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2021" sheetId="6" r:id="rId1"/>
    <sheet name="2020" sheetId="1" r:id="rId2"/>
    <sheet name="2019" sheetId="2" r:id="rId3"/>
    <sheet name="2018" sheetId="3" r:id="rId4"/>
    <sheet name="2017" sheetId="4" r:id="rId5"/>
    <sheet name="2016" sheetId="5" r:id="rId6"/>
  </sheets>
  <externalReferences>
    <externalReference r:id="rId7"/>
  </externalReferences>
  <definedNames>
    <definedName name="_xlnm._FilterDatabase" localSheetId="4" hidden="1">'2017'!$A$4:$S$34</definedName>
    <definedName name="_xlnm._FilterDatabase" localSheetId="0" hidden="1">'2021'!$A$2:$S$216</definedName>
  </definedNames>
  <calcPr calcId="145621"/>
</workbook>
</file>

<file path=xl/calcChain.xml><?xml version="1.0" encoding="utf-8"?>
<calcChain xmlns="http://schemas.openxmlformats.org/spreadsheetml/2006/main">
  <c r="J868" i="6" l="1"/>
  <c r="H868" i="6"/>
  <c r="I868" i="6" s="1"/>
  <c r="J867" i="6"/>
  <c r="H867" i="6"/>
  <c r="I867" i="6" s="1"/>
  <c r="J866" i="6"/>
  <c r="H866" i="6"/>
  <c r="I866" i="6" s="1"/>
  <c r="J865" i="6"/>
  <c r="H865" i="6"/>
  <c r="I865" i="6" s="1"/>
  <c r="J864" i="6"/>
  <c r="H864" i="6"/>
  <c r="I864" i="6" s="1"/>
  <c r="J863" i="6"/>
  <c r="H863" i="6"/>
  <c r="I863" i="6" s="1"/>
  <c r="J862" i="6"/>
  <c r="H862" i="6"/>
  <c r="I862" i="6" s="1"/>
  <c r="J861" i="6"/>
  <c r="H861" i="6"/>
  <c r="I861" i="6" s="1"/>
  <c r="J860" i="6"/>
  <c r="H860" i="6"/>
  <c r="I860" i="6" s="1"/>
  <c r="J859" i="6"/>
  <c r="H859" i="6"/>
  <c r="I859" i="6" s="1"/>
  <c r="J858" i="6"/>
  <c r="H858" i="6"/>
  <c r="J857" i="6"/>
  <c r="H857" i="6"/>
  <c r="J856" i="6"/>
  <c r="H856" i="6"/>
  <c r="I856" i="6" s="1"/>
  <c r="J855" i="6"/>
  <c r="H855" i="6"/>
  <c r="J854" i="6"/>
  <c r="H854" i="6"/>
  <c r="J853" i="6"/>
  <c r="H853" i="6"/>
  <c r="I853" i="6" s="1"/>
  <c r="J852" i="6"/>
  <c r="H852" i="6"/>
  <c r="J851" i="6"/>
  <c r="H851" i="6"/>
  <c r="J850" i="6"/>
  <c r="H850" i="6"/>
  <c r="J849" i="6"/>
  <c r="H849" i="6"/>
  <c r="J848" i="6"/>
  <c r="H848" i="6"/>
  <c r="J847" i="6"/>
  <c r="H847" i="6"/>
  <c r="J846" i="6"/>
  <c r="H846" i="6"/>
  <c r="J845" i="6"/>
  <c r="H845" i="6"/>
  <c r="J844" i="6"/>
  <c r="H844" i="6"/>
  <c r="J843" i="6"/>
  <c r="H843" i="6"/>
  <c r="J842" i="6"/>
  <c r="H842" i="6"/>
  <c r="J841" i="6"/>
  <c r="H841" i="6"/>
  <c r="J840" i="6"/>
  <c r="H840" i="6"/>
  <c r="J839" i="6"/>
  <c r="H839" i="6"/>
  <c r="J838" i="6"/>
  <c r="H838" i="6"/>
  <c r="J837" i="6"/>
  <c r="H837" i="6"/>
  <c r="J836" i="6"/>
  <c r="H836" i="6"/>
  <c r="J835" i="6"/>
  <c r="H835" i="6"/>
  <c r="J834" i="6"/>
  <c r="H834" i="6"/>
  <c r="J833" i="6"/>
  <c r="H833" i="6"/>
  <c r="J832" i="6"/>
  <c r="H832" i="6"/>
  <c r="J831" i="6"/>
  <c r="H831" i="6"/>
  <c r="J830" i="6"/>
  <c r="H830" i="6"/>
  <c r="J829" i="6"/>
  <c r="H829" i="6"/>
  <c r="J828" i="6"/>
  <c r="H828" i="6"/>
  <c r="J827" i="6"/>
  <c r="H827" i="6"/>
  <c r="J826" i="6"/>
  <c r="H826" i="6"/>
  <c r="J825" i="6"/>
  <c r="H825" i="6"/>
  <c r="J824" i="6"/>
  <c r="H824" i="6"/>
  <c r="J823" i="6"/>
  <c r="H823" i="6"/>
  <c r="J822" i="6"/>
  <c r="H822" i="6"/>
  <c r="J821" i="6"/>
  <c r="H821" i="6"/>
  <c r="J820" i="6"/>
  <c r="H820" i="6"/>
  <c r="I820" i="6" s="1"/>
  <c r="J819" i="6"/>
  <c r="H819" i="6"/>
  <c r="J818" i="6"/>
  <c r="H818" i="6"/>
  <c r="J817" i="6"/>
  <c r="H817" i="6"/>
  <c r="I817" i="6" s="1"/>
  <c r="J816" i="6"/>
  <c r="H816" i="6"/>
  <c r="J815" i="6"/>
  <c r="H815" i="6"/>
  <c r="J814" i="6"/>
  <c r="H814" i="6"/>
  <c r="I814" i="6" s="1"/>
  <c r="J813" i="6"/>
  <c r="H813" i="6"/>
  <c r="J812" i="6"/>
  <c r="H812" i="6"/>
  <c r="J811" i="6"/>
  <c r="H811" i="6"/>
  <c r="I811" i="6" s="1"/>
  <c r="J810" i="6"/>
  <c r="H810" i="6"/>
  <c r="J809" i="6"/>
  <c r="H809" i="6"/>
  <c r="J808" i="6"/>
  <c r="H808" i="6"/>
  <c r="I808" i="6" s="1"/>
  <c r="J807" i="6"/>
  <c r="H807" i="6"/>
  <c r="J806" i="6"/>
  <c r="H806" i="6"/>
  <c r="J805" i="6"/>
  <c r="H805" i="6"/>
  <c r="I805" i="6" s="1"/>
  <c r="J804" i="6"/>
  <c r="H804" i="6"/>
  <c r="J803" i="6"/>
  <c r="H803" i="6"/>
  <c r="J802" i="6"/>
  <c r="H802" i="6"/>
  <c r="I802" i="6" s="1"/>
  <c r="J801" i="6"/>
  <c r="H801" i="6"/>
  <c r="J800" i="6"/>
  <c r="H800" i="6"/>
  <c r="J799" i="6"/>
  <c r="H799" i="6"/>
  <c r="I799" i="6" s="1"/>
  <c r="J798" i="6"/>
  <c r="H798" i="6"/>
  <c r="J797" i="6"/>
  <c r="H797" i="6"/>
  <c r="J796" i="6"/>
  <c r="H796" i="6"/>
  <c r="I796" i="6" s="1"/>
  <c r="J795" i="6"/>
  <c r="H795" i="6"/>
  <c r="J794" i="6"/>
  <c r="H794" i="6"/>
  <c r="J793" i="6"/>
  <c r="H793" i="6"/>
  <c r="I793" i="6" s="1"/>
  <c r="J792" i="6"/>
  <c r="H792" i="6"/>
  <c r="J791" i="6"/>
  <c r="H791" i="6"/>
  <c r="J790" i="6"/>
  <c r="H790" i="6"/>
  <c r="I790" i="6" s="1"/>
  <c r="J789" i="6"/>
  <c r="H789" i="6"/>
  <c r="J788" i="6"/>
  <c r="H788" i="6"/>
  <c r="J787" i="6"/>
  <c r="H787" i="6"/>
  <c r="I787" i="6" s="1"/>
  <c r="J786" i="6"/>
  <c r="H786" i="6"/>
  <c r="J785" i="6"/>
  <c r="H785" i="6"/>
  <c r="J784" i="6"/>
  <c r="H784" i="6"/>
  <c r="I784" i="6" s="1"/>
  <c r="J783" i="6"/>
  <c r="H783" i="6"/>
  <c r="J782" i="6"/>
  <c r="H782" i="6"/>
  <c r="J781" i="6"/>
  <c r="H781" i="6"/>
  <c r="I781" i="6" s="1"/>
  <c r="J780" i="6"/>
  <c r="H780" i="6"/>
  <c r="J779" i="6"/>
  <c r="H779" i="6"/>
  <c r="J778" i="6"/>
  <c r="H778" i="6"/>
  <c r="I778" i="6" s="1"/>
  <c r="J777" i="6"/>
  <c r="H777" i="6"/>
  <c r="J776" i="6"/>
  <c r="H776" i="6"/>
  <c r="J775" i="6"/>
  <c r="H775" i="6"/>
  <c r="I775" i="6" s="1"/>
  <c r="J774" i="6"/>
  <c r="H774" i="6"/>
  <c r="J773" i="6"/>
  <c r="H773" i="6"/>
  <c r="J772" i="6"/>
  <c r="H772" i="6"/>
  <c r="I772" i="6" s="1"/>
  <c r="J771" i="6"/>
  <c r="H771" i="6"/>
  <c r="J770" i="6"/>
  <c r="H770" i="6"/>
  <c r="J769" i="6"/>
  <c r="H769" i="6"/>
  <c r="I769" i="6" s="1"/>
  <c r="J768" i="6"/>
  <c r="H768" i="6"/>
  <c r="J767" i="6"/>
  <c r="H767" i="6"/>
  <c r="J766" i="6"/>
  <c r="H766" i="6"/>
  <c r="I766" i="6" s="1"/>
  <c r="J765" i="6"/>
  <c r="H765" i="6"/>
  <c r="J764" i="6"/>
  <c r="H764" i="6"/>
  <c r="J763" i="6"/>
  <c r="H763" i="6"/>
  <c r="I763" i="6" s="1"/>
  <c r="J762" i="6"/>
  <c r="H762" i="6"/>
  <c r="J761" i="6"/>
  <c r="H761" i="6"/>
  <c r="J760" i="6"/>
  <c r="H760" i="6"/>
  <c r="I760" i="6" s="1"/>
  <c r="J759" i="6"/>
  <c r="H759" i="6"/>
  <c r="J758" i="6"/>
  <c r="H758" i="6"/>
  <c r="J757" i="6"/>
  <c r="H757" i="6"/>
  <c r="I757" i="6" s="1"/>
  <c r="J756" i="6"/>
  <c r="H756" i="6"/>
  <c r="J755" i="6"/>
  <c r="H755" i="6"/>
  <c r="J754" i="6"/>
  <c r="H754" i="6"/>
  <c r="I754" i="6" s="1"/>
  <c r="J753" i="6"/>
  <c r="H753" i="6"/>
  <c r="J752" i="6"/>
  <c r="H752" i="6"/>
  <c r="J751" i="6"/>
  <c r="H751" i="6"/>
  <c r="I751" i="6" s="1"/>
  <c r="J750" i="6"/>
  <c r="H750" i="6"/>
  <c r="J749" i="6"/>
  <c r="H749" i="6"/>
  <c r="J748" i="6"/>
  <c r="H748" i="6"/>
  <c r="I748" i="6" s="1"/>
  <c r="J747" i="6"/>
  <c r="H747" i="6"/>
  <c r="J746" i="6"/>
  <c r="H746" i="6"/>
  <c r="J745" i="6"/>
  <c r="H745" i="6"/>
  <c r="I745" i="6" s="1"/>
  <c r="J744" i="6"/>
  <c r="H744" i="6"/>
  <c r="J743" i="6"/>
  <c r="H743" i="6"/>
  <c r="J742" i="6"/>
  <c r="H742" i="6"/>
  <c r="I742" i="6" s="1"/>
  <c r="J741" i="6"/>
  <c r="H741" i="6"/>
  <c r="J740" i="6"/>
  <c r="H740" i="6"/>
  <c r="J739" i="6"/>
  <c r="H739" i="6"/>
  <c r="I739" i="6" s="1"/>
  <c r="J738" i="6"/>
  <c r="H738" i="6"/>
  <c r="J737" i="6"/>
  <c r="H737" i="6"/>
  <c r="J736" i="6"/>
  <c r="H736" i="6"/>
  <c r="I736" i="6" s="1"/>
  <c r="J735" i="6"/>
  <c r="H735" i="6"/>
  <c r="J734" i="6"/>
  <c r="H734" i="6"/>
  <c r="J733" i="6"/>
  <c r="H733" i="6"/>
  <c r="I733" i="6" s="1"/>
  <c r="J732" i="6"/>
  <c r="H732" i="6"/>
  <c r="J731" i="6"/>
  <c r="H731" i="6"/>
  <c r="J730" i="6"/>
  <c r="H730" i="6"/>
  <c r="I730" i="6" s="1"/>
  <c r="J729" i="6"/>
  <c r="H729" i="6"/>
  <c r="J728" i="6"/>
  <c r="H728" i="6"/>
  <c r="J727" i="6"/>
  <c r="H727" i="6"/>
  <c r="I727" i="6" s="1"/>
  <c r="J726" i="6"/>
  <c r="H726" i="6"/>
  <c r="J725" i="6"/>
  <c r="H725" i="6"/>
  <c r="J724" i="6"/>
  <c r="H724" i="6"/>
  <c r="I724" i="6" s="1"/>
  <c r="J723" i="6"/>
  <c r="H723" i="6"/>
  <c r="J722" i="6"/>
  <c r="H722" i="6"/>
  <c r="J721" i="6"/>
  <c r="H721" i="6"/>
  <c r="I721" i="6" s="1"/>
  <c r="J720" i="6"/>
  <c r="H720" i="6"/>
  <c r="J719" i="6"/>
  <c r="H719" i="6"/>
  <c r="J718" i="6"/>
  <c r="H718" i="6"/>
  <c r="I718" i="6" s="1"/>
  <c r="J717" i="6"/>
  <c r="H717" i="6"/>
  <c r="J716" i="6"/>
  <c r="H716" i="6"/>
  <c r="J715" i="6"/>
  <c r="H715" i="6"/>
  <c r="I715" i="6" s="1"/>
  <c r="J714" i="6"/>
  <c r="H714" i="6"/>
  <c r="J713" i="6"/>
  <c r="H713" i="6"/>
  <c r="I713" i="6" s="1"/>
  <c r="I716" i="6" l="1"/>
  <c r="I719" i="6"/>
  <c r="I722" i="6"/>
  <c r="I725" i="6"/>
  <c r="I728" i="6"/>
  <c r="I731" i="6"/>
  <c r="I734" i="6"/>
  <c r="I737" i="6"/>
  <c r="I740" i="6"/>
  <c r="I743" i="6"/>
  <c r="I746" i="6"/>
  <c r="I749" i="6"/>
  <c r="I752" i="6"/>
  <c r="I755" i="6"/>
  <c r="I758" i="6"/>
  <c r="I761" i="6"/>
  <c r="I764" i="6"/>
  <c r="I767" i="6"/>
  <c r="I770" i="6"/>
  <c r="I773" i="6"/>
  <c r="I776" i="6"/>
  <c r="I779" i="6"/>
  <c r="I782" i="6"/>
  <c r="I785" i="6"/>
  <c r="I788" i="6"/>
  <c r="I791" i="6"/>
  <c r="I794" i="6"/>
  <c r="I797" i="6"/>
  <c r="I800" i="6"/>
  <c r="I803" i="6"/>
  <c r="I806" i="6"/>
  <c r="I809" i="6"/>
  <c r="I812" i="6"/>
  <c r="I815" i="6"/>
  <c r="I818" i="6"/>
  <c r="I821" i="6"/>
  <c r="I824" i="6"/>
  <c r="I827" i="6"/>
  <c r="I830" i="6"/>
  <c r="I833" i="6"/>
  <c r="I836" i="6"/>
  <c r="I839" i="6"/>
  <c r="I842" i="6"/>
  <c r="I845" i="6"/>
  <c r="I848" i="6"/>
  <c r="I851" i="6"/>
  <c r="I854" i="6"/>
  <c r="I857" i="6"/>
  <c r="I714" i="6"/>
  <c r="I717" i="6"/>
  <c r="I720" i="6"/>
  <c r="I723" i="6"/>
  <c r="I726" i="6"/>
  <c r="I729" i="6"/>
  <c r="I732" i="6"/>
  <c r="I735" i="6"/>
  <c r="I738" i="6"/>
  <c r="I741" i="6"/>
  <c r="I744" i="6"/>
  <c r="I747" i="6"/>
  <c r="I750" i="6"/>
  <c r="I753" i="6"/>
  <c r="I756" i="6"/>
  <c r="I759" i="6"/>
  <c r="I762" i="6"/>
  <c r="I765" i="6"/>
  <c r="I768" i="6"/>
  <c r="I771" i="6"/>
  <c r="I774" i="6"/>
  <c r="I777" i="6"/>
  <c r="I780" i="6"/>
  <c r="I783" i="6"/>
  <c r="I786" i="6"/>
  <c r="I789" i="6"/>
  <c r="I792" i="6"/>
  <c r="I795" i="6"/>
  <c r="I798" i="6"/>
  <c r="I801" i="6"/>
  <c r="I804" i="6"/>
  <c r="I807" i="6"/>
  <c r="I810" i="6"/>
  <c r="I813" i="6"/>
  <c r="I816" i="6"/>
  <c r="I819" i="6"/>
  <c r="I822" i="6"/>
  <c r="I825" i="6"/>
  <c r="I828" i="6"/>
  <c r="I831" i="6"/>
  <c r="I834" i="6"/>
  <c r="I837" i="6"/>
  <c r="I840" i="6"/>
  <c r="I843" i="6"/>
  <c r="I846" i="6"/>
  <c r="I849" i="6"/>
  <c r="I852" i="6"/>
  <c r="I855" i="6"/>
  <c r="I858" i="6"/>
  <c r="I823" i="6"/>
  <c r="I826" i="6"/>
  <c r="I829" i="6"/>
  <c r="I832" i="6"/>
  <c r="I835" i="6"/>
  <c r="I838" i="6"/>
  <c r="I841" i="6"/>
  <c r="I844" i="6"/>
  <c r="I847" i="6"/>
  <c r="I850" i="6"/>
  <c r="I711" i="6"/>
  <c r="I557" i="6"/>
  <c r="I556" i="6"/>
  <c r="I554" i="6"/>
  <c r="I553" i="6"/>
  <c r="I552" i="6"/>
  <c r="I551" i="6"/>
  <c r="I550" i="6"/>
  <c r="I547" i="6"/>
  <c r="I546" i="6"/>
  <c r="I545" i="6"/>
  <c r="I544" i="6"/>
  <c r="I541" i="6"/>
  <c r="J391" i="6"/>
  <c r="I539" i="6"/>
  <c r="I538" i="6"/>
  <c r="I535" i="6"/>
  <c r="I531" i="6"/>
  <c r="I530" i="6"/>
  <c r="I529" i="6"/>
  <c r="I526" i="6"/>
  <c r="I525" i="6"/>
  <c r="I524" i="6"/>
  <c r="I521" i="6"/>
  <c r="I519" i="6"/>
  <c r="I517" i="6"/>
  <c r="I515" i="6"/>
  <c r="I513" i="6"/>
  <c r="I512" i="6"/>
  <c r="I510" i="6"/>
  <c r="I511" i="6"/>
  <c r="I514" i="6"/>
  <c r="I516" i="6"/>
  <c r="I518" i="6"/>
  <c r="I520" i="6"/>
  <c r="I522" i="6"/>
  <c r="I523" i="6"/>
  <c r="I527" i="6"/>
  <c r="I528" i="6"/>
  <c r="I532" i="6"/>
  <c r="I533" i="6"/>
  <c r="I534" i="6"/>
  <c r="I536" i="6"/>
  <c r="I537" i="6"/>
  <c r="I540" i="6"/>
  <c r="I542" i="6"/>
  <c r="I543" i="6"/>
  <c r="I548" i="6"/>
  <c r="I549" i="6"/>
  <c r="I555" i="6"/>
  <c r="I558" i="6"/>
  <c r="I559" i="6"/>
  <c r="I560" i="6"/>
  <c r="I561" i="6"/>
  <c r="I562" i="6"/>
  <c r="I563" i="6"/>
  <c r="I564" i="6"/>
  <c r="I565" i="6"/>
  <c r="I566" i="6"/>
  <c r="I567" i="6"/>
  <c r="I568" i="6"/>
  <c r="I569" i="6"/>
  <c r="I570" i="6"/>
  <c r="I571" i="6"/>
  <c r="I572" i="6"/>
  <c r="I573" i="6"/>
  <c r="I574" i="6"/>
  <c r="I575" i="6"/>
  <c r="I576" i="6"/>
  <c r="I577" i="6"/>
  <c r="I578" i="6"/>
  <c r="I579" i="6"/>
  <c r="I580" i="6"/>
  <c r="I581" i="6"/>
  <c r="I582" i="6"/>
  <c r="I583" i="6"/>
  <c r="I584" i="6"/>
  <c r="I585" i="6"/>
  <c r="I586" i="6"/>
  <c r="I587" i="6"/>
  <c r="I588" i="6"/>
  <c r="I589" i="6"/>
  <c r="I590" i="6"/>
  <c r="I591" i="6"/>
  <c r="I592" i="6"/>
  <c r="I593" i="6"/>
  <c r="I594" i="6"/>
  <c r="I595" i="6"/>
  <c r="I596" i="6"/>
  <c r="I597" i="6"/>
  <c r="I598" i="6"/>
  <c r="I599" i="6"/>
  <c r="I600" i="6"/>
  <c r="I601" i="6"/>
  <c r="I602" i="6"/>
  <c r="I603" i="6"/>
  <c r="I604" i="6"/>
  <c r="I605" i="6"/>
  <c r="I606" i="6"/>
  <c r="I607" i="6"/>
  <c r="I608" i="6"/>
  <c r="I609" i="6"/>
  <c r="I610" i="6"/>
  <c r="I611" i="6"/>
  <c r="I612" i="6"/>
  <c r="I613" i="6"/>
  <c r="I614" i="6"/>
  <c r="I615" i="6"/>
  <c r="I616" i="6"/>
  <c r="I617" i="6"/>
  <c r="I618" i="6"/>
  <c r="I619" i="6"/>
  <c r="I620" i="6"/>
  <c r="I621" i="6"/>
  <c r="I622" i="6"/>
  <c r="I623" i="6"/>
  <c r="I624" i="6"/>
  <c r="I625" i="6"/>
  <c r="I626" i="6"/>
  <c r="I627" i="6"/>
  <c r="I628" i="6"/>
  <c r="I629" i="6"/>
  <c r="I630" i="6"/>
  <c r="I631" i="6"/>
  <c r="I632" i="6"/>
  <c r="I633" i="6"/>
  <c r="I634" i="6"/>
  <c r="I635" i="6"/>
  <c r="I636" i="6"/>
  <c r="I637" i="6"/>
  <c r="I638" i="6"/>
  <c r="I639" i="6"/>
  <c r="I640" i="6"/>
  <c r="I641" i="6"/>
  <c r="I642" i="6"/>
  <c r="I643" i="6"/>
  <c r="I644" i="6"/>
  <c r="I645" i="6"/>
  <c r="I646" i="6"/>
  <c r="I647" i="6"/>
  <c r="I648" i="6"/>
  <c r="I649" i="6"/>
  <c r="I650" i="6"/>
  <c r="I651" i="6"/>
  <c r="I652" i="6"/>
  <c r="I653" i="6"/>
  <c r="I654" i="6"/>
  <c r="I655" i="6"/>
  <c r="I656" i="6"/>
  <c r="I657" i="6"/>
  <c r="I658" i="6"/>
  <c r="I659" i="6"/>
  <c r="I660" i="6"/>
  <c r="I661" i="6"/>
  <c r="I662" i="6"/>
  <c r="I663" i="6"/>
  <c r="I664" i="6"/>
  <c r="I665" i="6"/>
  <c r="I666" i="6"/>
  <c r="I667" i="6"/>
  <c r="I668" i="6"/>
  <c r="I669" i="6"/>
  <c r="I670" i="6"/>
  <c r="I671" i="6"/>
  <c r="I672" i="6"/>
  <c r="I673" i="6"/>
  <c r="I674" i="6"/>
  <c r="I675" i="6"/>
  <c r="I676" i="6"/>
  <c r="I677" i="6"/>
  <c r="I678" i="6"/>
  <c r="I679" i="6"/>
  <c r="I680" i="6"/>
  <c r="I681" i="6"/>
  <c r="I682" i="6"/>
  <c r="I683" i="6"/>
  <c r="I684" i="6"/>
  <c r="I685" i="6"/>
  <c r="I686" i="6"/>
  <c r="I687" i="6"/>
  <c r="I688" i="6"/>
  <c r="I689" i="6"/>
  <c r="I690" i="6"/>
  <c r="I691" i="6"/>
  <c r="I692" i="6"/>
  <c r="I693" i="6"/>
  <c r="I694" i="6"/>
  <c r="I695" i="6"/>
  <c r="I696" i="6"/>
  <c r="I697" i="6"/>
  <c r="I698" i="6"/>
  <c r="I699" i="6"/>
  <c r="I700" i="6"/>
  <c r="I701" i="6"/>
  <c r="I702" i="6"/>
  <c r="I703" i="6"/>
  <c r="I704" i="6"/>
  <c r="I705" i="6"/>
  <c r="I706" i="6"/>
  <c r="I707" i="6"/>
  <c r="I708" i="6"/>
  <c r="I709" i="6"/>
  <c r="I710" i="6"/>
  <c r="I509" i="6"/>
  <c r="I508" i="6"/>
  <c r="I242" i="6"/>
  <c r="I236" i="6"/>
  <c r="I230" i="6"/>
  <c r="I224" i="6"/>
  <c r="I218" i="6"/>
  <c r="I219" i="6"/>
  <c r="I220" i="6"/>
  <c r="I221" i="6"/>
  <c r="I222" i="6"/>
  <c r="I223" i="6"/>
  <c r="I225" i="6"/>
  <c r="I226" i="6"/>
  <c r="I227" i="6"/>
  <c r="I228" i="6"/>
  <c r="I229" i="6"/>
  <c r="I231" i="6"/>
  <c r="I232" i="6"/>
  <c r="I233" i="6"/>
  <c r="I234" i="6"/>
  <c r="I235" i="6"/>
  <c r="I237" i="6"/>
  <c r="I238" i="6"/>
  <c r="I239" i="6"/>
  <c r="I240" i="6"/>
  <c r="I241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217" i="6"/>
  <c r="I216" i="6"/>
  <c r="I215" i="6"/>
  <c r="I214" i="6"/>
  <c r="I213" i="6"/>
  <c r="I212" i="6"/>
  <c r="I211" i="6"/>
  <c r="I210" i="6"/>
  <c r="I209" i="6"/>
  <c r="I208" i="6"/>
  <c r="I207" i="6"/>
  <c r="I206" i="6"/>
  <c r="I205" i="6"/>
  <c r="I204" i="6"/>
  <c r="I203" i="6"/>
  <c r="I202" i="6"/>
  <c r="I201" i="6"/>
  <c r="I200" i="6"/>
  <c r="I199" i="6"/>
  <c r="I198" i="6"/>
  <c r="I197" i="6"/>
  <c r="I196" i="6"/>
  <c r="I195" i="6"/>
  <c r="I194" i="6"/>
  <c r="I193" i="6"/>
  <c r="I192" i="6"/>
  <c r="I191" i="6"/>
  <c r="I190" i="6"/>
  <c r="I189" i="6"/>
  <c r="I188" i="6"/>
  <c r="I187" i="6"/>
  <c r="I186" i="6"/>
  <c r="I185" i="6"/>
  <c r="I184" i="6"/>
  <c r="I183" i="6"/>
  <c r="I182" i="6"/>
  <c r="I181" i="6"/>
  <c r="I180" i="6"/>
  <c r="I179" i="6"/>
  <c r="I178" i="6"/>
  <c r="I177" i="6"/>
  <c r="I176" i="6"/>
  <c r="I175" i="6"/>
  <c r="I174" i="6"/>
  <c r="I173" i="6"/>
  <c r="I172" i="6"/>
  <c r="I171" i="6"/>
  <c r="I170" i="6"/>
  <c r="I169" i="6"/>
  <c r="I168" i="6"/>
  <c r="I167" i="6"/>
  <c r="I166" i="6"/>
  <c r="I165" i="6"/>
  <c r="I164" i="6"/>
  <c r="I163" i="6"/>
  <c r="I162" i="6"/>
  <c r="I161" i="6"/>
  <c r="I160" i="6"/>
  <c r="I159" i="6"/>
  <c r="I158" i="6"/>
  <c r="I157" i="6"/>
  <c r="I156" i="6"/>
  <c r="I155" i="6"/>
  <c r="I154" i="6"/>
  <c r="I153" i="6"/>
  <c r="I152" i="6"/>
  <c r="I151" i="6"/>
  <c r="I150" i="6"/>
  <c r="I149" i="6"/>
  <c r="I148" i="6"/>
  <c r="I147" i="6"/>
  <c r="I146" i="6"/>
  <c r="I145" i="6"/>
  <c r="I144" i="6"/>
  <c r="I143" i="6"/>
  <c r="I142" i="6"/>
  <c r="I141" i="6"/>
  <c r="I140" i="6"/>
  <c r="I139" i="6"/>
  <c r="I138" i="6"/>
  <c r="I137" i="6"/>
  <c r="I136" i="6"/>
  <c r="I135" i="6"/>
  <c r="I134" i="6"/>
  <c r="I133" i="6"/>
  <c r="I132" i="6"/>
  <c r="I131" i="6"/>
  <c r="I130" i="6"/>
  <c r="I129" i="6"/>
  <c r="I128" i="6"/>
  <c r="I127" i="6"/>
  <c r="I126" i="6"/>
  <c r="I125" i="6"/>
  <c r="I124" i="6"/>
  <c r="I123" i="6"/>
  <c r="I122" i="6"/>
  <c r="I121" i="6"/>
  <c r="I120" i="6"/>
  <c r="I119" i="6"/>
  <c r="I118" i="6"/>
  <c r="I111" i="6" l="1"/>
  <c r="I112" i="6"/>
  <c r="I113" i="6"/>
  <c r="I114" i="6"/>
  <c r="I115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71" i="6"/>
  <c r="I72" i="6"/>
  <c r="I68" i="6"/>
  <c r="I69" i="6"/>
  <c r="I70" i="6"/>
  <c r="I67" i="6"/>
  <c r="I65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  <c r="I55" i="2" l="1"/>
  <c r="I27" i="2"/>
  <c r="I29" i="2"/>
  <c r="I12" i="2"/>
  <c r="I5" i="2"/>
  <c r="I26" i="2"/>
  <c r="I41" i="2"/>
  <c r="I6" i="2"/>
  <c r="I34" i="2"/>
  <c r="I4" i="2"/>
  <c r="I36" i="2"/>
  <c r="I51" i="2"/>
  <c r="I24" i="2"/>
  <c r="I11" i="2"/>
  <c r="I8" i="2"/>
  <c r="I16" i="2"/>
  <c r="I38" i="2"/>
  <c r="I54" i="2"/>
  <c r="I44" i="2"/>
  <c r="I52" i="2"/>
  <c r="I50" i="2"/>
  <c r="I18" i="2"/>
  <c r="I49" i="2"/>
  <c r="I23" i="2"/>
  <c r="I37" i="2"/>
  <c r="I22" i="2"/>
  <c r="I25" i="2"/>
  <c r="I35" i="2"/>
  <c r="I13" i="2"/>
  <c r="I47" i="2"/>
  <c r="I33" i="2"/>
  <c r="I20" i="2"/>
  <c r="I45" i="2"/>
  <c r="I19" i="2"/>
  <c r="I48" i="2"/>
  <c r="I56" i="2"/>
  <c r="I19" i="3" l="1"/>
  <c r="I14" i="3"/>
  <c r="I11" i="3"/>
  <c r="I18" i="3"/>
  <c r="I10" i="3"/>
  <c r="I15" i="3"/>
  <c r="I4" i="3"/>
  <c r="I8" i="3"/>
  <c r="I12" i="3"/>
  <c r="I24" i="3"/>
  <c r="I28" i="3"/>
  <c r="I13" i="3"/>
  <c r="I6" i="3"/>
  <c r="I29" i="3"/>
  <c r="I5" i="3"/>
  <c r="I17" i="3"/>
  <c r="I7" i="3"/>
  <c r="I20" i="3"/>
  <c r="I21" i="3"/>
  <c r="I26" i="3"/>
  <c r="I27" i="3"/>
  <c r="I25" i="3"/>
  <c r="I9" i="3"/>
  <c r="I16" i="3"/>
  <c r="I23" i="3"/>
  <c r="I22" i="3"/>
</calcChain>
</file>

<file path=xl/sharedStrings.xml><?xml version="1.0" encoding="utf-8"?>
<sst xmlns="http://schemas.openxmlformats.org/spreadsheetml/2006/main" count="13130" uniqueCount="868">
  <si>
    <t>Año</t>
  </si>
  <si>
    <t>Personal con licencia</t>
  </si>
  <si>
    <r>
      <t>Listado de personal con licencia </t>
    </r>
    <r>
      <rPr>
        <b/>
        <sz val="12"/>
        <color rgb="FFCC9900"/>
        <rFont val="Calibri"/>
        <family val="2"/>
      </rPr>
      <t>(Agregar Base de datos con las características que se señalaran a continuación)</t>
    </r>
  </si>
  <si>
    <t>(Completar)</t>
  </si>
  <si>
    <t>Tipo de trabajador ( Personal de  comisionado o personal con licencia)</t>
  </si>
  <si>
    <t>Clave o nivel del puesto</t>
  </si>
  <si>
    <t>Denominación del cargo</t>
  </si>
  <si>
    <t>Área de adscripción</t>
  </si>
  <si>
    <t>Nombre Completo (Apellidos)</t>
  </si>
  <si>
    <t>Remuneración bruta</t>
  </si>
  <si>
    <t>Deducciones</t>
  </si>
  <si>
    <t>Remuneración neta</t>
  </si>
  <si>
    <t>Percepciones adicionales (en efectivo o en especie)</t>
  </si>
  <si>
    <t>Ingresos y sistemas de compensación</t>
  </si>
  <si>
    <r>
      <t> </t>
    </r>
    <r>
      <rPr>
        <sz val="10"/>
        <color rgb="FFCC9900"/>
        <rFont val="Calibri"/>
        <family val="2"/>
      </rPr>
      <t>(Completar)</t>
    </r>
  </si>
  <si>
    <t>Primas</t>
  </si>
  <si>
    <t>Comisiones</t>
  </si>
  <si>
    <t>Dietas</t>
  </si>
  <si>
    <t>Bonos</t>
  </si>
  <si>
    <t>Estímulos</t>
  </si>
  <si>
    <t>Apoyos económicos</t>
  </si>
  <si>
    <t>Prestaciones económicas y/o en especie</t>
  </si>
  <si>
    <t xml:space="preserve">HUERTA QUINTERO ADRIAN EDUARDO                              </t>
  </si>
  <si>
    <t xml:space="preserve">ANGULO CASTELLANOS ELBA ROMINA                              </t>
  </si>
  <si>
    <t xml:space="preserve">HERRERA ESTRADA OSCAR ARTURO                                </t>
  </si>
  <si>
    <t xml:space="preserve">GONZALEZ BARAJAS RAFAEL                                     </t>
  </si>
  <si>
    <t xml:space="preserve">RODRIGUEZ MITOMA SUSANA GUADALUPE ITOKO                     </t>
  </si>
  <si>
    <t xml:space="preserve">PEREZ JIMENEZ JOSE AGUSTIN                                  </t>
  </si>
  <si>
    <t xml:space="preserve">MARTINEZ BARRAGAN HIRINEO                                   </t>
  </si>
  <si>
    <t xml:space="preserve">PEREZ ESPINOZA MIRIAN HERMELINDA                            </t>
  </si>
  <si>
    <t xml:space="preserve">SALAZAR GONZALEZ MARTHA GABRIELA                            </t>
  </si>
  <si>
    <t xml:space="preserve">VELAZQUEZ ORTEGA BERTHA ALICIA                              </t>
  </si>
  <si>
    <t xml:space="preserve">HARO DE LA TORRE WENDY                                      </t>
  </si>
  <si>
    <t xml:space="preserve">RAMIREZ BECERRA JUAN MANUEL                                 </t>
  </si>
  <si>
    <t xml:space="preserve">ASCENCIO HERNANDEZ ANA LAURA                                </t>
  </si>
  <si>
    <t xml:space="preserve">DAMIAN HERNANDEZ MARIA DE LA CRUZ                           </t>
  </si>
  <si>
    <t xml:space="preserve">MONTAÑEZ MOYA NORMA ANGELICA                                </t>
  </si>
  <si>
    <t xml:space="preserve">JIMENEZ ESQUIVIAS YOLANDA                                   </t>
  </si>
  <si>
    <t xml:space="preserve">ROSALES QUIRARTE MARTHA MARGARITA                           </t>
  </si>
  <si>
    <t xml:space="preserve">ACOSTA JIMENEZ SILVIA JUANA                                 </t>
  </si>
  <si>
    <t xml:space="preserve">HERNANDEZ ARELLANO MARIA DEL REFUGIO                        </t>
  </si>
  <si>
    <t xml:space="preserve">BRAVO CUEVAS JUAN DANIEL                                    </t>
  </si>
  <si>
    <t xml:space="preserve">HERNANDEZ REVELES LUIS                                      </t>
  </si>
  <si>
    <t xml:space="preserve">JIMENEZ HERRERA JESUS JEREMIAS                              </t>
  </si>
  <si>
    <t xml:space="preserve">REAL PADILLA ANABEL                                         </t>
  </si>
  <si>
    <t xml:space="preserve">OROZCO RUBIO CLAUDIA LEONOR                                 </t>
  </si>
  <si>
    <t xml:space="preserve">AVILA CORONADO PEDRO ERNESTO                                </t>
  </si>
  <si>
    <t xml:space="preserve">RUIZ VELASCO AVALOS MARIA ELENA                             </t>
  </si>
  <si>
    <t xml:space="preserve">BUSTAMANTE HERNANDEZ GRETA LYDIA                            </t>
  </si>
  <si>
    <t xml:space="preserve">TAFOLLA GAETA JUAN IGNACIO                                  </t>
  </si>
  <si>
    <t xml:space="preserve">LOMELI MELENDEZ PATRICIA                                    </t>
  </si>
  <si>
    <t xml:space="preserve">LOPEZ LEYVA ANA IVETTE                                      </t>
  </si>
  <si>
    <t xml:space="preserve">LOPEZ FLORES MARIA DEL CARMEN                               </t>
  </si>
  <si>
    <t xml:space="preserve">PINAL GONZALEZ ROSA MARIA                                   </t>
  </si>
  <si>
    <t xml:space="preserve">MERCADO ESPINOZA JOSE PABLO                                 </t>
  </si>
  <si>
    <t xml:space="preserve">GUTIERREZ MARTIN LUIS RICARDO                               </t>
  </si>
  <si>
    <t xml:space="preserve">MARQUEZ RICO CARLOS                                         </t>
  </si>
  <si>
    <t xml:space="preserve">GOMEZ HERNANDEZ MARTHA GLORIA                               </t>
  </si>
  <si>
    <t xml:space="preserve">LOPEZ LARA ROBERTO                                          </t>
  </si>
  <si>
    <t xml:space="preserve">ASCENCIO TENE ALVARO                                        </t>
  </si>
  <si>
    <t xml:space="preserve">DELGADILLO GONZALEZ ROBERTO                                 </t>
  </si>
  <si>
    <t xml:space="preserve">JUAREZ VALENCIA RAUL                                        </t>
  </si>
  <si>
    <t xml:space="preserve">RIVERA ORNELAS MARLENE ALEJANDRA                            </t>
  </si>
  <si>
    <t xml:space="preserve">TORRES LOPEZ MARIA SELENIA                                  </t>
  </si>
  <si>
    <t xml:space="preserve">LEAL CAMPOS JOSE LUIS                                       </t>
  </si>
  <si>
    <t xml:space="preserve">BAUTISTA GONZALEZ JOSE PEDRO                                </t>
  </si>
  <si>
    <t xml:space="preserve">VEGA OLVERA ERIKA BERENICE DE LA                            </t>
  </si>
  <si>
    <t xml:space="preserve">AVILA AVILA EYRE MIRELLA                                    </t>
  </si>
  <si>
    <t xml:space="preserve">LOPEZ LOPEZ CLAUDIA KARINA                                  </t>
  </si>
  <si>
    <t xml:space="preserve">CORTES FUENTES BEATRIZ EUGENIA                              </t>
  </si>
  <si>
    <t xml:space="preserve">OGAZ GOMEZ FRANCISCA                                        </t>
  </si>
  <si>
    <t xml:space="preserve">SIERRA CHAVEZ LUIS DAVID                                    </t>
  </si>
  <si>
    <t xml:space="preserve">RODRIGUEZ GONZALEZ JORGE ARTURO                             </t>
  </si>
  <si>
    <t xml:space="preserve">GARCIA OSORIO MA SUSANA                                     </t>
  </si>
  <si>
    <t xml:space="preserve">RIVAS GARCIA LUZ EBELIA                                     </t>
  </si>
  <si>
    <t xml:space="preserve">SARAY BEAS SAUL                                             </t>
  </si>
  <si>
    <t xml:space="preserve">FLORES VAZQUEZ CARMEN LORENA                                </t>
  </si>
  <si>
    <t xml:space="preserve">VERA MORALES LILIA                                          </t>
  </si>
  <si>
    <t xml:space="preserve">MARTINEZ LOPEZ OLIVIA                                       </t>
  </si>
  <si>
    <t xml:space="preserve">MARQUEZ RANGEL YAJAIRA                                      </t>
  </si>
  <si>
    <t xml:space="preserve">FLORES CASTAÑEDA MARIA ALICIA                               </t>
  </si>
  <si>
    <t xml:space="preserve">GOMEZ HERNANDEZ OTHON FRANCISCO                             </t>
  </si>
  <si>
    <t xml:space="preserve">HERNANDEZ ROMO CLAUDIA                                      </t>
  </si>
  <si>
    <t xml:space="preserve">CRUZ SANCHEZ BERTHA ELVA                                    </t>
  </si>
  <si>
    <t xml:space="preserve">BARRAGAN CARRILLO MARGARITA                                 </t>
  </si>
  <si>
    <t xml:space="preserve">PEREZ TORRES CLAUDIA                                        </t>
  </si>
  <si>
    <t xml:space="preserve">RIOS REYES ADRIANA DEL CARMEN                               </t>
  </si>
  <si>
    <t xml:space="preserve">CUEVAS MIRANDA DALHIA IDETTE                                </t>
  </si>
  <si>
    <t xml:space="preserve">GOMEZ GODINEZ CESAR GUADALUPE                               </t>
  </si>
  <si>
    <t xml:space="preserve">CORDERO CAMACHO JAIME ALONSO                                </t>
  </si>
  <si>
    <t xml:space="preserve">GARCIA MERCADO MOISES                                       </t>
  </si>
  <si>
    <t xml:space="preserve">VAZQUEZ RAMOS BERNARDO                                      </t>
  </si>
  <si>
    <t xml:space="preserve">RAMIREZ VALENCIA LUCERO                                     </t>
  </si>
  <si>
    <t>CONFIANZA</t>
  </si>
  <si>
    <t xml:space="preserve">ABOGADO ESPECIALIZADO                                                                                                   </t>
  </si>
  <si>
    <t xml:space="preserve">DIRECCION DE AREA DE JURIDICO Y DE COMERCIO                                                                             </t>
  </si>
  <si>
    <t>SIN INFORMACION</t>
  </si>
  <si>
    <t>BASE</t>
  </si>
  <si>
    <t xml:space="preserve">SECRETARIA DE DIRECCION DE AREA                                                                                         </t>
  </si>
  <si>
    <t xml:space="preserve">DIRECCION DE PROFESIONES DEL ESTADO                                                                                     </t>
  </si>
  <si>
    <t xml:space="preserve">ESPECIALISTA B                                                                                                          </t>
  </si>
  <si>
    <t xml:space="preserve">DIRECCION DE AREA DEL ARCHIVO GENERAL DEL REGISTRO CIVIL                                                                </t>
  </si>
  <si>
    <t xml:space="preserve">REGISTRADOR ANALISTA ESPECIALIZADO                                                                                      </t>
  </si>
  <si>
    <t xml:space="preserve">DIRECCION DE AREA DE PROPIEDAD                                                                                          </t>
  </si>
  <si>
    <t xml:space="preserve">DIRECCION DE SERVICIOS GENERALES                                                                                        </t>
  </si>
  <si>
    <t xml:space="preserve">COORDINADOR B                                                                                                           </t>
  </si>
  <si>
    <t xml:space="preserve">REGION EL GRULLO                                                                                                        </t>
  </si>
  <si>
    <t>ABOGADO</t>
  </si>
  <si>
    <t xml:space="preserve">OFICINA DE CIUDAD GUZMAN                                                                                                </t>
  </si>
  <si>
    <t>OFICINA MASCOTA</t>
  </si>
  <si>
    <t xml:space="preserve">OFICINA LAGOS DE MORENO                                                                                                 </t>
  </si>
  <si>
    <t>OFICINA AUTLAN</t>
  </si>
  <si>
    <t xml:space="preserve">OFICINA COLOTLAN                                                                                                        </t>
  </si>
  <si>
    <t xml:space="preserve">DIRECCION DE AREA DE CERTIFICADOS DE REGISTRO DE PROPIEDAD                                                              </t>
  </si>
  <si>
    <t>ANALISTA A</t>
  </si>
  <si>
    <t xml:space="preserve">DIRECCION DE AREA DE JURIDICO Y COMERCIO                                                                                </t>
  </si>
  <si>
    <t xml:space="preserve">COORDINADOR ESPECIALIZADO F                                                                                             </t>
  </si>
  <si>
    <t xml:space="preserve">DIRECCION GENERAL DEL REGISTRO CIVIL DEL ESTADO                                                                         </t>
  </si>
  <si>
    <t xml:space="preserve">JEFE DE OFICINA A                                                                                                       </t>
  </si>
  <si>
    <t xml:space="preserve">DIRECCION DEL ARCHIVO DE INSTRUMENTOS PUBLICOS                                                                          </t>
  </si>
  <si>
    <t xml:space="preserve">SECRETARIA DE DIRECCION GENERAL                                                                                         </t>
  </si>
  <si>
    <t xml:space="preserve">DIRECCION GENERAL DEL REGISTRO PUBLICO DE LA PROPIEDAD Y DEL COMERCIO                                                   </t>
  </si>
  <si>
    <t xml:space="preserve">SUBSECRETARIA DE ASUNTOS JURIDICOS                          </t>
  </si>
  <si>
    <t xml:space="preserve">SUBSECRETAROA DE ASUNTOS JURIDICOS                          </t>
  </si>
  <si>
    <t xml:space="preserve">DESPACHO DEL SECRETARIO                                     </t>
  </si>
  <si>
    <t xml:space="preserve">SECRETARIO GENERAL DE GOBIERNO                              </t>
  </si>
  <si>
    <t xml:space="preserve">ANALISTA ESPECIALIZADO                                      </t>
  </si>
  <si>
    <t xml:space="preserve">DIRECCION DEL ARCHIVO HISTORICO                             </t>
  </si>
  <si>
    <t xml:space="preserve">SUBSECRETARIO DE ASUNTOS DEL INTERIOR                       </t>
  </si>
  <si>
    <t xml:space="preserve">SUBSECRETARIA DE ASUNTOS DEL INTERIOR                       </t>
  </si>
  <si>
    <t xml:space="preserve">SECRETARIA DE DIRECCION DE AREA                             </t>
  </si>
  <si>
    <t>DIRECCION DE PROFESIONES</t>
  </si>
  <si>
    <t xml:space="preserve">DIRECTOR DE AREA DEL ARCHIVO DE INSTRUMENTOS PUBLICOS       </t>
  </si>
  <si>
    <t xml:space="preserve">DIRECCION DE ARCHIVO DE INSTRUMENTOS PUBLICOS               </t>
  </si>
  <si>
    <t xml:space="preserve">DIRECTOR GENERAL DE REG PUBLICO DE LA PROPIEDAD Y COMER     </t>
  </si>
  <si>
    <t xml:space="preserve">DIRECCION GENERAL REGISTRO PUB DE LA PROP Y COMERCIO        </t>
  </si>
  <si>
    <t xml:space="preserve">DIRECTOR GENERAL DE REGISTRO CIVIL                          </t>
  </si>
  <si>
    <t xml:space="preserve">DIRECCION GENERAL DEL REGISTRO CIVIL                        </t>
  </si>
  <si>
    <t xml:space="preserve">DIRECTOR GENERAL JURIDICO DE SECRETARIA GENERAL             </t>
  </si>
  <si>
    <t xml:space="preserve">DIRECCION GENERAL JURIDICA                                  </t>
  </si>
  <si>
    <t xml:space="preserve">COORDINADOR REGIONAL A                                      </t>
  </si>
  <si>
    <t>REGION EL GRULLO</t>
  </si>
  <si>
    <t xml:space="preserve">SUBSECRETARIO DE ENLACE LEGISLATIVO Y CONCERTACION SOCIAL   </t>
  </si>
  <si>
    <t xml:space="preserve">SUBSECRETARIA DE ENLACE LEGISLATIVO Y CONCERTACION SOCIAL   </t>
  </si>
  <si>
    <t xml:space="preserve">SECRETARIA DE DIRECCION GENERAL                             </t>
  </si>
  <si>
    <t xml:space="preserve">DIRECCION GENERAL ESTUDIOS ESTRATEG. Y DESARROLLO POLITICO  </t>
  </si>
  <si>
    <t xml:space="preserve">COORDINADOR ESPECIALIZADO A                                 </t>
  </si>
  <si>
    <t xml:space="preserve">DIRECCION DE CONVENIOS Y CONTRATOS GUBERNAMENTALES          </t>
  </si>
  <si>
    <t xml:space="preserve">REGISTRADOR ANALISTA ESPECIALIZADO                          </t>
  </si>
  <si>
    <t xml:space="preserve">DIRECCION DE ESTRATEGIAS EDUCATIVAS                         </t>
  </si>
  <si>
    <t>PERITO A</t>
  </si>
  <si>
    <t xml:space="preserve">COORDINADOR B                                               </t>
  </si>
  <si>
    <t xml:space="preserve">SECRETARIA PARTICULAR                                       </t>
  </si>
  <si>
    <t xml:space="preserve">CENTRO DE PREVENCION SOCIAL DEL ESTADO DE JALISCO           </t>
  </si>
  <si>
    <t xml:space="preserve">ABOGADO                                                     </t>
  </si>
  <si>
    <t xml:space="preserve">DIRECCION GENERAL DE ASUNTOS AGRARIOS                       </t>
  </si>
  <si>
    <t xml:space="preserve">COORDINADOR JURIDICO B                                      </t>
  </si>
  <si>
    <t xml:space="preserve">CATALOGADOR                                                 </t>
  </si>
  <si>
    <t xml:space="preserve">INVESTIGADOR DE PROYECTOS ESPECIALES                        </t>
  </si>
  <si>
    <t xml:space="preserve">JEFE A DE UNIDAD DEPARTAMENTAL                              </t>
  </si>
  <si>
    <t xml:space="preserve">OFICINA CIUDAD GUZMAN                                       </t>
  </si>
  <si>
    <t xml:space="preserve">DIRECCION DE PROPIEDAD                                      </t>
  </si>
  <si>
    <t>CAPTURISTA A</t>
  </si>
  <si>
    <t xml:space="preserve">DIRECCION DEL ARCHIVO GENERAL DEL REGISTRO CIVIL            </t>
  </si>
  <si>
    <t>AUXILIAR DE INTENDENCIA</t>
  </si>
  <si>
    <t xml:space="preserve">DIRECCION DE SERVICIOS GENERALES                            </t>
  </si>
  <si>
    <t xml:space="preserve">AUXILIAR ADMINISTRATIVO                                     </t>
  </si>
  <si>
    <t xml:space="preserve">REGION CD GUZMAN                                            </t>
  </si>
  <si>
    <t xml:space="preserve">JEFE B DE UNIDAD DEPARTAMENTAL                              </t>
  </si>
  <si>
    <t xml:space="preserve">DIRECCION DE PATRIMONIO INMOBILIARIO                        </t>
  </si>
  <si>
    <t xml:space="preserve">OFICIALIA MAYOR DE GOBIERNO                                 </t>
  </si>
  <si>
    <t xml:space="preserve">DIRECCION JURIDICA Y DE GESTORIA MUNICIPAL                  </t>
  </si>
  <si>
    <t>REGION AMECA</t>
  </si>
  <si>
    <t xml:space="preserve">OFICINA TEPATITLAN                                          </t>
  </si>
  <si>
    <t xml:space="preserve">ESPECIALISTA B                                              </t>
  </si>
  <si>
    <t xml:space="preserve">COORDINADOR ESPECIALIZADO                                   </t>
  </si>
  <si>
    <t>CATALOGADOR</t>
  </si>
  <si>
    <t xml:space="preserve">COORDINADOR C                                               </t>
  </si>
  <si>
    <t xml:space="preserve">ADMINISTRATIVO ESPECIALIZADO                                </t>
  </si>
  <si>
    <t xml:space="preserve">DIRECCION DE CERTIFICADOS DE REGISTROS DE PROPIEDAD         </t>
  </si>
  <si>
    <t xml:space="preserve">DIRECCION DE PROFESIONES                                    </t>
  </si>
  <si>
    <t xml:space="preserve">CAPTURISTA A                                                </t>
  </si>
  <si>
    <t xml:space="preserve">COORDINADOR REGIONAL                                        </t>
  </si>
  <si>
    <t xml:space="preserve">REGION AMECA                                                </t>
  </si>
  <si>
    <t xml:space="preserve">DIRECTOR DE AREA DE ESTUDIOS LEGISLATIVOS                   </t>
  </si>
  <si>
    <t xml:space="preserve">DIRECCION DE ESTUDIOS LEGISLATIVOS                          </t>
  </si>
  <si>
    <t xml:space="preserve">OFICINA LAGOS DE MORENO                                     </t>
  </si>
  <si>
    <t xml:space="preserve">LLAMAS VALLE MA DE LA LUZ                                   </t>
  </si>
  <si>
    <t xml:space="preserve">OFICINA AUTLAN                                                                                                          </t>
  </si>
  <si>
    <t xml:space="preserve">MENDEZ GARCIA ESMERALDA                                     </t>
  </si>
  <si>
    <t xml:space="preserve">ENCARGADO DE AREA B                                                                                                     </t>
  </si>
  <si>
    <t xml:space="preserve">DIRECCION DEL ARCHIVO HISTORICO                                                                                         </t>
  </si>
  <si>
    <t xml:space="preserve">ZAMBRANO AGUAYO ROSA                                        </t>
  </si>
  <si>
    <t xml:space="preserve">CATALOGADOR                                                                                                             </t>
  </si>
  <si>
    <t xml:space="preserve">BARRAGAN LOPEZ ARCELIA MARGARITA                            </t>
  </si>
  <si>
    <t xml:space="preserve">ASISTENTE B                                                                                                             </t>
  </si>
  <si>
    <t xml:space="preserve">SANCHEZ OROZCO EMILIA                                       </t>
  </si>
  <si>
    <t xml:space="preserve">SALAZAR RUIZ CLAUDIA ELIZABETH                              </t>
  </si>
  <si>
    <t xml:space="preserve">DIRECCION DE AREA DE APOYO A OFICIALIAS                                                                                 </t>
  </si>
  <si>
    <t xml:space="preserve">SANCHEZ OROZCO JOSE TRINIDAD                                </t>
  </si>
  <si>
    <t xml:space="preserve">HERNANDEZ CRUZ EVELIA                                       </t>
  </si>
  <si>
    <t xml:space="preserve">AGENTE SOCIAL                                                                                                           </t>
  </si>
  <si>
    <t xml:space="preserve">DIRECCION DE VISITADURIA NOTARIAL                                                                                       </t>
  </si>
  <si>
    <t xml:space="preserve">MEDINA MOLINA RICARDO                                       </t>
  </si>
  <si>
    <t xml:space="preserve">ANALISTA POLITICO                                                                                                       </t>
  </si>
  <si>
    <t xml:space="preserve">SUBSECRETARIA GENERAL DE GOBIERNO                                                                                       </t>
  </si>
  <si>
    <t xml:space="preserve">BONAL MORALES YAMILETH                                      </t>
  </si>
  <si>
    <t xml:space="preserve">DIRECCION GENERAL DE ASUNTOS AGRARIOS                                                                                   </t>
  </si>
  <si>
    <t xml:space="preserve">MARTINEZ VALDEZ MATEO                                       </t>
  </si>
  <si>
    <t xml:space="preserve">TECNICO DE GRUPO ESPECIALIZADO DE BUSQUEDA A                                                                            </t>
  </si>
  <si>
    <t xml:space="preserve">COMISION DE BUSQUEDA DE PERSONAS DESAPARECIDAS                                                                          </t>
  </si>
  <si>
    <t xml:space="preserve">MARISCAL SANCHEZ JANETT ELIZABETH                           </t>
  </si>
  <si>
    <t xml:space="preserve">ADMINISTRATIVO ESPECIALIZADO                                                                                            </t>
  </si>
  <si>
    <t xml:space="preserve">DIRECCION DE AREA DE FIRMA ELECTRONICA AVANZADA                                                                         </t>
  </si>
  <si>
    <t xml:space="preserve">MEDINA RUBIO IRMA TERESA                                    </t>
  </si>
  <si>
    <t xml:space="preserve">OPERADOR DE EQUIPO DE IMPRENTA                                                                                          </t>
  </si>
  <si>
    <t xml:space="preserve">DIRECCION DE PUBLICACIONES                                                                                              </t>
  </si>
  <si>
    <t xml:space="preserve">JAUREGUI MARTINEZ ERIKA ALEJANDRA                           </t>
  </si>
  <si>
    <t xml:space="preserve">RANGEL CUELLAR RAFAEL ALEJANDRO                             </t>
  </si>
  <si>
    <t xml:space="preserve">SOPORTE TECNICO EN SISTEMAS                                                                                             </t>
  </si>
  <si>
    <t xml:space="preserve">FIGUEROA PEREZ KARINA CECILIA                               </t>
  </si>
  <si>
    <t xml:space="preserve">MORFIN CARDENAS JAVIER                                      </t>
  </si>
  <si>
    <t xml:space="preserve">AUXILIAR ADMINISTRATIVO                                                                                                 </t>
  </si>
  <si>
    <t xml:space="preserve">REYES GUIZAR SALVADOR                                       </t>
  </si>
  <si>
    <t xml:space="preserve">OROZCO ENRIQUEZ SARA                                        </t>
  </si>
  <si>
    <t xml:space="preserve">ANALISTA ESPECIALIZADO                                                                                                  </t>
  </si>
  <si>
    <t xml:space="preserve">SECRETARIA TECNICA DE LA COMISION EJECUTIVA ESTATAL DE ATENCION A VICTIMAS                                              </t>
  </si>
  <si>
    <t xml:space="preserve">LOPEZ HERNANDEZ MARIA ALEJANDRA                             </t>
  </si>
  <si>
    <t xml:space="preserve">REGISTRADOR ANALISTA                                                                                                    </t>
  </si>
  <si>
    <t xml:space="preserve">CAMPOS MORALES MARIA GUADALUPE                              </t>
  </si>
  <si>
    <t xml:space="preserve">TRUJILLO REBOLLEDO KARLA YVONNE                             </t>
  </si>
  <si>
    <t xml:space="preserve">BAÑUELOS MONROY AIDA ELIZABETH                              </t>
  </si>
  <si>
    <t xml:space="preserve">GONZALEZ ORDAZ RITA FABIOLA                                 </t>
  </si>
  <si>
    <t xml:space="preserve">MORALES RODRIGUEZ NORMA BERENICE                            </t>
  </si>
  <si>
    <t xml:space="preserve">COORDINADOR REGIONAL                                                                                                    </t>
  </si>
  <si>
    <t xml:space="preserve">REGION TEPATITLAN DE MORELOS                                                                                            </t>
  </si>
  <si>
    <t xml:space="preserve">GONZALEZ PADILLA CARLOS                                     </t>
  </si>
  <si>
    <t xml:space="preserve">PSICOLOGO                                                                                                               </t>
  </si>
  <si>
    <t xml:space="preserve">SANTOS TAPIA GUSTAVO ALONSO                                 </t>
  </si>
  <si>
    <t xml:space="preserve">COORDINADOR DE INFORMATICA A                                                                                            </t>
  </si>
  <si>
    <t xml:space="preserve">JIMENEZ BARRAGAN JUAN ALBERTO                               </t>
  </si>
  <si>
    <t xml:space="preserve">CRUZ ROMO JAIME ANTONIO DE LA                               </t>
  </si>
  <si>
    <t xml:space="preserve">ANALISTA ADMINISTRATIVO                                                                                                 </t>
  </si>
  <si>
    <t xml:space="preserve">RAMIREZ MARTINEZ ALEJANDRO                                  </t>
  </si>
  <si>
    <t xml:space="preserve">DIRECCION DE AREA DE INFORMATICA DEL REGISTRO PUBLICO                                                                   </t>
  </si>
  <si>
    <t xml:space="preserve">VELAZQUEZ GONZALEZ JUAN CARLOS                              </t>
  </si>
  <si>
    <t xml:space="preserve">JEFE B                                                                                                                  </t>
  </si>
  <si>
    <t xml:space="preserve">JEFATURA                                                                                                                </t>
  </si>
  <si>
    <t xml:space="preserve">RODRIGUEZ CARRILLO EPIGMENIO                                </t>
  </si>
  <si>
    <t xml:space="preserve">INGENIERO                                                                                                               </t>
  </si>
  <si>
    <t xml:space="preserve">SANCHEZ CASTELLANOS FERNANDO                                </t>
  </si>
  <si>
    <t xml:space="preserve">ASESOR JURIDICO                                                                                                         </t>
  </si>
  <si>
    <t xml:space="preserve">MARTIN VAZQUEZ MANUEL DE JESUS                              </t>
  </si>
  <si>
    <t>ANALISTA DE SISTEMAS B</t>
  </si>
  <si>
    <t xml:space="preserve">DIRECCION DE SERVICIOS INFORMATICOS                                                                                     </t>
  </si>
  <si>
    <t xml:space="preserve">VELAZQUEZ CABRERA JOSE HIRAM                                </t>
  </si>
  <si>
    <t>TELLES VAZQUEZ ALEJANDRO</t>
  </si>
  <si>
    <t xml:space="preserve">HERNANDEZ GARCIA ISIDRO                                     </t>
  </si>
  <si>
    <t xml:space="preserve">RUELAS CARDENAS MIGUEL ANGEL                                </t>
  </si>
  <si>
    <t>OFICINA ARANDAS</t>
  </si>
  <si>
    <t xml:space="preserve">HERNANDEZ PATIÑO MARIA GUADALUPE                            </t>
  </si>
  <si>
    <t xml:space="preserve">MIRANDA ACEVES JUAN CARLOS                                  </t>
  </si>
  <si>
    <t xml:space="preserve">COORDINADOR DE CAPACITACION C                                                                                           </t>
  </si>
  <si>
    <t xml:space="preserve">DIRECCION GENERAL DE GESTORIA                                                                                           </t>
  </si>
  <si>
    <t xml:space="preserve">TAPIA COLCHADO MARIA LUISA                                  </t>
  </si>
  <si>
    <t xml:space="preserve">DE LA CRUZ ROMO JAIME ANTONIO                           </t>
  </si>
  <si>
    <t xml:space="preserve">MORALES LARA JOSE                                           </t>
  </si>
  <si>
    <t xml:space="preserve">HERNANDEZ SALCIDO J JESUS                                   </t>
  </si>
  <si>
    <t xml:space="preserve">CAJERO RECEPTOR                                                                                                         </t>
  </si>
  <si>
    <t xml:space="preserve">PADILLA TORNERO MARIA EUGENIA                               </t>
  </si>
  <si>
    <t xml:space="preserve">TECNICO ESPECIALIZADO A                                                                                                 </t>
  </si>
  <si>
    <t xml:space="preserve">HUIDOR SASTRE PATRICIA                                      </t>
  </si>
  <si>
    <t xml:space="preserve">TELLEZ MORA MA TERESA                                       </t>
  </si>
  <si>
    <t xml:space="preserve">OFICINA ARANDAS                                                                                                         </t>
  </si>
  <si>
    <t xml:space="preserve">GONZALEZ TORRES CLAUDIA                                     </t>
  </si>
  <si>
    <t xml:space="preserve">TORRES GARCIA DIANA VERONICA                                </t>
  </si>
  <si>
    <t xml:space="preserve">RIVERA VENEGAS MARCO ANTONIO                                </t>
  </si>
  <si>
    <t xml:space="preserve">TOSCANO SALDAÑA VERONICA                                    </t>
  </si>
  <si>
    <t xml:space="preserve">PARRA BERNAL RODOLFO                                        </t>
  </si>
  <si>
    <t xml:space="preserve">COSS Y LEON OROZCO MARIA ISABEL                             </t>
  </si>
  <si>
    <t>COORDINADOR REGIONAL</t>
  </si>
  <si>
    <t xml:space="preserve">REGION COLOTLAN                                                                                                         </t>
  </si>
  <si>
    <t xml:space="preserve">HUIZAR CALDERON MARCO ANTONIO                               </t>
  </si>
  <si>
    <t xml:space="preserve">TINOCO MORENO CARLOS FRANCISCO                              </t>
  </si>
  <si>
    <t xml:space="preserve">JEFE DE AREA C                                                                                                          </t>
  </si>
  <si>
    <t xml:space="preserve">DIRECCION DE AREA DE ESTUDIOS LEGISLATIVOS                                                                              </t>
  </si>
  <si>
    <t xml:space="preserve">MORALES VALDEZ JESUS ALEJANDRO                              </t>
  </si>
  <si>
    <t xml:space="preserve">ALVARADO MARROQUI CELIA                                     </t>
  </si>
  <si>
    <t xml:space="preserve">MORALES HERNANDEZ VERONICA                                  </t>
  </si>
  <si>
    <t xml:space="preserve">ASCENCIO TENE DANIEL                                        </t>
  </si>
  <si>
    <t xml:space="preserve">LOPEZ HERNANDEZ JOSE EMMANUEL                               </t>
  </si>
  <si>
    <t xml:space="preserve">PROYECTISTA                                                                                                             </t>
  </si>
  <si>
    <t xml:space="preserve">PUGA CARDENAS SUSANA                                        </t>
  </si>
  <si>
    <t xml:space="preserve">TOSCANO SALDAÑA LUZ ELBA                                    </t>
  </si>
  <si>
    <t xml:space="preserve">PRADO GOMEZ LEOBARDO JORGE                                  </t>
  </si>
  <si>
    <t xml:space="preserve">OFICINA AMECA                                                                                                           </t>
  </si>
  <si>
    <t xml:space="preserve">LEON AZPEITIA ANGELICA DE                                   </t>
  </si>
  <si>
    <t xml:space="preserve">DIRECCION DE AREA DE GESTORIA                                                                                           </t>
  </si>
  <si>
    <t xml:space="preserve">ASCENCIO COVARRUBIAS CARMEN MIREYA                          </t>
  </si>
  <si>
    <t xml:space="preserve">LOPEZ HERNANDEZ BRENDA ESMERALDA                            </t>
  </si>
  <si>
    <t xml:space="preserve">DIRECCION DE ESTUDIOS LEGISLATIVOS Y ACUERDOS GUBERNAMENTALES                                                           </t>
  </si>
  <si>
    <t xml:space="preserve">VARGAS CAMPOS JANDERLY JANNET                               </t>
  </si>
  <si>
    <t>LICENCIA SIN GOCE</t>
  </si>
  <si>
    <t>LICENCIA CON GOCE</t>
  </si>
  <si>
    <t>HERNANDEZ CRUZ EVELIA</t>
  </si>
  <si>
    <t xml:space="preserve">ANALISTA DE SISTEMAS B                                                                                                  </t>
  </si>
  <si>
    <t xml:space="preserve">TOPOGRAFO                                                                                                               </t>
  </si>
  <si>
    <t xml:space="preserve">REGION TAMAZULA DE GORDIANO                                                                                             </t>
  </si>
  <si>
    <t xml:space="preserve">DIBUJANTE                                                                                                               </t>
  </si>
  <si>
    <t xml:space="preserve">DISEÑADOR GRAFICO A                                                                                                     </t>
  </si>
  <si>
    <t xml:space="preserve">TECNICO A                                                                                                               </t>
  </si>
  <si>
    <t xml:space="preserve">ANALISTA A                                                                                                              </t>
  </si>
  <si>
    <t xml:space="preserve">AUXILIAR DE INTENDENCIA                                                                                                 </t>
  </si>
  <si>
    <t xml:space="preserve">CAPTURISTA A                                                                                                            </t>
  </si>
  <si>
    <t xml:space="preserve">ESPECIALISTA DE PROYECTOS ESPECIALES                                                                                    </t>
  </si>
  <si>
    <t>ESPECIALISAT B</t>
  </si>
  <si>
    <t>ENERO- FEBRERO</t>
  </si>
  <si>
    <t>PERSONAL CON LICENCIA</t>
  </si>
  <si>
    <t>MARZO LICENCIA SIN GOCE</t>
  </si>
  <si>
    <t>SEGURA NUÑEZ MARCELINO</t>
  </si>
  <si>
    <t>RAMIREZ VALENCIA LUCERO</t>
  </si>
  <si>
    <t>JUAREZ OCHOA ROSA ELENA</t>
  </si>
  <si>
    <t>BARBA AGUIRRE RICARDO</t>
  </si>
  <si>
    <t>SOLIS ARENAS MARIA DEL ROCIO</t>
  </si>
  <si>
    <t>VAZQUEZ PONCE DE LEON JACQUELINE</t>
  </si>
  <si>
    <t>LOPEZ VENTURA IVETTE ANDREA</t>
  </si>
  <si>
    <t>VALTIERRA COVARRUBIAS HILDA LIDIA</t>
  </si>
  <si>
    <t>NUÑO MERCADO MARIANA ARAHI</t>
  </si>
  <si>
    <t>FIERROS MANZO LUIS GABRIEL</t>
  </si>
  <si>
    <t>DURON DURON SILVIA KARINA</t>
  </si>
  <si>
    <t>VAZQUEZ AHUMADA CYNTHIA PAOLA</t>
  </si>
  <si>
    <t>PEREZ RANGEL RAFAEL</t>
  </si>
  <si>
    <t>ACEVEDO CHAVEZ ALMA LORENA</t>
  </si>
  <si>
    <t>RIVAS GARCIA EVA ANGELINA</t>
  </si>
  <si>
    <t>QUIRARTE LAVEAGA ALEJANDRO</t>
  </si>
  <si>
    <t>LEAL GONZALEZ IRENE GUADALUPE</t>
  </si>
  <si>
    <t>MORALES HERNANDEZ VERONICA</t>
  </si>
  <si>
    <t xml:space="preserve">ENCARGADO DE ALMACEN                                                                                                    </t>
  </si>
  <si>
    <t xml:space="preserve">SECRETARIA PRIVADA                                                                                                      </t>
  </si>
  <si>
    <t xml:space="preserve">SUBSECRETARIA DE ASUNTOS DEL INTERIOR                                                                                   </t>
  </si>
  <si>
    <t xml:space="preserve">AREA DE CERTIFICACIONES                                                                                                 </t>
  </si>
  <si>
    <t xml:space="preserve">JEFE DE OFICINA DE PUBLICACIONES                                                                                        </t>
  </si>
  <si>
    <t xml:space="preserve">ENCARGADO DE AREA A                                                                                                     </t>
  </si>
  <si>
    <t xml:space="preserve">ABOGADO                                                                                                                 </t>
  </si>
  <si>
    <t xml:space="preserve">REGION DE CIUDAD GUZMAN                                                                                                 </t>
  </si>
  <si>
    <t xml:space="preserve">TECNICO ESPECIALIZADO                                                                                                   </t>
  </si>
  <si>
    <t xml:space="preserve">COORDINADOR A                                                                                                           </t>
  </si>
  <si>
    <t xml:space="preserve">OFICIALIA MAYOR DE GOBIERNO                                                                                             </t>
  </si>
  <si>
    <t>MARZO LICENCIA CON GOCE</t>
  </si>
  <si>
    <t>C</t>
  </si>
  <si>
    <t>B</t>
  </si>
  <si>
    <t xml:space="preserve">DIRECTOR GENERAL DE GESTORIA                                                                                            </t>
  </si>
  <si>
    <t xml:space="preserve">INVESTIGADOR DE PROYECTOS ESPECIALES                                                                                    </t>
  </si>
  <si>
    <t xml:space="preserve">DIRECTOR DE JUVENTUDES                                                                                                  </t>
  </si>
  <si>
    <t xml:space="preserve">COORDINADOR GENERAL DE ANALISIS Y PROSPECTIVA SOCIAL                                                                    </t>
  </si>
  <si>
    <t xml:space="preserve">ZONA METROPOLITANA                                                                                                      </t>
  </si>
  <si>
    <t xml:space="preserve">DIRECCION DE JUVENTUDES                                                                                                 </t>
  </si>
  <si>
    <t xml:space="preserve">OFICINA MASCOTA                                                                                                         </t>
  </si>
  <si>
    <t>GONZALEZ MEJIA RUBEN NEREO</t>
  </si>
  <si>
    <t>REGISTRADOR ANALISTA ESPECIALIZADO</t>
  </si>
  <si>
    <t>ABRIL LICENCIA SIN GOCE</t>
  </si>
  <si>
    <t>ESPINOSA MERCADO ALDO ERNESTO</t>
  </si>
  <si>
    <t>CUEVAS PATIÑO BRENDA YADIRA</t>
  </si>
  <si>
    <t>SANCHEZ CASTELLANOS FERNANDO</t>
  </si>
  <si>
    <t>LEMUS FLORES LAZARO</t>
  </si>
  <si>
    <t>LOPEZ DE LA PUENTE LUIS BERNARDO</t>
  </si>
  <si>
    <t>OGAZ GOMEZ FRANCISCA</t>
  </si>
  <si>
    <t>SOTELO CORONADO RAFAEL</t>
  </si>
  <si>
    <t>RAYA ALVAREZ XAVIER ALEJANDRO</t>
  </si>
  <si>
    <t>ACOSTA BALLESTEROS RITA ANGELICA</t>
  </si>
  <si>
    <t>CORTES BUSTOS BLANCA ELIZABETH</t>
  </si>
  <si>
    <t>VELAZCO QUIÑONES CARMEN</t>
  </si>
  <si>
    <t>GOMEZ RUIZ MARIANA CECILIA</t>
  </si>
  <si>
    <t>PIMENTEL AGUAYO VERONICA</t>
  </si>
  <si>
    <t>RUIZ ANDRADE AVIGAIL MARTINA</t>
  </si>
  <si>
    <t>AGUAYO OCHOA HECTOR</t>
  </si>
  <si>
    <t>BARAJAS FRANCO JOSE DE JESUS</t>
  </si>
  <si>
    <t>DEL TORO ARRIAGA CARLOS ALBERTO</t>
  </si>
  <si>
    <t>FLORES VERA CLAUDIA</t>
  </si>
  <si>
    <t>MEZA MEDINA MYRIAM MARIBEL</t>
  </si>
  <si>
    <t>MORGA RAMIREZ MONICA</t>
  </si>
  <si>
    <t>VAZQUEZ OLIVA ALEJANDRO</t>
  </si>
  <si>
    <t>MARTIN SALAZAR MARLENE ISABEL</t>
  </si>
  <si>
    <t>VEGA CASTILLO ROGELIO</t>
  </si>
  <si>
    <t>COVARRUBIAS ORTIZ CLAUDETTE</t>
  </si>
  <si>
    <t>CORDERO LOPEZ ALEJANDRO</t>
  </si>
  <si>
    <t>ASCENCIO MARTINEZ GUSTAVO ADOLFO</t>
  </si>
  <si>
    <t>MARIN PEREZ GEORGINA</t>
  </si>
  <si>
    <t>VALDEZ DIAZ JOSE TRINIDAD</t>
  </si>
  <si>
    <t>LOPEZ MARTIN SIURABE ELIZABETH</t>
  </si>
  <si>
    <t>GUERRERO MENDEZ MIGUEL ANGEL</t>
  </si>
  <si>
    <t>MONTAÑO LARIOS GERARDO SAID</t>
  </si>
  <si>
    <t>RIVAS GARCIA LUZ EBELIA</t>
  </si>
  <si>
    <t>HERNANDEZ NUÑEZ ANA ELENA</t>
  </si>
  <si>
    <t>MARTINEZ CAMACHO LUIS HECTOR</t>
  </si>
  <si>
    <t>ROSAS ROMERO BRIGIDO ERNESTO</t>
  </si>
  <si>
    <t>DIAZ PRUDENCIO RICARDO DAVID</t>
  </si>
  <si>
    <t>ABRIL LICENCIA CON GOCE</t>
  </si>
  <si>
    <t>VAZQUEZ GRANADOS MANUEL</t>
  </si>
  <si>
    <t xml:space="preserve">JEFE DEPARTAMENTAL DE INFORMATICA                                                                                       </t>
  </si>
  <si>
    <t xml:space="preserve">JEFE C DE UNIDAD DEPARTAMENTAL                                                                                          </t>
  </si>
  <si>
    <t xml:space="preserve">SECRETARIA AUXILIAR                                                                                                     </t>
  </si>
  <si>
    <t xml:space="preserve">REGION OCOTLAN                                                                                                          </t>
  </si>
  <si>
    <t xml:space="preserve">AGENTE DE CASO                                                                                                          </t>
  </si>
  <si>
    <t xml:space="preserve">DIRECCION GENERAL DE ATENCION CIUDADANA                                                                                 </t>
  </si>
  <si>
    <t xml:space="preserve">CHOFER MENSAJERO                                                                                                        </t>
  </si>
  <si>
    <t xml:space="preserve">DIRECTOR GENERAL DE ASUNTOS AGRARIOS                                                                                    </t>
  </si>
  <si>
    <t xml:space="preserve">DIRECTOR GENERAL DE ATENCION CIUDADANA                                                                                  </t>
  </si>
  <si>
    <t xml:space="preserve">DIRECTOR DE AREA DE SERVICIOS INFORMATICOS                                                                              </t>
  </si>
  <si>
    <t xml:space="preserve">DIRECTOR DE VISITADURIA NOTARIAL                                                                                        </t>
  </si>
  <si>
    <t>ACEVES PAREDES GUILLERMINA</t>
  </si>
  <si>
    <t>NAPOLES SALAS OSCAR BERNARDO</t>
  </si>
  <si>
    <t>RENTERIA PEREZ ANA MARIA</t>
  </si>
  <si>
    <t>BRAVO CUEVAS JUAN DANIEL</t>
  </si>
  <si>
    <t xml:space="preserve">COORDINADOR ESPECIALIZADO I                                                                                             </t>
  </si>
  <si>
    <t xml:space="preserve">DIRECCION DE RECURSOS HUMANOS Y FINANCIEROS                                                                             </t>
  </si>
  <si>
    <t>MAYO LICENCIA SIN GOCE</t>
  </si>
  <si>
    <t>SUBSECRETARIO DE ASUNTOS DEL INTERIOR</t>
  </si>
  <si>
    <t>SUBSECRETARIA DE ASUNTOS DEL INTERIOR</t>
  </si>
  <si>
    <t>SUBSECRETARIO GENERAL DE GOBIERNO</t>
  </si>
  <si>
    <t>SUBSECRETARIA GENERAL DE GOBIERNO</t>
  </si>
  <si>
    <t>PRECIADO LOPEZ ALAIN FERNANDO</t>
  </si>
  <si>
    <t>MAYO LICENCIA CON GOCE</t>
  </si>
  <si>
    <t>COORDINADOR ESPECIALIZADO</t>
  </si>
  <si>
    <t>CHAVEZ TABARES CHRISTOPHER RAMSES</t>
  </si>
  <si>
    <t>ORTIZ CANO OLIVIA</t>
  </si>
  <si>
    <t>SALAZAR GONZALEZ MARTHA GABRIELA</t>
  </si>
  <si>
    <t>FRIAS FRIAS OCTAVIO</t>
  </si>
  <si>
    <t>DIRECCION DE APOYO A OFICIALIAS</t>
  </si>
  <si>
    <t>LOPEZ HERNANDEZ JUAN</t>
  </si>
  <si>
    <t>HERNANDEZ GARCIA ISIDRO</t>
  </si>
  <si>
    <t>LOPEZ AGUAYO LUZ CRISTINA</t>
  </si>
  <si>
    <t>MACIEL HERNANDEZ GUADALUPE MAGDALENA</t>
  </si>
  <si>
    <t>GONZALEZ MARTINEZ ALMA VERONICA</t>
  </si>
  <si>
    <t xml:space="preserve">DIRECCION DE AREA DE MODERNIZACION Y GESTION DE LA CALIDAD                                                              </t>
  </si>
  <si>
    <t>MONDRAGON GALINDO JESUS NACXIT</t>
  </si>
  <si>
    <t xml:space="preserve">DIRECCION DE AREA DE PLANEACION Y ADMINISTRACION DE RECURSOS Y PROYECTOS                                                </t>
  </si>
  <si>
    <t xml:space="preserve">COORDINADOR DE ANALISIS Y SEGUIMIENTO                                                                                   </t>
  </si>
  <si>
    <t xml:space="preserve">PALEOGRAFO                                                                                                              </t>
  </si>
  <si>
    <t xml:space="preserve">DIRECCION GENERAL DE ESTUDIOS ESTRATEGICOS Y DESARROLLO POLITICO                                                        </t>
  </si>
  <si>
    <t xml:space="preserve">JEFE UNIDAD DEPTAL DE MONITOREO Y ATN A MANIFESTACIONES                                                                 </t>
  </si>
  <si>
    <t xml:space="preserve">JEFATURA DE DESARROLLO POLITICO Y A LA PROBLEMATICA DEL ESTADO                                                          </t>
  </si>
  <si>
    <t xml:space="preserve">TECNICO ADMINISTRATIVO                                                                                                  </t>
  </si>
  <si>
    <t xml:space="preserve">JEFE A DE UNIDAD DEPARTAMENTAL                                                                                          </t>
  </si>
  <si>
    <t xml:space="preserve">COORDINADOR DE ASUNTOS AGRARIOS                                                                                         </t>
  </si>
  <si>
    <t xml:space="preserve">REGION AMECA                                                                                                            </t>
  </si>
  <si>
    <t xml:space="preserve">REGION LAGOS DE MORENO                                                                                                  </t>
  </si>
  <si>
    <t xml:space="preserve">REGION MASCOTA                                                                                                          </t>
  </si>
  <si>
    <t xml:space="preserve">REGION PUERTO VALLARTA                                                                                                  </t>
  </si>
  <si>
    <t xml:space="preserve">TECNICO B                                                                                                               </t>
  </si>
  <si>
    <t xml:space="preserve">COORDINADOR ESPECIALIZADO A                                                                                             </t>
  </si>
  <si>
    <t xml:space="preserve">COORDINADOR DE ANALISIS Y PROYECTOS E                                                                                   </t>
  </si>
  <si>
    <t xml:space="preserve">ASISTENTE ADMINISTRATIVO D                                                                                              </t>
  </si>
  <si>
    <t xml:space="preserve">MEDICO A                                                                                                                </t>
  </si>
  <si>
    <t>JULIO LICENCIA SIN GOCE</t>
  </si>
  <si>
    <t>SANTILLAN BALLESTEROS ALFONSO</t>
  </si>
  <si>
    <t>PONCE CARRILLO FRANCISCO JAVIER</t>
  </si>
  <si>
    <t>RAMIREZ ESTRADA CLAUDIA EDWIGES</t>
  </si>
  <si>
    <t>SAAVEDRA HERNANDEZ MERCEDES GUADALUPE</t>
  </si>
  <si>
    <t>ASCENCIO COVARRUBIAS CARMEN MIREYA</t>
  </si>
  <si>
    <t>HERNANDEZ GOMEZ GABRIEL</t>
  </si>
  <si>
    <t>CASTELLANOS DE LEON ERIKA MARIA</t>
  </si>
  <si>
    <t>SEIFERT ESPINOZA CARLOS LUIS</t>
  </si>
  <si>
    <t>ROBLEDO SALDAÑA MARIO</t>
  </si>
  <si>
    <t>GONZALEZ TORRES ALEJANDRINA</t>
  </si>
  <si>
    <t>PLASCENCIA VELAZQUEZ JUAN MANUEL</t>
  </si>
  <si>
    <t>GONZALEZ OROZCO FRANCISCA</t>
  </si>
  <si>
    <t>BAUTISTA ACEVEDO AURORA</t>
  </si>
  <si>
    <t>JARAMILLO CRUZ LUCIA ISABEL</t>
  </si>
  <si>
    <t>DIAZ GONZALEZ IRMA ALEIDA</t>
  </si>
  <si>
    <t>VILLEGAS CAMPOS ELIZABETH</t>
  </si>
  <si>
    <t>MARTINEZ CARBAJAL BRASILIA ALEJANDRA</t>
  </si>
  <si>
    <t>FAJARDO ROMERO MARIA DE JESUS</t>
  </si>
  <si>
    <t>NUÑEZ MEJIA MARIA DEL REFUGIO</t>
  </si>
  <si>
    <t>PADILLA TORNERO MARIA EUGENIA</t>
  </si>
  <si>
    <t>ROMERO NUÑEZ LUZ ADRIANA</t>
  </si>
  <si>
    <t>LLAMEDO SIERRA LOURDES</t>
  </si>
  <si>
    <t>ANGUIANO GONZALEZ MIGUEL</t>
  </si>
  <si>
    <t>TORRES LOPEZ MARIA SELENIA</t>
  </si>
  <si>
    <t>PADILLA MANCILLA MERCEDES</t>
  </si>
  <si>
    <t>CABALLERO SANDOVAL ISAAC</t>
  </si>
  <si>
    <t>CRUZ DIAZ OSCAR PAOLINO</t>
  </si>
  <si>
    <t>DIAZ CALDERON MARIBEL DE JESUS</t>
  </si>
  <si>
    <t>LOPEZ HERNANDEZ JOSE EMMANUEL</t>
  </si>
  <si>
    <t>JAUREGUI GARCIA NOE</t>
  </si>
  <si>
    <t>CRUZ ROMO JAIME ANTONIO DE LA</t>
  </si>
  <si>
    <t>JAUREGUI MARTINEZ ERIKA ALEJANDRA</t>
  </si>
  <si>
    <t>ROMO HUEZO ALBINO</t>
  </si>
  <si>
    <t>SOTO MAGAÑA J ALEJANDRO</t>
  </si>
  <si>
    <t>HERNANDEZ CRUZ CESAR</t>
  </si>
  <si>
    <t>JIMENEZ LLAÑEZ ANA AVELINA</t>
  </si>
  <si>
    <t>MARTINEZ PEREZ JESSE DAVID</t>
  </si>
  <si>
    <t>CORTEZ AGUIRRE ROBERTO SAJIT</t>
  </si>
  <si>
    <t>CRUZ RUBIO EDGAR OSWALDO</t>
  </si>
  <si>
    <t>ALVAREZ TINOCO MARIA DE JESUS</t>
  </si>
  <si>
    <t>CORONADO RAMIREZ AMERICA YOLANDA</t>
  </si>
  <si>
    <t>DEL TORO BOLAÑOS MARIA DE LOURDES</t>
  </si>
  <si>
    <t>ESPINOZA BENAVIDES NORA ROSALBA DEL CARMEN</t>
  </si>
  <si>
    <t>MARTINEZ MACIAS JUAN</t>
  </si>
  <si>
    <t>GODINEZ ARELLANO J CRUZ</t>
  </si>
  <si>
    <t>FIGUEROA MARTINEZ JORGE ALEJANDRO</t>
  </si>
  <si>
    <t>RAMOS PEREZ JORGE ARTURO</t>
  </si>
  <si>
    <t>JIMENEZ SANCHEZ RAMSES URIEL</t>
  </si>
  <si>
    <t>MORALES VELAZQUEZ CLAUDIO</t>
  </si>
  <si>
    <t>LEDESMA ALEJO ULISES</t>
  </si>
  <si>
    <t>LOPEZ GUARDADO ROSA ELIA</t>
  </si>
  <si>
    <t>SANCHEZ PLASCENCIA LUIS MANUEL</t>
  </si>
  <si>
    <t>BARAJAS GARCIA FRANCISCO</t>
  </si>
  <si>
    <t>DE LA CRUZ BARBA IRMA ANGELICA</t>
  </si>
  <si>
    <t>HUERTA DIAZ IRMA</t>
  </si>
  <si>
    <t>PLAZOLA VACA ROBERTO ALEJANDRO</t>
  </si>
  <si>
    <t>ARGOTE SAHAGUN JORGE JAVIER</t>
  </si>
  <si>
    <t>CORTES IBARRA CHRISTHIAN ARTURO</t>
  </si>
  <si>
    <t>NOLASCO RAMIREZ ELVIRA</t>
  </si>
  <si>
    <t>LUNA LEDESMA LUIS URIEL</t>
  </si>
  <si>
    <t>IBARRA RODRIGUEZ MARCELINA</t>
  </si>
  <si>
    <t>CARDENAS RODRIGUEZ MARIA ELENA</t>
  </si>
  <si>
    <t>RAMIREZ VILLA LIZBETH ELENA YOLANDA</t>
  </si>
  <si>
    <t>LOPEZ HERNANDEZ BRENDA ESMERALDA</t>
  </si>
  <si>
    <t>LUNA CERVANTES JOSE SALVADOR</t>
  </si>
  <si>
    <t>COSS Y LEON OROZCO MARIA ISABEL</t>
  </si>
  <si>
    <t>FLORES CASTAÑEDA MARIA ALICIA</t>
  </si>
  <si>
    <t>CARDENAS GAETA ARACELI</t>
  </si>
  <si>
    <t>CASILLAS GODINEZ ADRIANA GUADALUPE</t>
  </si>
  <si>
    <t>NUÑO PEÑA CLAUDIA LIZZETTE</t>
  </si>
  <si>
    <t>SILVA ORTIZ CLAUDIA SELENE</t>
  </si>
  <si>
    <t>GUTIERREZ CRUZ KARLA MARIA</t>
  </si>
  <si>
    <t>LOPEZ GARCIA FRANCISCA</t>
  </si>
  <si>
    <t>NUNGARAY SANTOS LETICIA</t>
  </si>
  <si>
    <t>PEÑA GUTIERREZ FELIPE DE JESUS</t>
  </si>
  <si>
    <t>AMEZCUA RAMIREZ MARIA DEL SAGRARIO</t>
  </si>
  <si>
    <t>GONZALEZ GUTIERREZ MARIA ISABEL</t>
  </si>
  <si>
    <t>MONROY CALVO RAMON</t>
  </si>
  <si>
    <t>CEBALLOS MOLINA ROSA MARIA</t>
  </si>
  <si>
    <t>MAGAÑA HERRERA SALVADOR</t>
  </si>
  <si>
    <t xml:space="preserve">DIRECTOR DE AREA DE FIRMA ELECTRONICA AVANZADA                                                                          </t>
  </si>
  <si>
    <t xml:space="preserve">COORDINADOR DE DESARROLLO POLITICO Y ATENCION A LA PROBLEMATICA DEL ESTADO                                              </t>
  </si>
  <si>
    <t>POLICIA SEGUNDO</t>
  </si>
  <si>
    <t xml:space="preserve">REVISOR TIPOGRAFICO                                                                                                     </t>
  </si>
  <si>
    <t xml:space="preserve">COORDINADOR DE AREA TECNICA                                                                                             </t>
  </si>
  <si>
    <t xml:space="preserve">COORDINADOR ESPECIALIZADO E                                                                                             </t>
  </si>
  <si>
    <t xml:space="preserve">RECEPCIONISTA                                                                                                           </t>
  </si>
  <si>
    <t xml:space="preserve">ANALISTA B                                                                                                              </t>
  </si>
  <si>
    <t xml:space="preserve">ADMINISTRADOR DE SISTEMAS                                                                                               </t>
  </si>
  <si>
    <t xml:space="preserve">COORDINADOR DE INFORMACION REGIONAL                                                                                     </t>
  </si>
  <si>
    <t xml:space="preserve">CAPTURISTA                                                                                                              </t>
  </si>
  <si>
    <t xml:space="preserve">COORDINADOR ADMINISTRATIVO A                                                                                            </t>
  </si>
  <si>
    <t xml:space="preserve">TRABAJADORA SOCIAL                                                                                                      </t>
  </si>
  <si>
    <t xml:space="preserve">CORRECTOR TIPOGRAFICO                                                                                                   </t>
  </si>
  <si>
    <t xml:space="preserve">DIRECCION DE DOCUMENTACION                                                                                              </t>
  </si>
  <si>
    <t xml:space="preserve">DIRECCION DE ESTUDIOS ESTRATEGICOS Y DESARROLLO POLITICO                                                                </t>
  </si>
  <si>
    <t>COMISIONADO DE LA SECRETARIA DE SEGURIDAD A LA DIRECCION DE ESTUDIOS ESTRATEGICOS</t>
  </si>
  <si>
    <t xml:space="preserve">DIRECCION DE SISTEMAS DE SERVICIOS INFORMATICOS                                                                         </t>
  </si>
  <si>
    <t xml:space="preserve">OFICINA OCOTLAN                                                                                                         </t>
  </si>
  <si>
    <t xml:space="preserve">OFICINA PUERTO VALLARTA                                                                                                 </t>
  </si>
  <si>
    <t>MEDINA RUBIO IRMA TERESA</t>
  </si>
  <si>
    <t>VELAZQUEZ SANDOVAL CESAR ISRAEL</t>
  </si>
  <si>
    <t>TOSCANO SALDAÑA LUZ ELBA</t>
  </si>
  <si>
    <t>OLMOS GARIBALDI VERONICA</t>
  </si>
  <si>
    <t>REYNA ROMO ALICIA BERENICE</t>
  </si>
  <si>
    <t>FLORES MARTINEZ MAYRA GRISELDA</t>
  </si>
  <si>
    <t>AGUILAR MAGALLANES HECTOR FRANCISCO</t>
  </si>
  <si>
    <t>MORALES VALDEZ JESUS ALEJANDRO</t>
  </si>
  <si>
    <t>VARGAS CAMPOS JANDERLY JANNET</t>
  </si>
  <si>
    <t>ESPINOSA ALDAZ JORGE</t>
  </si>
  <si>
    <t>VAZQUEZ RODRIGUEZ EDUARDO SALVADOR</t>
  </si>
  <si>
    <t>PUGA CARDENAS SUSANA</t>
  </si>
  <si>
    <t>ESTRADA LOPEZ OLGA LIDIA</t>
  </si>
  <si>
    <t>TREJO QUIROZ JOSE ANTONIO</t>
  </si>
  <si>
    <t>VALADEZ GONZALEZ RAXEL FUJINAMI</t>
  </si>
  <si>
    <t>GUILLEN VALENZUELA NATHALY ALEJANDRA</t>
  </si>
  <si>
    <t>HERNANDEZ VAZQUEZ GABRIEL OSVALDO</t>
  </si>
  <si>
    <t>CASTILLO CARLOS MARIA ESTHER</t>
  </si>
  <si>
    <t>VAZQUEZ AGUILERA GILBERTO</t>
  </si>
  <si>
    <t>GUARDADO MARTINEZ FLORENCIO ARMANDO</t>
  </si>
  <si>
    <t>SANCHEZ YEPES MONICA ADRIANA</t>
  </si>
  <si>
    <t>VILLEGAS DELGADO DAVID ALEJANDRO</t>
  </si>
  <si>
    <t>LORENZO SOTO THALIA MAIRANI</t>
  </si>
  <si>
    <t>VELAZQUEZ CABRERA JOSE HIRAM</t>
  </si>
  <si>
    <t>VAZQUEZ LUEVANO MARCELA DEL CARMEN</t>
  </si>
  <si>
    <t>HERNANDEZ SILVESTRE ALMA ROSA</t>
  </si>
  <si>
    <t>BARRAGAN LOPEZ ARCELIA MARGARITA</t>
  </si>
  <si>
    <t>LOPEZ CORTES LAURA</t>
  </si>
  <si>
    <t>NUÑO SAHAGUN JAIME OMAR</t>
  </si>
  <si>
    <t>VALENCIA GARCIA JESUS OMAR</t>
  </si>
  <si>
    <t>SANCHEZ PLASCENCIA MARIA DEL CONSUELO</t>
  </si>
  <si>
    <t>ALATORRE RODRIGUEZ CARLOS VICENTE</t>
  </si>
  <si>
    <t>IZQUIERDO CASTELLANOS ALEJANDRO SALVADOR</t>
  </si>
  <si>
    <t>JIMENEZ LOPEZ LORENA</t>
  </si>
  <si>
    <t>TINO DIAZ CLAUDIA CECILIA</t>
  </si>
  <si>
    <t>GARCIA RUBIO MAYRA GUADALUPE</t>
  </si>
  <si>
    <t>SOLORZANO MONTES MARIA LAURA</t>
  </si>
  <si>
    <t xml:space="preserve">DIRECCION DE ESTUDIOS LEGISLATIVOS                                                                                      </t>
  </si>
  <si>
    <t xml:space="preserve">TECNICO ESPECIALISTA                                                                                                    </t>
  </si>
  <si>
    <t xml:space="preserve">OFICINA ATOTONILCO                                                                                                      </t>
  </si>
  <si>
    <t xml:space="preserve">COORDINADOR DE OPTIMIZACION DE RECURSOS A                                                                               </t>
  </si>
  <si>
    <t xml:space="preserve">SUBSECRETARIA DEL INTERIOR                                                                                              </t>
  </si>
  <si>
    <t xml:space="preserve">MEDICO A                                                                                                    </t>
  </si>
  <si>
    <t>RABIELA CORREA ROMANA BATSEBA</t>
  </si>
  <si>
    <t>TOSCANO SALDAÑA VERONICA</t>
  </si>
  <si>
    <t>JIMENEZ ANGEL BERTHA ERICA</t>
  </si>
  <si>
    <t>GONZALEZ AGUIÑAGA SANDRA BERENICE</t>
  </si>
  <si>
    <t>ARIAS BARCENA MARTHA ALEJANDRA</t>
  </si>
  <si>
    <t>MARTINEZ GONZALEZ GUADALUPE</t>
  </si>
  <si>
    <t>SOSA ESCOTO GRISELDA</t>
  </si>
  <si>
    <t>RAMOS GALAVIZ RICARDO</t>
  </si>
  <si>
    <t>LIRA CALDERON JOSE JUAN</t>
  </si>
  <si>
    <t>GARAY PULIDO HEDILBERTO</t>
  </si>
  <si>
    <t>ROSALES QUIRARTE MARTHA MARGARITA</t>
  </si>
  <si>
    <t>PLASCENCIA OROZCO SUSANA</t>
  </si>
  <si>
    <t>MORENO ROBLES MA ELENA</t>
  </si>
  <si>
    <t>RIOS REYES ADRIANA DEL CARMEN</t>
  </si>
  <si>
    <t>GONZALEZ TORRES CLAUDIA</t>
  </si>
  <si>
    <t>JIMENEZ LOPEZ JULIA ANAYELY</t>
  </si>
  <si>
    <t>JIMENEZ MARISCAL XOCHIL</t>
  </si>
  <si>
    <t>MORENO MARTHA PATRICIA</t>
  </si>
  <si>
    <t>REAL HIGAREDA GABRIELA YERALDIN</t>
  </si>
  <si>
    <t xml:space="preserve">COORDINADOR DE INFORMATICA B                                                                                            </t>
  </si>
  <si>
    <t xml:space="preserve">COORDINADOR DE MANTENIMIENTO VEHICULAR                                                                                  </t>
  </si>
  <si>
    <t xml:space="preserve">REGION AUTLAN DE NAVARRO                                                                                                </t>
  </si>
  <si>
    <t>BRAVO LUISJUAN ANGELICA</t>
  </si>
  <si>
    <t>CORTES MONTES DE OCA GRISSEL PAMELA</t>
  </si>
  <si>
    <t>SEIFERT ESPINOSA ERIKA DEL CARMEN</t>
  </si>
  <si>
    <t>LOMAS JARAMILLO NORMA ANGELICA</t>
  </si>
  <si>
    <t>ARROYO PRECIADO KARLA IVETTE</t>
  </si>
  <si>
    <t>GUZMAN JIMENEZ MARIA DEL CARMEN</t>
  </si>
  <si>
    <t>LOPEZ VEGA LUIS GABRIEL</t>
  </si>
  <si>
    <t>RODRIGUEZ MUÑOZ RAUL</t>
  </si>
  <si>
    <t>PEREZ ZAMBRANO DIANA PAOLA</t>
  </si>
  <si>
    <t>BARRAGAN CARRILLO MARGARITA</t>
  </si>
  <si>
    <t xml:space="preserve">AUXILIAR DE ALMACEN                                                                                                     </t>
  </si>
  <si>
    <t>GOMEZ PACHECO JULIA CONSUELO</t>
  </si>
  <si>
    <t>MACIAS SALDAÑA MARIA PATRICIA</t>
  </si>
  <si>
    <t>GUTIERREZ MAYORGA MARIA ELENA</t>
  </si>
  <si>
    <t>SANCHEZ LOPEZ BERTHA ADELA</t>
  </si>
  <si>
    <t>IBARROLA GOMEZ STHEPANIA YEZAMIN</t>
  </si>
  <si>
    <t>RIZO PEREZ KENIA MARIA LUISA</t>
  </si>
  <si>
    <t>JULIO LICENCIA CON GOCE</t>
  </si>
  <si>
    <t>AGOSTO LICENCIA SIN GOCE</t>
  </si>
  <si>
    <t>DIRECCION GENERAL DEL REGISTRO CIVIL DEL ESTADO</t>
  </si>
  <si>
    <t>GONZALEZ RIZO ALFREDO OMAR</t>
  </si>
  <si>
    <t>ORTEGA DEL TORO ZAIDE</t>
  </si>
  <si>
    <t>CARRILLO MARTINEZ CHRISTIAN JOSUE</t>
  </si>
  <si>
    <t>LOZA CASILLAS RAQUEL</t>
  </si>
  <si>
    <t>MONTES MEZA MARIANA</t>
  </si>
  <si>
    <t>JAUREGUI SANDOVAL ROSA ANA</t>
  </si>
  <si>
    <t>ROSALES GUTIERREZ HUGO CESAR</t>
  </si>
  <si>
    <t>JAUREGUI CASILLAS LORENA DE JESUS</t>
  </si>
  <si>
    <t>VILLALOBOS CHAVEZ RODRIGO ALEXANDER</t>
  </si>
  <si>
    <t>AVALOS VALDIVIA ARACELI</t>
  </si>
  <si>
    <t>PEREZ ESPINOZA MIRIAN HERMELINDA</t>
  </si>
  <si>
    <t>GARIBAY SALAZAR MARIA DEL SOCORRO</t>
  </si>
  <si>
    <t>LOPEZ FLORES KARINA ANEL</t>
  </si>
  <si>
    <t>SERRANO QUIRARTE ELIZABETH ALEJANDRA</t>
  </si>
  <si>
    <t>ULLOA AGUILAR CARLOS ALBERTO</t>
  </si>
  <si>
    <t>GONZALEZ CAMPOS ORALIA</t>
  </si>
  <si>
    <t>GOMEZ HERNANDEZ OTHON FRANCISCO</t>
  </si>
  <si>
    <t>GARCIA MENDOZA JORGE OMAR</t>
  </si>
  <si>
    <t>GARCIA MERCADO MOISES</t>
  </si>
  <si>
    <t>LOPEZ PADILLA NORMA EDITH</t>
  </si>
  <si>
    <t>APODACA LOPEZ DIANA GUADALUPE</t>
  </si>
  <si>
    <t>ZUÑIGA GOMEZ RAFAEL</t>
  </si>
  <si>
    <t>CHANG GARCIA HECTOR</t>
  </si>
  <si>
    <t>GONZALEZ MENDOZA ADRIAN OCTAVIO</t>
  </si>
  <si>
    <t>HERNANDEZ GONZALEZ MARIA DE LA LUZ</t>
  </si>
  <si>
    <t>CONTRERAS BARRAGAN SANDRA ISABEL</t>
  </si>
  <si>
    <t>TAPIA HERNANDEZ DIANA BERENICE</t>
  </si>
  <si>
    <t>CASTILLO NARES ALICIA</t>
  </si>
  <si>
    <t>ACEVES GONZALEZ GUILLERMO</t>
  </si>
  <si>
    <t>CORTEZ PADILLA ROBERTO</t>
  </si>
  <si>
    <t>ALATORRE GARCIA JOSE MANUEL</t>
  </si>
  <si>
    <t>DOMINGUEZ PLANCARTE VICTOR HUGO</t>
  </si>
  <si>
    <t>HERNANDEZ SERRANO IRMA NOELIA</t>
  </si>
  <si>
    <t>HUERTA SOLANO LUZ ADRIANA</t>
  </si>
  <si>
    <t>ROMO ARIAS GUILLERMINA</t>
  </si>
  <si>
    <t>NUÑEZ MACIAS RAUL ALBERTO</t>
  </si>
  <si>
    <t>HERNANDEZ PEREZ FERNANDO</t>
  </si>
  <si>
    <t>HARO ZAMORA JOSE DE JESUS</t>
  </si>
  <si>
    <t>DURAN OROZCO CLAUDIA ALEJANDRA</t>
  </si>
  <si>
    <t>IBAÑEZ TRUJILLO MARTHA SUSANA</t>
  </si>
  <si>
    <t>MEDINA RUBIO PATRICIA</t>
  </si>
  <si>
    <t>ACOSTA RICO FABIAN</t>
  </si>
  <si>
    <t>LUQUIN ROSALES CARLOS ALBERTO</t>
  </si>
  <si>
    <t>MARTINEZ VALDEZ MATEO</t>
  </si>
  <si>
    <t>CAMPOS MORALES MARIA GUADALUPE</t>
  </si>
  <si>
    <t>SONORA SANTOS ALBERTO</t>
  </si>
  <si>
    <t>RADBRUCH PALOMEQUE KARLA</t>
  </si>
  <si>
    <t>PALOMARES MEZA MARIA ELENA</t>
  </si>
  <si>
    <t>PADILLA RAMIREZ JOSEFINA</t>
  </si>
  <si>
    <t>FLORES ROJAS MARIA</t>
  </si>
  <si>
    <t>ORTEGA MARQUEZ MARIA GUADALUPE MARGARITA</t>
  </si>
  <si>
    <t>TEMORES JIMENEZ JENNIFER</t>
  </si>
  <si>
    <t>VERA OLIVA MANUEL ANGEL</t>
  </si>
  <si>
    <t>ESTRADA DE ALBA DULCE MARIA</t>
  </si>
  <si>
    <t>PEREZ PEÑA REYNA PATRICIA</t>
  </si>
  <si>
    <t>PEREZ MONTERO CLAUDIA ELENA</t>
  </si>
  <si>
    <t>HERNANDEZ LARES RICARDO</t>
  </si>
  <si>
    <t>AMAYA GARCIA LILLIANA</t>
  </si>
  <si>
    <t>FRANCO AGUIRRE LORENA DEL CARMEN</t>
  </si>
  <si>
    <t>LOPEZ HERNANDEZ MARIA ALEJANDRA</t>
  </si>
  <si>
    <t xml:space="preserve">PROMOTOR REGIONAL                                                                                                       </t>
  </si>
  <si>
    <t xml:space="preserve">ENCARGADO DE SECCION                                                                                                    </t>
  </si>
  <si>
    <t xml:space="preserve">OFICINA CHAPALA                                                                                                         </t>
  </si>
  <si>
    <t xml:space="preserve">OFICINA LA BARCA                                                                                                        </t>
  </si>
  <si>
    <t xml:space="preserve">TRABAJADORA SOCIAL                                                                                                  </t>
  </si>
  <si>
    <t>AGOSTO LICENCIA CON GOCE</t>
  </si>
  <si>
    <t>VAZQUEZ MARTINEZ VICTOR MANUEL</t>
  </si>
  <si>
    <t>VELAZQUEZ GONZALEZ JUAN CARLOS</t>
  </si>
  <si>
    <t>CRUZ SANCHEZ BERTHA ELVA</t>
  </si>
  <si>
    <t>TORRES GARCIA DIANA VERONICA</t>
  </si>
  <si>
    <t>GOMEZ SANDOVAL MARIA DE LOURDES</t>
  </si>
  <si>
    <t>MARTINEZ DELIA SUSANA</t>
  </si>
  <si>
    <t>GONZALEZ CAMPOS MARIA TERESA</t>
  </si>
  <si>
    <t>RAYGOZA FRAUSTO MELINA ELIZABETH</t>
  </si>
  <si>
    <t>SOLORZANO LAMBRETON ANA LUCIA</t>
  </si>
  <si>
    <t>REYES VARGAS MYRIAM ILIANA</t>
  </si>
  <si>
    <t>REYES GUIZAR SALVADOR</t>
  </si>
  <si>
    <t>ESPINOZA FLORES ROCIO</t>
  </si>
  <si>
    <t>GARCIA HERNANDEZ RAQUEL</t>
  </si>
  <si>
    <t>SANCHEZ PLASCENCIA ANA MARITZA</t>
  </si>
  <si>
    <t>ARIAS OVANDO LUZELVA GUADALUPE</t>
  </si>
  <si>
    <t>ESPINOZA CHAVEZ MARIA DEL PILAR</t>
  </si>
  <si>
    <t>MENDEZ MENDEZ ALEJANDRO</t>
  </si>
  <si>
    <t>AHEDO HERNANDEZ CAROLINA GUADALUPE</t>
  </si>
  <si>
    <t>CARDOSO VERA ANGELICA ILIANA</t>
  </si>
  <si>
    <t>SANCHEZ ZAMARRON PAOLA ALEJANDRA</t>
  </si>
  <si>
    <t>VEGA OLVERA ERIKA BERENICE DE LA</t>
  </si>
  <si>
    <t>AMEZCUA HERNANDEZ MARIA DEL CARMEN</t>
  </si>
  <si>
    <t>HUERTA CORTES MELISSA NAYELI</t>
  </si>
  <si>
    <t>JIMENEZ JIMENEZ CARLOS PAUL</t>
  </si>
  <si>
    <t>AVALOS VALDIVIA LILIANA ANGELICA</t>
  </si>
  <si>
    <t>MURGUIA DE LUNA ELVIRA</t>
  </si>
  <si>
    <t>BIRAMONTES CORREA JOSE DE JESUS GERARDO</t>
  </si>
  <si>
    <t>GARCIA OSORIO MA SUSANA</t>
  </si>
  <si>
    <t>MORFIN CARDENAS JAVIER</t>
  </si>
  <si>
    <t>GARCIA CRUZ JUAN CARLOS</t>
  </si>
  <si>
    <t>JIMENEZ RENTERIA GLORIA</t>
  </si>
  <si>
    <t>RIVAS MORENO MIRIAM IVON</t>
  </si>
  <si>
    <t>VARELA LOPEZ PORTILLO AARON HUMBERTO</t>
  </si>
  <si>
    <t>CRUZ DIAZ EMIR NOE</t>
  </si>
  <si>
    <t>NAVARRO RENTERIA HAYDE DOLORES</t>
  </si>
  <si>
    <t>CASILLAS AGUAYO MARITZA YAMILET</t>
  </si>
  <si>
    <t>VELAZQUEZ ZEPEDA SANDRA FABIOLA</t>
  </si>
  <si>
    <t>MIRANDA ACEVES JUAN CARLOS</t>
  </si>
  <si>
    <t>ESTRADA SANTIAGO PAULO ISRAEL</t>
  </si>
  <si>
    <t xml:space="preserve">ASISTENTE A                                                                                                             </t>
  </si>
  <si>
    <t>LOZANO CADENA JOSE LUIS</t>
  </si>
  <si>
    <t>AGUILAR CASSIAN ITZEL GUADALUPE</t>
  </si>
  <si>
    <t>SANCHEZ ROMERO JESUS</t>
  </si>
  <si>
    <t>RAMIREZ CARRILLO MARTHA PATRICIA</t>
  </si>
  <si>
    <t xml:space="preserve">DIRECTOR DE AREA DE SISTEMAS INFORMATICOS                                                                               </t>
  </si>
  <si>
    <t>GONZALEZ MONTEMAYOR ELIHU</t>
  </si>
  <si>
    <t>MORALES VELAZQUEZ JESUS EDUARDO</t>
  </si>
  <si>
    <t>MARTINEZ MARTINEZ CRISTINA</t>
  </si>
  <si>
    <t>TRUJILLO GARCIA IVAN ILICH</t>
  </si>
  <si>
    <t>GONZALEZ SANTANA MIRIAM</t>
  </si>
  <si>
    <t>ZUÑIGA MARTINEZ ESMERALDA ARACELI</t>
  </si>
  <si>
    <t>OCHOA LOZA BRAULIO</t>
  </si>
  <si>
    <t>VAZQUEZ MARTINEZ MARIA DEL PILAR</t>
  </si>
  <si>
    <t>GARCIA CHACON HERNAN</t>
  </si>
  <si>
    <t>MARTINEZ HERNANDEZ HECTOR DAVID</t>
  </si>
  <si>
    <t>PEREZ ARELLANO MA LUCILA</t>
  </si>
  <si>
    <t>RODRIGUEZ ANGUIANO ALFREDO MIGUEL</t>
  </si>
  <si>
    <t>MARTINEZ CORONA MARCELA</t>
  </si>
  <si>
    <t>ANDRADE SERRANO IRMA</t>
  </si>
  <si>
    <t>ARANA LOPEZ DIANA BERENICE TERESITA</t>
  </si>
  <si>
    <t>FLORES SANCHEZ RICARDO</t>
  </si>
  <si>
    <t>ROBLEDO NAVARRO EMMANUEL ALEJANDRO</t>
  </si>
  <si>
    <t>MARTINEZ FLORES MARIA CONCEPCION</t>
  </si>
  <si>
    <t>VIDRIO MARTINEZ LUIS OCTAVIO</t>
  </si>
  <si>
    <t>SALAS ACEVES JUAN DANIEL</t>
  </si>
  <si>
    <t>VELASCO GARCIA ANA GABRIELA</t>
  </si>
  <si>
    <t>MEDRANO ORTEGA MARIA ANDREA</t>
  </si>
  <si>
    <t>VERA MORALES LILIA</t>
  </si>
  <si>
    <t>MENDEZ GARCIA ESTHEFANY YANETH</t>
  </si>
  <si>
    <t>ROMO PARRA JOSE MANUEL</t>
  </si>
  <si>
    <t>SALAZAR BEDOY ELIA CATALINA</t>
  </si>
  <si>
    <t>ASCENCIO TENE DANIEL</t>
  </si>
  <si>
    <t>SOLANO CRUZ YESICA LORENA</t>
  </si>
  <si>
    <t>LUNA ZURITA KENIA IDERY</t>
  </si>
  <si>
    <t>FIGUEROA FLORES GEMA MONTSERRAT</t>
  </si>
  <si>
    <t>GOMEZ REYNA VICTOR HUGO</t>
  </si>
  <si>
    <t>LUNA AVALOS CONSUELO</t>
  </si>
  <si>
    <t>HUIZAR CALDERON MARCO ANTONIO</t>
  </si>
  <si>
    <t>GONZALEZ CASTILLO GRISELDA ARELI</t>
  </si>
  <si>
    <t>GONZALEZ GARCIA SILVIA</t>
  </si>
  <si>
    <t>LOMELI ORNELAS MARIA OLIVIA</t>
  </si>
  <si>
    <t>GUTIERREZ NAVARRETE BRENDA</t>
  </si>
  <si>
    <t>CASTELLANOS VENEGAS MAYRA BELEN</t>
  </si>
  <si>
    <t>JACINTO LOPEZ REYNALDO</t>
  </si>
  <si>
    <t>MERCADO SANCHEZ JESUS ALEXANDRO</t>
  </si>
  <si>
    <t>HERNANDEZ VENADERO NANCY SANDIVEL</t>
  </si>
  <si>
    <t>CONCHO MIRAMONTES JOCELYNE GUADALUPE</t>
  </si>
  <si>
    <t>GARCIA CRUZ BERTHA ELVA</t>
  </si>
  <si>
    <t>DE LA ROSA PORTILLO ALEXIA SARAI</t>
  </si>
  <si>
    <t>RODRIGUEZ MEZA JORGE FELIPE</t>
  </si>
  <si>
    <t>HERMOSILLO MONTERO GLORIA PAULINA</t>
  </si>
  <si>
    <t>FLORES ALONZO DIANA ELIZABETH</t>
  </si>
  <si>
    <t>MEZA MAGALLANES FELIPE DE JESUS</t>
  </si>
  <si>
    <t>YEPEZ ALCANTARA TONATIHU ALEJANDRO</t>
  </si>
  <si>
    <t>MARTINEZ SANCHEZ DIANA GISEL</t>
  </si>
  <si>
    <t>PEREZ MADRIGAL HECTOR FRANCISCO</t>
  </si>
  <si>
    <t>CASTILLO ROMERO SILVIA</t>
  </si>
  <si>
    <t>MONTAÑO CARABEZ DIANA ZAMIRA</t>
  </si>
  <si>
    <t>CRUZ SANDOVAL SINDI KARINA</t>
  </si>
  <si>
    <t>LOPEZ TRUJILLO VALERIA</t>
  </si>
  <si>
    <t>MARTINEZ LOPEZ OLIVIA</t>
  </si>
  <si>
    <t>MEDINA BAEZ ESMA KARELY</t>
  </si>
  <si>
    <t>MONTOYA CABRALES MARIA ELIZABETH</t>
  </si>
  <si>
    <t>RAMIREZ RUBIO JOSE ANGEL</t>
  </si>
  <si>
    <t>LANDELL MURGUIA OBIER JAIR</t>
  </si>
  <si>
    <t>MARKER GARCIA ERWIN HANS</t>
  </si>
  <si>
    <t>$10.996.67</t>
  </si>
  <si>
    <t>SEPTIEMBRE LICENCIA SIN GOCE</t>
  </si>
  <si>
    <t>DIRECCION DE AREA DE PROPIEDAD</t>
  </si>
  <si>
    <t>RAMIREZ LEPE MARIBEL</t>
  </si>
  <si>
    <t>MORAN GARCIA GABRIELA</t>
  </si>
  <si>
    <t>MURILLO MIRAMONTES BEATRIZ</t>
  </si>
  <si>
    <t>FUENTES SANTIAGO RAFAEL</t>
  </si>
  <si>
    <t>MORALES RAMIREZ CELIA PAOLA</t>
  </si>
  <si>
    <t>MORENO MONJARAS LILIA FABIOLA</t>
  </si>
  <si>
    <t>SEDANO CALVILLO JOSE IRVING YAVE</t>
  </si>
  <si>
    <t>VELAZQUEZ MEJIA PATRICIA</t>
  </si>
  <si>
    <t>MONTAÑO NUÑEZ MAYRA AMALIA</t>
  </si>
  <si>
    <t>FIGUEROA PEREZ KARINA CECILIA</t>
  </si>
  <si>
    <t>CASTAÑEDA HERNANDEZ SERGIO JAVIER</t>
  </si>
  <si>
    <t>NAVARRO BLACKALLER ORALIA DEL CARMEN</t>
  </si>
  <si>
    <t>GAMEZ ABARCA PATRICIA</t>
  </si>
  <si>
    <t>MEDINA MOLINA RICARDO</t>
  </si>
  <si>
    <t>RODRIGUEZ CARRILLO EPIGMENIO</t>
  </si>
  <si>
    <t>MENDOZA SANCHEZ CARLOS ESTEBAN</t>
  </si>
  <si>
    <t>BENITEZ CATAÑO ELIZABETH</t>
  </si>
  <si>
    <t>CORTES RIOS JOSE ALONSO</t>
  </si>
  <si>
    <t>VAZQUEZ SAENZ JESSICA MONTSERRAT</t>
  </si>
  <si>
    <t>VARGAS ALVAREZ CLAUDIA CELENE</t>
  </si>
  <si>
    <t>ORTIZ AYAR MA GUADALUPE</t>
  </si>
  <si>
    <t>RUBIO ZAVALA JOSE LUIS</t>
  </si>
  <si>
    <t>RAMOS YAÑEZ CESAR LEONARDO</t>
  </si>
  <si>
    <t>NAVARRO CARO MARIO RICARDO</t>
  </si>
  <si>
    <t>BARBOSA JIMENEZ MARIA ESTELA</t>
  </si>
  <si>
    <t>LEON AZPEITIA ANGELICA DE</t>
  </si>
  <si>
    <t>ARAMBULA RODRIGUEZ SARA YADIRA</t>
  </si>
  <si>
    <t>MARTINEZ GONZALEZ FABIOLA</t>
  </si>
  <si>
    <t>PRADO GOMEZ LEOBARDO JORGE</t>
  </si>
  <si>
    <t>RAMOS TAPIA JOSEFINA</t>
  </si>
  <si>
    <t>MIRANDA GONZALEZ BARBARA PRISCILA</t>
  </si>
  <si>
    <t xml:space="preserve">DIRECTOR DE AREA DE NOTARIAS REGISTRO CIVIL Y PUBLICO                                                                   </t>
  </si>
  <si>
    <t xml:space="preserve">SECRETARIA EJECUTIVA DEL SISTEMA ESTATAL PARA LA PROTECCION INTEGRAL DE LOS DERECHOS DE LAS NIÑAS NIÑOS Y ADOLESCENTES  </t>
  </si>
  <si>
    <t>SEPTIEMBRE LICENCIA CON GOCE</t>
  </si>
  <si>
    <t>TAPIA COLCHADO MARIA LUISA</t>
  </si>
  <si>
    <t>MUÑOZ VILLEGAS FATIMA ELIZABETH</t>
  </si>
  <si>
    <t>ESQUIVEL GONZALEZ ERIKA</t>
  </si>
  <si>
    <t>OSORNIO ROSAS JOSE LUIS</t>
  </si>
  <si>
    <t>JIMENEZ GONZALEZ MARTHA INES</t>
  </si>
  <si>
    <t>GONZALEZ ORDAZ RITA FABIOLA</t>
  </si>
  <si>
    <t>RAMIREZ VAZQUEZ HELADIO MARTIN</t>
  </si>
  <si>
    <t xml:space="preserve">MECANICO DE EQUIPO DE IMPRENTA                                                                                          </t>
  </si>
  <si>
    <t>RODRIGUEZ GUTIERREZ ESTHELA</t>
  </si>
  <si>
    <t xml:space="preserve">COORDINADOR ESPECIALIZADO                                                                                               </t>
  </si>
  <si>
    <t>GONZALEZ ORENDAIN IRAN DEL CARMEN</t>
  </si>
  <si>
    <t>TINOCO MORENO CARLOS FRANCISCO</t>
  </si>
  <si>
    <t>MICHEL VALDEZ FRANCISCO</t>
  </si>
  <si>
    <t>DIAZ GUTIERREZ CARLOS RUBEN</t>
  </si>
  <si>
    <t>GIRON GUZMAN SERGIO ESAU</t>
  </si>
  <si>
    <t>VELAZQUEZ ORTEGA BERTHA ALICIA</t>
  </si>
  <si>
    <t>AVIÑA GONZALEZ JUAN IGNACIO</t>
  </si>
  <si>
    <t>TOVAR GARCIA FRANCISCO JAVIER</t>
  </si>
  <si>
    <t>LOPEZ JIMENEZ CINDY LIZBETH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</si>
</sst>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2"/>
      <color rgb="FFFFF0F5"/>
      <name val="Calibri"/>
      <family val="2"/>
    </font>
    <font>
      <b/>
      <sz val="12"/>
      <color rgb="FF696969"/>
      <name val="Calibri"/>
      <family val="2"/>
    </font>
    <font>
      <b/>
      <sz val="12"/>
      <color rgb="FF666666"/>
      <name val="Calibri"/>
      <family val="2"/>
    </font>
    <font>
      <b/>
      <sz val="12"/>
      <color rgb="FFCC9900"/>
      <name val="Calibri"/>
      <family val="2"/>
    </font>
    <font>
      <sz val="12"/>
      <color rgb="FFCC9900"/>
      <name val="Calibri"/>
      <family val="2"/>
    </font>
    <font>
      <b/>
      <sz val="10"/>
      <color rgb="FFFFF0F5"/>
      <name val="Calibri"/>
      <family val="2"/>
    </font>
    <font>
      <sz val="10"/>
      <color rgb="FF222222"/>
      <name val="Calibri"/>
      <family val="2"/>
    </font>
    <font>
      <sz val="10"/>
      <color rgb="FFCC9900"/>
      <name val="Calibri"/>
      <family val="2"/>
    </font>
    <font>
      <b/>
      <sz val="18"/>
      <color rgb="FFFFF0F5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F0F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22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/>
    <xf numFmtId="4" fontId="11" fillId="0" borderId="0" xfId="0" applyNumberFormat="1" applyFont="1" applyFill="1" applyBorder="1"/>
    <xf numFmtId="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justify" vertical="center" wrapText="1"/>
    </xf>
    <xf numFmtId="2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/>
    <xf numFmtId="0" fontId="2" fillId="2" borderId="13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justify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/>
    <xf numFmtId="0" fontId="0" fillId="0" borderId="0" xfId="0" applyFont="1" applyFill="1" applyBorder="1" applyAlignment="1"/>
    <xf numFmtId="0" fontId="0" fillId="0" borderId="0" xfId="0" applyFont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/>
    <xf numFmtId="2" fontId="0" fillId="0" borderId="0" xfId="0" applyNumberFormat="1"/>
    <xf numFmtId="2" fontId="6" fillId="3" borderId="6" xfId="0" applyNumberFormat="1" applyFont="1" applyFill="1" applyBorder="1" applyAlignment="1">
      <alignment horizontal="center" vertical="center" wrapText="1"/>
    </xf>
    <xf numFmtId="2" fontId="8" fillId="2" borderId="16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/>
    <xf numFmtId="2" fontId="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Border="1" applyAlignment="1"/>
    <xf numFmtId="2" fontId="0" fillId="0" borderId="0" xfId="0" applyNumberFormat="1" applyFill="1" applyBorder="1" applyAlignment="1">
      <alignment horizontal="center"/>
    </xf>
    <xf numFmtId="0" fontId="0" fillId="0" borderId="0" xfId="0" applyFont="1" applyFill="1" applyAlignment="1"/>
    <xf numFmtId="2" fontId="8" fillId="2" borderId="8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/>
    <xf numFmtId="2" fontId="11" fillId="0" borderId="0" xfId="1" applyNumberFormat="1" applyFont="1" applyFill="1" applyBorder="1" applyAlignment="1">
      <alignment horizontal="center"/>
    </xf>
    <xf numFmtId="2" fontId="0" fillId="0" borderId="0" xfId="1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/>
    <xf numFmtId="0" fontId="0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Font="1"/>
    <xf numFmtId="2" fontId="0" fillId="0" borderId="0" xfId="0" applyNumberFormat="1" applyFont="1"/>
    <xf numFmtId="2" fontId="14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164" fontId="15" fillId="0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15" fillId="0" borderId="17" xfId="0" applyNumberFormat="1" applyFont="1" applyFill="1" applyBorder="1" applyAlignment="1">
      <alignment horizontal="center" vertical="center" wrapText="1"/>
    </xf>
    <xf numFmtId="164" fontId="16" fillId="0" borderId="17" xfId="0" applyNumberFormat="1" applyFont="1" applyFill="1" applyBorder="1" applyAlignment="1">
      <alignment horizontal="center" vertical="center" wrapText="1"/>
    </xf>
    <xf numFmtId="0" fontId="15" fillId="0" borderId="17" xfId="0" applyNumberFormat="1" applyFont="1" applyFill="1" applyBorder="1" applyAlignment="1">
      <alignment horizontal="center"/>
    </xf>
    <xf numFmtId="0" fontId="15" fillId="0" borderId="17" xfId="0" applyNumberFormat="1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4" fontId="15" fillId="0" borderId="17" xfId="0" applyNumberFormat="1" applyFont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164" fontId="15" fillId="4" borderId="17" xfId="0" applyNumberFormat="1" applyFont="1" applyFill="1" applyBorder="1" applyAlignment="1">
      <alignment horizontal="center"/>
    </xf>
    <xf numFmtId="44" fontId="0" fillId="0" borderId="0" xfId="1" applyFont="1" applyAlignment="1">
      <alignment horizontal="center" vertical="center"/>
    </xf>
    <xf numFmtId="44" fontId="15" fillId="0" borderId="0" xfId="1" applyFont="1" applyFill="1" applyAlignment="1">
      <alignment horizontal="center" vertical="center"/>
    </xf>
    <xf numFmtId="44" fontId="15" fillId="0" borderId="17" xfId="1" applyFont="1" applyBorder="1" applyAlignment="1">
      <alignment horizontal="center" vertical="center"/>
    </xf>
    <xf numFmtId="44" fontId="15" fillId="0" borderId="17" xfId="1" applyFont="1" applyFill="1" applyBorder="1" applyAlignment="1">
      <alignment horizontal="center" vertical="center" wrapText="1"/>
    </xf>
    <xf numFmtId="44" fontId="15" fillId="0" borderId="17" xfId="1" applyFont="1" applyFill="1" applyBorder="1" applyAlignment="1">
      <alignment horizontal="center"/>
    </xf>
    <xf numFmtId="44" fontId="15" fillId="4" borderId="17" xfId="1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/>
    </xf>
    <xf numFmtId="44" fontId="15" fillId="0" borderId="17" xfId="0" applyNumberFormat="1" applyFont="1" applyFill="1" applyBorder="1" applyAlignment="1">
      <alignment horizontal="right" vertical="center" wrapText="1"/>
    </xf>
    <xf numFmtId="44" fontId="15" fillId="0" borderId="17" xfId="1" applyNumberFormat="1" applyFont="1" applyFill="1" applyBorder="1" applyAlignment="1">
      <alignment horizontal="center" vertical="center" wrapText="1"/>
    </xf>
    <xf numFmtId="44" fontId="15" fillId="0" borderId="17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RA.BARAJAS/Downloads/Plantilla%20%202021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2021-19"/>
    </sheetNames>
    <sheetDataSet>
      <sheetData sheetId="0">
        <row r="3">
          <cell r="G3" t="str">
            <v xml:space="preserve">CARDENAS HUEZO ENRIQUE                                      </v>
          </cell>
          <cell r="H3" t="str">
            <v>M</v>
          </cell>
          <cell r="I3">
            <v>201901</v>
          </cell>
          <cell r="J3">
            <v>201903</v>
          </cell>
          <cell r="K3">
            <v>202120</v>
          </cell>
          <cell r="L3">
            <v>25</v>
          </cell>
          <cell r="M3">
            <v>40</v>
          </cell>
          <cell r="N3" t="str">
            <v>C</v>
          </cell>
          <cell r="O3">
            <v>62968</v>
          </cell>
          <cell r="P3">
            <v>2288</v>
          </cell>
          <cell r="Q3">
            <v>1617</v>
          </cell>
          <cell r="R3">
            <v>0</v>
          </cell>
          <cell r="S3">
            <v>0</v>
          </cell>
          <cell r="T3">
            <v>0</v>
          </cell>
          <cell r="U3">
            <v>66873</v>
          </cell>
          <cell r="V3">
            <v>15344.15</v>
          </cell>
          <cell r="W3">
            <v>7241.32</v>
          </cell>
          <cell r="X3">
            <v>0</v>
          </cell>
          <cell r="Y3">
            <v>44287.53</v>
          </cell>
        </row>
        <row r="4">
          <cell r="G4" t="str">
            <v>VARGAS DIAZ LUIS ENRIQUE</v>
          </cell>
          <cell r="H4" t="str">
            <v>M</v>
          </cell>
          <cell r="I4">
            <v>202117</v>
          </cell>
          <cell r="J4">
            <v>202117</v>
          </cell>
          <cell r="K4">
            <v>202120</v>
          </cell>
          <cell r="L4">
            <v>24</v>
          </cell>
          <cell r="M4">
            <v>40</v>
          </cell>
          <cell r="N4" t="str">
            <v>C</v>
          </cell>
          <cell r="O4">
            <v>55131</v>
          </cell>
          <cell r="P4">
            <v>2057</v>
          </cell>
          <cell r="Q4">
            <v>1457</v>
          </cell>
          <cell r="R4">
            <v>0</v>
          </cell>
          <cell r="S4">
            <v>0</v>
          </cell>
          <cell r="T4">
            <v>0</v>
          </cell>
          <cell r="U4">
            <v>58645</v>
          </cell>
          <cell r="V4">
            <v>12875.75</v>
          </cell>
          <cell r="W4">
            <v>6340.07</v>
          </cell>
          <cell r="X4">
            <v>0</v>
          </cell>
          <cell r="Y4">
            <v>39429.18</v>
          </cell>
        </row>
        <row r="5">
          <cell r="G5" t="str">
            <v xml:space="preserve">IBARRA PEDROZA JUAN ENRIQUE                                 </v>
          </cell>
          <cell r="H5" t="str">
            <v>M</v>
          </cell>
          <cell r="I5">
            <v>201824</v>
          </cell>
          <cell r="J5">
            <v>201903</v>
          </cell>
          <cell r="K5">
            <v>202423</v>
          </cell>
          <cell r="L5">
            <v>33</v>
          </cell>
          <cell r="M5">
            <v>40</v>
          </cell>
          <cell r="N5" t="str">
            <v>C</v>
          </cell>
          <cell r="O5">
            <v>138307</v>
          </cell>
          <cell r="P5">
            <v>5082</v>
          </cell>
          <cell r="Q5">
            <v>3953</v>
          </cell>
          <cell r="R5">
            <v>0</v>
          </cell>
          <cell r="S5">
            <v>0</v>
          </cell>
          <cell r="T5">
            <v>0</v>
          </cell>
          <cell r="U5">
            <v>147342</v>
          </cell>
          <cell r="V5">
            <v>41638.49</v>
          </cell>
          <cell r="W5">
            <v>15905.31</v>
          </cell>
          <cell r="X5">
            <v>0</v>
          </cell>
          <cell r="Y5">
            <v>89798.200000000012</v>
          </cell>
        </row>
        <row r="6">
          <cell r="G6" t="str">
            <v xml:space="preserve"> </v>
          </cell>
          <cell r="H6" t="str">
            <v xml:space="preserve"> </v>
          </cell>
          <cell r="I6">
            <v>0</v>
          </cell>
          <cell r="J6">
            <v>0</v>
          </cell>
          <cell r="K6">
            <v>0</v>
          </cell>
          <cell r="L6">
            <v>7</v>
          </cell>
          <cell r="M6">
            <v>40</v>
          </cell>
          <cell r="N6" t="str">
            <v>B</v>
          </cell>
          <cell r="O6">
            <v>13806</v>
          </cell>
          <cell r="P6">
            <v>926</v>
          </cell>
          <cell r="Q6">
            <v>850</v>
          </cell>
          <cell r="R6">
            <v>0</v>
          </cell>
          <cell r="S6">
            <v>0</v>
          </cell>
          <cell r="T6">
            <v>0</v>
          </cell>
          <cell r="U6">
            <v>15582</v>
          </cell>
          <cell r="V6">
            <v>1906.24</v>
          </cell>
          <cell r="W6">
            <v>1587.69</v>
          </cell>
          <cell r="X6">
            <v>0</v>
          </cell>
          <cell r="Y6">
            <v>12088.07</v>
          </cell>
        </row>
        <row r="7">
          <cell r="G7" t="str">
            <v xml:space="preserve">CUEVAS GARCIA VERONICA ELIZABETH                            </v>
          </cell>
          <cell r="H7" t="str">
            <v>F</v>
          </cell>
          <cell r="I7">
            <v>201921</v>
          </cell>
          <cell r="J7">
            <v>201921</v>
          </cell>
          <cell r="K7">
            <v>202120</v>
          </cell>
          <cell r="L7">
            <v>25</v>
          </cell>
          <cell r="M7">
            <v>40</v>
          </cell>
          <cell r="N7" t="str">
            <v>C</v>
          </cell>
          <cell r="O7">
            <v>62968</v>
          </cell>
          <cell r="P7">
            <v>2288</v>
          </cell>
          <cell r="Q7">
            <v>1617</v>
          </cell>
          <cell r="R7">
            <v>0</v>
          </cell>
          <cell r="S7">
            <v>0</v>
          </cell>
          <cell r="T7">
            <v>850.2</v>
          </cell>
          <cell r="U7">
            <v>67723.199999999997</v>
          </cell>
          <cell r="V7">
            <v>15599.21</v>
          </cell>
          <cell r="W7">
            <v>7339.09</v>
          </cell>
          <cell r="X7">
            <v>0</v>
          </cell>
          <cell r="Y7">
            <v>44784.899999999994</v>
          </cell>
        </row>
        <row r="8">
          <cell r="G8" t="str">
            <v xml:space="preserve">VELAZQUEZ GARCIA MAXIMILIANO                                </v>
          </cell>
          <cell r="H8" t="str">
            <v>M</v>
          </cell>
          <cell r="I8">
            <v>201903</v>
          </cell>
          <cell r="J8">
            <v>201921</v>
          </cell>
          <cell r="K8">
            <v>202120</v>
          </cell>
          <cell r="L8">
            <v>17</v>
          </cell>
          <cell r="M8">
            <v>40</v>
          </cell>
          <cell r="N8" t="str">
            <v>C</v>
          </cell>
          <cell r="O8">
            <v>25729</v>
          </cell>
          <cell r="P8">
            <v>1286</v>
          </cell>
          <cell r="Q8">
            <v>1057</v>
          </cell>
          <cell r="R8">
            <v>0</v>
          </cell>
          <cell r="S8">
            <v>0</v>
          </cell>
          <cell r="T8">
            <v>0</v>
          </cell>
          <cell r="U8">
            <v>28072</v>
          </cell>
          <cell r="V8">
            <v>4604.95</v>
          </cell>
          <cell r="W8">
            <v>2958.84</v>
          </cell>
          <cell r="X8">
            <v>0</v>
          </cell>
          <cell r="Y8">
            <v>20508.21</v>
          </cell>
        </row>
        <row r="9">
          <cell r="G9" t="str">
            <v xml:space="preserve">DIAZ JIMENEZ CLAUDIA GRISELDA                               </v>
          </cell>
          <cell r="H9" t="str">
            <v>F</v>
          </cell>
          <cell r="I9">
            <v>201901</v>
          </cell>
          <cell r="J9">
            <v>201903</v>
          </cell>
          <cell r="K9">
            <v>202120</v>
          </cell>
          <cell r="L9">
            <v>21</v>
          </cell>
          <cell r="M9">
            <v>40</v>
          </cell>
          <cell r="N9" t="str">
            <v>C</v>
          </cell>
          <cell r="O9">
            <v>39023</v>
          </cell>
          <cell r="P9">
            <v>1808</v>
          </cell>
          <cell r="Q9">
            <v>1299</v>
          </cell>
          <cell r="R9">
            <v>0</v>
          </cell>
          <cell r="S9">
            <v>0</v>
          </cell>
          <cell r="T9">
            <v>0</v>
          </cell>
          <cell r="U9">
            <v>42130</v>
          </cell>
          <cell r="V9">
            <v>7921.25</v>
          </cell>
          <cell r="W9">
            <v>4487.6499999999996</v>
          </cell>
          <cell r="X9">
            <v>0</v>
          </cell>
          <cell r="Y9">
            <v>29721.1</v>
          </cell>
        </row>
        <row r="10">
          <cell r="G10" t="str">
            <v xml:space="preserve">BARAJAS MUÑIZ ANDRES                                        </v>
          </cell>
          <cell r="H10" t="str">
            <v>M</v>
          </cell>
          <cell r="I10">
            <v>201901</v>
          </cell>
          <cell r="J10">
            <v>201903</v>
          </cell>
          <cell r="K10">
            <v>202120</v>
          </cell>
          <cell r="L10">
            <v>11</v>
          </cell>
          <cell r="M10">
            <v>40</v>
          </cell>
          <cell r="N10" t="str">
            <v>C</v>
          </cell>
          <cell r="O10">
            <v>15983</v>
          </cell>
          <cell r="P10">
            <v>1093</v>
          </cell>
          <cell r="Q10">
            <v>899</v>
          </cell>
          <cell r="R10">
            <v>0</v>
          </cell>
          <cell r="S10">
            <v>0</v>
          </cell>
          <cell r="T10">
            <v>0</v>
          </cell>
          <cell r="U10">
            <v>17975</v>
          </cell>
          <cell r="V10">
            <v>2417.38</v>
          </cell>
          <cell r="W10">
            <v>1838.05</v>
          </cell>
          <cell r="X10">
            <v>0</v>
          </cell>
          <cell r="Y10">
            <v>13719.57</v>
          </cell>
        </row>
        <row r="11">
          <cell r="G11" t="str">
            <v xml:space="preserve">TINAJERO TOSCANO PABLO                                      </v>
          </cell>
          <cell r="H11" t="str">
            <v>M</v>
          </cell>
          <cell r="I11">
            <v>202022</v>
          </cell>
          <cell r="J11">
            <v>202021</v>
          </cell>
          <cell r="K11">
            <v>202120</v>
          </cell>
          <cell r="L11">
            <v>14</v>
          </cell>
          <cell r="M11">
            <v>40</v>
          </cell>
          <cell r="N11" t="str">
            <v>C</v>
          </cell>
          <cell r="O11">
            <v>17654</v>
          </cell>
          <cell r="P11">
            <v>1163</v>
          </cell>
          <cell r="Q11">
            <v>942</v>
          </cell>
          <cell r="R11">
            <v>0</v>
          </cell>
          <cell r="S11">
            <v>0</v>
          </cell>
          <cell r="T11">
            <v>0</v>
          </cell>
          <cell r="U11">
            <v>19759</v>
          </cell>
          <cell r="V11">
            <v>2798.44</v>
          </cell>
          <cell r="W11">
            <v>2030.21</v>
          </cell>
          <cell r="X11">
            <v>0</v>
          </cell>
          <cell r="Y11">
            <v>14930.350000000002</v>
          </cell>
        </row>
        <row r="12">
          <cell r="G12" t="str">
            <v xml:space="preserve">GONZALEZ GARAY EURIDICE RAQUEL                              </v>
          </cell>
          <cell r="H12" t="str">
            <v>F</v>
          </cell>
          <cell r="I12">
            <v>201901</v>
          </cell>
          <cell r="J12">
            <v>201903</v>
          </cell>
          <cell r="K12">
            <v>202120</v>
          </cell>
          <cell r="L12">
            <v>14</v>
          </cell>
          <cell r="M12">
            <v>40</v>
          </cell>
          <cell r="N12" t="str">
            <v>C</v>
          </cell>
          <cell r="O12">
            <v>17654</v>
          </cell>
          <cell r="P12">
            <v>1163</v>
          </cell>
          <cell r="Q12">
            <v>942</v>
          </cell>
          <cell r="R12">
            <v>0</v>
          </cell>
          <cell r="S12">
            <v>0</v>
          </cell>
          <cell r="T12">
            <v>0</v>
          </cell>
          <cell r="U12">
            <v>19759</v>
          </cell>
          <cell r="V12">
            <v>2798.44</v>
          </cell>
          <cell r="W12">
            <v>2030.21</v>
          </cell>
          <cell r="X12">
            <v>0</v>
          </cell>
          <cell r="Y12">
            <v>14930.350000000002</v>
          </cell>
        </row>
        <row r="13">
          <cell r="G13" t="str">
            <v xml:space="preserve">SANTOS TAPIA PAUL ORLANDO                                   </v>
          </cell>
          <cell r="H13" t="str">
            <v>M</v>
          </cell>
          <cell r="I13">
            <v>201901</v>
          </cell>
          <cell r="J13">
            <v>201903</v>
          </cell>
          <cell r="K13">
            <v>202120</v>
          </cell>
          <cell r="L13">
            <v>24</v>
          </cell>
          <cell r="M13">
            <v>40</v>
          </cell>
          <cell r="N13" t="str">
            <v>C</v>
          </cell>
          <cell r="O13">
            <v>55131</v>
          </cell>
          <cell r="P13">
            <v>2057</v>
          </cell>
          <cell r="Q13">
            <v>1457</v>
          </cell>
          <cell r="R13">
            <v>0</v>
          </cell>
          <cell r="S13">
            <v>0</v>
          </cell>
          <cell r="T13">
            <v>0</v>
          </cell>
          <cell r="U13">
            <v>58645</v>
          </cell>
          <cell r="V13">
            <v>12875.75</v>
          </cell>
          <cell r="W13">
            <v>6340.07</v>
          </cell>
          <cell r="X13">
            <v>0</v>
          </cell>
          <cell r="Y13">
            <v>39429.18</v>
          </cell>
        </row>
        <row r="14">
          <cell r="G14" t="str">
            <v xml:space="preserve">DOMINGUEZ FLORES ADOLFO                                     </v>
          </cell>
          <cell r="H14" t="str">
            <v>M</v>
          </cell>
          <cell r="I14">
            <v>201901</v>
          </cell>
          <cell r="J14">
            <v>201922</v>
          </cell>
          <cell r="K14">
            <v>202120</v>
          </cell>
          <cell r="L14">
            <v>18</v>
          </cell>
          <cell r="M14">
            <v>40</v>
          </cell>
          <cell r="N14" t="str">
            <v>C</v>
          </cell>
          <cell r="O14">
            <v>29714</v>
          </cell>
          <cell r="P14">
            <v>1465</v>
          </cell>
          <cell r="Q14">
            <v>1107</v>
          </cell>
          <cell r="R14">
            <v>0</v>
          </cell>
          <cell r="S14">
            <v>0</v>
          </cell>
          <cell r="T14">
            <v>0</v>
          </cell>
          <cell r="U14">
            <v>32286</v>
          </cell>
          <cell r="V14">
            <v>5596.09</v>
          </cell>
          <cell r="W14">
            <v>3417.11</v>
          </cell>
          <cell r="X14">
            <v>0</v>
          </cell>
          <cell r="Y14">
            <v>23272.799999999999</v>
          </cell>
        </row>
        <row r="15">
          <cell r="G15" t="str">
            <v xml:space="preserve">VALDOVINOS PORTILLO GERARDO MIGUEL                          </v>
          </cell>
          <cell r="H15" t="str">
            <v>M</v>
          </cell>
          <cell r="I15">
            <v>201901</v>
          </cell>
          <cell r="J15">
            <v>201903</v>
          </cell>
          <cell r="K15">
            <v>202120</v>
          </cell>
          <cell r="L15">
            <v>21</v>
          </cell>
          <cell r="M15">
            <v>40</v>
          </cell>
          <cell r="N15" t="str">
            <v>C</v>
          </cell>
          <cell r="O15">
            <v>39023</v>
          </cell>
          <cell r="P15">
            <v>1808</v>
          </cell>
          <cell r="Q15">
            <v>1299</v>
          </cell>
          <cell r="R15">
            <v>0</v>
          </cell>
          <cell r="S15">
            <v>0</v>
          </cell>
          <cell r="T15">
            <v>0</v>
          </cell>
          <cell r="U15">
            <v>42130</v>
          </cell>
          <cell r="V15">
            <v>7921.25</v>
          </cell>
          <cell r="W15">
            <v>4487.6499999999996</v>
          </cell>
          <cell r="X15">
            <v>0</v>
          </cell>
          <cell r="Y15">
            <v>29721.1</v>
          </cell>
        </row>
        <row r="16">
          <cell r="G16" t="str">
            <v xml:space="preserve">GUILLEN VALENZUELA GABRIELA                                 </v>
          </cell>
          <cell r="H16" t="str">
            <v>F</v>
          </cell>
          <cell r="I16">
            <v>202020</v>
          </cell>
          <cell r="J16">
            <v>202020</v>
          </cell>
          <cell r="K16">
            <v>202120</v>
          </cell>
          <cell r="L16">
            <v>14</v>
          </cell>
          <cell r="M16">
            <v>40</v>
          </cell>
          <cell r="N16" t="str">
            <v>C</v>
          </cell>
          <cell r="O16">
            <v>17654</v>
          </cell>
          <cell r="P16">
            <v>1163</v>
          </cell>
          <cell r="Q16">
            <v>942</v>
          </cell>
          <cell r="R16">
            <v>0</v>
          </cell>
          <cell r="S16">
            <v>0</v>
          </cell>
          <cell r="T16">
            <v>0</v>
          </cell>
          <cell r="U16">
            <v>19759</v>
          </cell>
          <cell r="V16">
            <v>2798.44</v>
          </cell>
          <cell r="W16">
            <v>2030.21</v>
          </cell>
          <cell r="X16">
            <v>0</v>
          </cell>
          <cell r="Y16">
            <v>14930.350000000002</v>
          </cell>
        </row>
        <row r="17">
          <cell r="G17" t="str">
            <v xml:space="preserve">OJEDA RANGEL ESMERALDA VIRGINIA                             </v>
          </cell>
          <cell r="H17" t="str">
            <v>F</v>
          </cell>
          <cell r="I17">
            <v>201901</v>
          </cell>
          <cell r="J17">
            <v>201903</v>
          </cell>
          <cell r="K17">
            <v>202120</v>
          </cell>
          <cell r="L17">
            <v>11</v>
          </cell>
          <cell r="M17">
            <v>40</v>
          </cell>
          <cell r="N17" t="str">
            <v>C</v>
          </cell>
          <cell r="O17">
            <v>15983</v>
          </cell>
          <cell r="P17">
            <v>1093</v>
          </cell>
          <cell r="Q17">
            <v>899</v>
          </cell>
          <cell r="R17">
            <v>0</v>
          </cell>
          <cell r="S17">
            <v>0</v>
          </cell>
          <cell r="T17">
            <v>0</v>
          </cell>
          <cell r="U17">
            <v>17975</v>
          </cell>
          <cell r="V17">
            <v>2417.38</v>
          </cell>
          <cell r="W17">
            <v>1838.05</v>
          </cell>
          <cell r="X17">
            <v>0</v>
          </cell>
          <cell r="Y17">
            <v>13719.57</v>
          </cell>
        </row>
        <row r="18">
          <cell r="G18" t="str">
            <v xml:space="preserve">CONTRERAS SILVA GABRIELA IVONNE                             </v>
          </cell>
          <cell r="H18" t="str">
            <v>F</v>
          </cell>
          <cell r="I18">
            <v>202005</v>
          </cell>
          <cell r="J18">
            <v>202004</v>
          </cell>
          <cell r="K18">
            <v>202120</v>
          </cell>
          <cell r="L18">
            <v>18</v>
          </cell>
          <cell r="M18">
            <v>40</v>
          </cell>
          <cell r="N18" t="str">
            <v>C</v>
          </cell>
          <cell r="O18">
            <v>29714</v>
          </cell>
          <cell r="P18">
            <v>1465</v>
          </cell>
          <cell r="Q18">
            <v>1107</v>
          </cell>
          <cell r="R18">
            <v>0</v>
          </cell>
          <cell r="S18">
            <v>0</v>
          </cell>
          <cell r="T18">
            <v>0</v>
          </cell>
          <cell r="U18">
            <v>32286</v>
          </cell>
          <cell r="V18">
            <v>5596.09</v>
          </cell>
          <cell r="W18">
            <v>3417.11</v>
          </cell>
          <cell r="X18">
            <v>0</v>
          </cell>
          <cell r="Y18">
            <v>23272.799999999999</v>
          </cell>
        </row>
        <row r="19">
          <cell r="G19" t="str">
            <v xml:space="preserve">ANDRADE CHAVEZ ELIOTT DAMIAN                                </v>
          </cell>
          <cell r="H19" t="str">
            <v>M</v>
          </cell>
          <cell r="I19">
            <v>201903</v>
          </cell>
          <cell r="J19">
            <v>202109</v>
          </cell>
          <cell r="K19">
            <v>202120</v>
          </cell>
          <cell r="L19">
            <v>20</v>
          </cell>
          <cell r="M19">
            <v>40</v>
          </cell>
          <cell r="N19" t="str">
            <v>C</v>
          </cell>
          <cell r="O19">
            <v>35981</v>
          </cell>
          <cell r="P19">
            <v>1680</v>
          </cell>
          <cell r="Q19">
            <v>1191</v>
          </cell>
          <cell r="R19">
            <v>0</v>
          </cell>
          <cell r="S19">
            <v>0</v>
          </cell>
          <cell r="T19">
            <v>0</v>
          </cell>
          <cell r="U19">
            <v>38852</v>
          </cell>
          <cell r="V19">
            <v>7140.41</v>
          </cell>
          <cell r="W19">
            <v>4137.82</v>
          </cell>
          <cell r="X19">
            <v>0</v>
          </cell>
          <cell r="Y19">
            <v>27573.77</v>
          </cell>
        </row>
        <row r="20">
          <cell r="G20" t="str">
            <v xml:space="preserve">NUÑEZ PEREZ ALBERTO DAVID                                   </v>
          </cell>
          <cell r="H20" t="str">
            <v>M</v>
          </cell>
          <cell r="I20">
            <v>201901</v>
          </cell>
          <cell r="J20">
            <v>201903</v>
          </cell>
          <cell r="K20">
            <v>202120</v>
          </cell>
          <cell r="L20">
            <v>14</v>
          </cell>
          <cell r="M20">
            <v>40</v>
          </cell>
          <cell r="N20" t="str">
            <v>C</v>
          </cell>
          <cell r="O20">
            <v>17654</v>
          </cell>
          <cell r="P20">
            <v>1163</v>
          </cell>
          <cell r="Q20">
            <v>942</v>
          </cell>
          <cell r="R20">
            <v>0</v>
          </cell>
          <cell r="S20">
            <v>0</v>
          </cell>
          <cell r="T20">
            <v>0</v>
          </cell>
          <cell r="U20">
            <v>19759</v>
          </cell>
          <cell r="V20">
            <v>2798.44</v>
          </cell>
          <cell r="W20">
            <v>2030.21</v>
          </cell>
          <cell r="X20">
            <v>0</v>
          </cell>
          <cell r="Y20">
            <v>14930.350000000002</v>
          </cell>
        </row>
        <row r="21">
          <cell r="G21" t="str">
            <v xml:space="preserve">OCHOA CHAVEZ TERESA                                         </v>
          </cell>
          <cell r="H21" t="str">
            <v>F</v>
          </cell>
          <cell r="I21">
            <v>199812</v>
          </cell>
          <cell r="J21">
            <v>201903</v>
          </cell>
          <cell r="K21">
            <v>999999</v>
          </cell>
          <cell r="L21">
            <v>12</v>
          </cell>
          <cell r="M21">
            <v>40</v>
          </cell>
          <cell r="N21" t="str">
            <v>C</v>
          </cell>
          <cell r="O21">
            <v>16330</v>
          </cell>
          <cell r="P21">
            <v>1099</v>
          </cell>
          <cell r="Q21">
            <v>909</v>
          </cell>
          <cell r="R21">
            <v>0</v>
          </cell>
          <cell r="S21">
            <v>0</v>
          </cell>
          <cell r="T21">
            <v>708.5</v>
          </cell>
          <cell r="U21">
            <v>19046.5</v>
          </cell>
          <cell r="V21">
            <v>2646.25</v>
          </cell>
          <cell r="W21">
            <v>1959.43</v>
          </cell>
          <cell r="X21">
            <v>0</v>
          </cell>
          <cell r="Y21">
            <v>14440.82</v>
          </cell>
        </row>
        <row r="22">
          <cell r="G22" t="str">
            <v xml:space="preserve">BRAVO NAVARRO MARIA ELISA                                   </v>
          </cell>
          <cell r="H22" t="str">
            <v>F</v>
          </cell>
          <cell r="I22">
            <v>201901</v>
          </cell>
          <cell r="J22">
            <v>201903</v>
          </cell>
          <cell r="K22">
            <v>202120</v>
          </cell>
          <cell r="L22">
            <v>9</v>
          </cell>
          <cell r="M22">
            <v>40</v>
          </cell>
          <cell r="N22" t="str">
            <v>C</v>
          </cell>
          <cell r="O22">
            <v>14937</v>
          </cell>
          <cell r="P22">
            <v>957</v>
          </cell>
          <cell r="Q22">
            <v>881</v>
          </cell>
          <cell r="R22">
            <v>0</v>
          </cell>
          <cell r="S22">
            <v>0</v>
          </cell>
          <cell r="T22">
            <v>0</v>
          </cell>
          <cell r="U22">
            <v>16775</v>
          </cell>
          <cell r="V22">
            <v>2161.06</v>
          </cell>
          <cell r="W22">
            <v>1717.76</v>
          </cell>
          <cell r="X22">
            <v>0</v>
          </cell>
          <cell r="Y22">
            <v>12896.18</v>
          </cell>
        </row>
        <row r="23">
          <cell r="G23" t="str">
            <v xml:space="preserve">RODRIGUEZ LARIOS ADRIANA ISABEL                             </v>
          </cell>
          <cell r="H23" t="str">
            <v>F</v>
          </cell>
          <cell r="I23">
            <v>202107</v>
          </cell>
          <cell r="J23">
            <v>202107</v>
          </cell>
          <cell r="K23">
            <v>202120</v>
          </cell>
          <cell r="L23">
            <v>11</v>
          </cell>
          <cell r="M23">
            <v>40</v>
          </cell>
          <cell r="N23" t="str">
            <v>C</v>
          </cell>
          <cell r="O23">
            <v>15983</v>
          </cell>
          <cell r="P23">
            <v>1093</v>
          </cell>
          <cell r="Q23">
            <v>899</v>
          </cell>
          <cell r="R23">
            <v>0</v>
          </cell>
          <cell r="S23">
            <v>0</v>
          </cell>
          <cell r="T23">
            <v>0</v>
          </cell>
          <cell r="U23">
            <v>17975</v>
          </cell>
          <cell r="V23">
            <v>2417.38</v>
          </cell>
          <cell r="W23">
            <v>1838.05</v>
          </cell>
          <cell r="X23">
            <v>0</v>
          </cell>
          <cell r="Y23">
            <v>13719.57</v>
          </cell>
        </row>
        <row r="24">
          <cell r="G24" t="str">
            <v xml:space="preserve">PEREZ MARIA MANUEL                                          </v>
          </cell>
          <cell r="H24" t="str">
            <v>M</v>
          </cell>
          <cell r="I24">
            <v>200201</v>
          </cell>
          <cell r="J24">
            <v>201903</v>
          </cell>
          <cell r="K24">
            <v>999999</v>
          </cell>
          <cell r="L24">
            <v>3</v>
          </cell>
          <cell r="M24">
            <v>40</v>
          </cell>
          <cell r="N24" t="str">
            <v>B</v>
          </cell>
          <cell r="O24">
            <v>12319</v>
          </cell>
          <cell r="P24">
            <v>788</v>
          </cell>
          <cell r="Q24">
            <v>688</v>
          </cell>
          <cell r="R24">
            <v>0</v>
          </cell>
          <cell r="S24">
            <v>0</v>
          </cell>
          <cell r="T24">
            <v>566.79999999999995</v>
          </cell>
          <cell r="U24">
            <v>14361.8</v>
          </cell>
          <cell r="V24">
            <v>1645.6</v>
          </cell>
          <cell r="W24">
            <v>1481.87</v>
          </cell>
          <cell r="X24">
            <v>128.86000000000001</v>
          </cell>
          <cell r="Y24">
            <v>11105.469999999998</v>
          </cell>
        </row>
        <row r="25">
          <cell r="G25"/>
          <cell r="H25"/>
          <cell r="I25">
            <v>0</v>
          </cell>
          <cell r="J25">
            <v>0</v>
          </cell>
          <cell r="K25">
            <v>0</v>
          </cell>
          <cell r="L25">
            <v>9</v>
          </cell>
          <cell r="M25">
            <v>40</v>
          </cell>
          <cell r="N25" t="str">
            <v>C</v>
          </cell>
          <cell r="O25">
            <v>14937</v>
          </cell>
          <cell r="P25">
            <v>957</v>
          </cell>
          <cell r="Q25">
            <v>881</v>
          </cell>
          <cell r="R25">
            <v>0</v>
          </cell>
          <cell r="S25">
            <v>0</v>
          </cell>
          <cell r="T25">
            <v>0</v>
          </cell>
          <cell r="U25">
            <v>16775</v>
          </cell>
          <cell r="V25">
            <v>2161.06</v>
          </cell>
          <cell r="W25">
            <v>1717.76</v>
          </cell>
          <cell r="X25">
            <v>0</v>
          </cell>
          <cell r="Y25">
            <v>12896.18</v>
          </cell>
        </row>
        <row r="26">
          <cell r="G26" t="str">
            <v xml:space="preserve">GARCIA REGALADO ALDO CESAR                                  </v>
          </cell>
          <cell r="H26" t="str">
            <v>M</v>
          </cell>
          <cell r="I26">
            <v>200618</v>
          </cell>
          <cell r="J26">
            <v>201903</v>
          </cell>
          <cell r="K26">
            <v>999999</v>
          </cell>
          <cell r="L26">
            <v>6</v>
          </cell>
          <cell r="M26">
            <v>40</v>
          </cell>
          <cell r="N26" t="str">
            <v>B</v>
          </cell>
          <cell r="O26">
            <v>13308</v>
          </cell>
          <cell r="P26">
            <v>915</v>
          </cell>
          <cell r="Q26">
            <v>836</v>
          </cell>
          <cell r="R26">
            <v>0</v>
          </cell>
          <cell r="S26">
            <v>0</v>
          </cell>
          <cell r="T26">
            <v>425.1</v>
          </cell>
          <cell r="U26">
            <v>15484.1</v>
          </cell>
          <cell r="V26">
            <v>1885.33</v>
          </cell>
          <cell r="W26">
            <v>1579.31</v>
          </cell>
          <cell r="X26">
            <v>137.33000000000001</v>
          </cell>
          <cell r="Y26">
            <v>11882.130000000001</v>
          </cell>
        </row>
        <row r="27">
          <cell r="G27" t="str">
            <v>CISNEROS RODRIGUEZ ALLAEN MATTHEW</v>
          </cell>
          <cell r="H27" t="str">
            <v>M</v>
          </cell>
          <cell r="I27">
            <v>202116</v>
          </cell>
          <cell r="J27">
            <v>202116</v>
          </cell>
          <cell r="K27">
            <v>202120</v>
          </cell>
          <cell r="L27">
            <v>26</v>
          </cell>
          <cell r="M27">
            <v>40</v>
          </cell>
          <cell r="N27" t="str">
            <v>C</v>
          </cell>
          <cell r="O27">
            <v>69445</v>
          </cell>
          <cell r="P27">
            <v>2544</v>
          </cell>
          <cell r="Q27">
            <v>1794</v>
          </cell>
          <cell r="R27">
            <v>0</v>
          </cell>
          <cell r="S27">
            <v>0</v>
          </cell>
          <cell r="T27">
            <v>0</v>
          </cell>
          <cell r="U27">
            <v>73783</v>
          </cell>
          <cell r="V27">
            <v>17417.150000000001</v>
          </cell>
          <cell r="W27">
            <v>7986.18</v>
          </cell>
          <cell r="X27">
            <v>0</v>
          </cell>
          <cell r="Y27">
            <v>48379.67</v>
          </cell>
        </row>
        <row r="28">
          <cell r="G28" t="str">
            <v xml:space="preserve">ROMO LOPEZ MARTHA PAOLA                                     </v>
          </cell>
          <cell r="H28" t="str">
            <v>F</v>
          </cell>
          <cell r="I28">
            <v>201901</v>
          </cell>
          <cell r="J28">
            <v>201903</v>
          </cell>
          <cell r="K28">
            <v>202120</v>
          </cell>
          <cell r="L28">
            <v>15</v>
          </cell>
          <cell r="M28">
            <v>40</v>
          </cell>
          <cell r="N28" t="str">
            <v>C</v>
          </cell>
          <cell r="O28">
            <v>20272</v>
          </cell>
          <cell r="P28">
            <v>1206</v>
          </cell>
          <cell r="Q28">
            <v>975</v>
          </cell>
          <cell r="R28">
            <v>0</v>
          </cell>
          <cell r="S28">
            <v>0</v>
          </cell>
          <cell r="T28">
            <v>0</v>
          </cell>
          <cell r="U28">
            <v>22453</v>
          </cell>
          <cell r="V28">
            <v>3373.88</v>
          </cell>
          <cell r="W28">
            <v>2331.2800000000002</v>
          </cell>
          <cell r="X28">
            <v>0</v>
          </cell>
          <cell r="Y28">
            <v>16747.84</v>
          </cell>
        </row>
        <row r="29">
          <cell r="G29" t="str">
            <v>TRUJILLO JIMENEZ HUMBERTO GABRIEL</v>
          </cell>
          <cell r="H29" t="str">
            <v>M</v>
          </cell>
          <cell r="I29">
            <v>202119</v>
          </cell>
          <cell r="J29">
            <v>202119</v>
          </cell>
          <cell r="K29">
            <v>202120</v>
          </cell>
          <cell r="L29">
            <v>21</v>
          </cell>
          <cell r="M29">
            <v>40</v>
          </cell>
          <cell r="N29" t="str">
            <v>C</v>
          </cell>
          <cell r="O29">
            <v>39023</v>
          </cell>
          <cell r="P29">
            <v>1808</v>
          </cell>
          <cell r="Q29">
            <v>1299</v>
          </cell>
          <cell r="R29">
            <v>0</v>
          </cell>
          <cell r="S29">
            <v>0</v>
          </cell>
          <cell r="T29">
            <v>0</v>
          </cell>
          <cell r="U29">
            <v>42130</v>
          </cell>
          <cell r="V29">
            <v>7921.25</v>
          </cell>
          <cell r="W29">
            <v>4487.6499999999996</v>
          </cell>
          <cell r="X29">
            <v>0</v>
          </cell>
          <cell r="Y29">
            <v>29721.1</v>
          </cell>
        </row>
        <row r="30">
          <cell r="G30" t="str">
            <v xml:space="preserve">GOMEZ NUÑO EDITH LISSET                                     </v>
          </cell>
          <cell r="H30" t="str">
            <v>F</v>
          </cell>
          <cell r="I30">
            <v>202107</v>
          </cell>
          <cell r="J30">
            <v>202107</v>
          </cell>
          <cell r="K30">
            <v>202120</v>
          </cell>
          <cell r="L30">
            <v>17</v>
          </cell>
          <cell r="M30">
            <v>40</v>
          </cell>
          <cell r="N30" t="str">
            <v>C</v>
          </cell>
          <cell r="O30">
            <v>25729</v>
          </cell>
          <cell r="P30">
            <v>1286</v>
          </cell>
          <cell r="Q30">
            <v>1057</v>
          </cell>
          <cell r="R30">
            <v>0</v>
          </cell>
          <cell r="S30">
            <v>0</v>
          </cell>
          <cell r="T30">
            <v>0</v>
          </cell>
          <cell r="U30">
            <v>28072</v>
          </cell>
          <cell r="V30">
            <v>4604.95</v>
          </cell>
          <cell r="W30">
            <v>2958.84</v>
          </cell>
          <cell r="X30">
            <v>0</v>
          </cell>
          <cell r="Y30">
            <v>20508.21</v>
          </cell>
        </row>
        <row r="31">
          <cell r="G31" t="str">
            <v xml:space="preserve">VILLALOBOS SANCHEZ ADRIAN                                   </v>
          </cell>
          <cell r="H31" t="str">
            <v>M</v>
          </cell>
          <cell r="I31">
            <v>201901</v>
          </cell>
          <cell r="J31">
            <v>201903</v>
          </cell>
          <cell r="K31">
            <v>202120</v>
          </cell>
          <cell r="L31">
            <v>18</v>
          </cell>
          <cell r="M31">
            <v>40</v>
          </cell>
          <cell r="N31" t="str">
            <v>C</v>
          </cell>
          <cell r="O31">
            <v>29714</v>
          </cell>
          <cell r="P31">
            <v>1465</v>
          </cell>
          <cell r="Q31">
            <v>1107</v>
          </cell>
          <cell r="R31">
            <v>0</v>
          </cell>
          <cell r="S31">
            <v>0</v>
          </cell>
          <cell r="T31">
            <v>0</v>
          </cell>
          <cell r="U31">
            <v>32286</v>
          </cell>
          <cell r="V31">
            <v>5596.09</v>
          </cell>
          <cell r="W31">
            <v>3417.11</v>
          </cell>
          <cell r="X31">
            <v>0</v>
          </cell>
          <cell r="Y31">
            <v>23272.799999999999</v>
          </cell>
        </row>
        <row r="32">
          <cell r="G32" t="str">
            <v xml:space="preserve">BONAL MORALES YAMILETH                                      </v>
          </cell>
          <cell r="H32" t="str">
            <v>F</v>
          </cell>
          <cell r="I32">
            <v>201901</v>
          </cell>
          <cell r="J32">
            <v>201903</v>
          </cell>
          <cell r="K32">
            <v>202120</v>
          </cell>
          <cell r="L32">
            <v>12</v>
          </cell>
          <cell r="M32">
            <v>40</v>
          </cell>
          <cell r="N32" t="str">
            <v>C</v>
          </cell>
          <cell r="O32">
            <v>16330</v>
          </cell>
          <cell r="P32">
            <v>1099</v>
          </cell>
          <cell r="Q32">
            <v>909</v>
          </cell>
          <cell r="R32">
            <v>0</v>
          </cell>
          <cell r="S32">
            <v>0</v>
          </cell>
          <cell r="T32">
            <v>0</v>
          </cell>
          <cell r="U32">
            <v>18338</v>
          </cell>
          <cell r="V32">
            <v>2494.92</v>
          </cell>
          <cell r="W32">
            <v>1877.95</v>
          </cell>
          <cell r="X32">
            <v>0</v>
          </cell>
          <cell r="Y32">
            <v>13965.13</v>
          </cell>
        </row>
        <row r="33">
          <cell r="G33" t="str">
            <v xml:space="preserve">PRECIADO LOPEZ ALAIN FERNANDO                               </v>
          </cell>
          <cell r="H33" t="str">
            <v>M</v>
          </cell>
          <cell r="I33">
            <v>201903</v>
          </cell>
          <cell r="J33">
            <v>201903</v>
          </cell>
          <cell r="K33">
            <v>202120</v>
          </cell>
          <cell r="L33">
            <v>29</v>
          </cell>
          <cell r="M33">
            <v>40</v>
          </cell>
          <cell r="N33" t="str">
            <v>C</v>
          </cell>
          <cell r="O33">
            <v>101422</v>
          </cell>
          <cell r="P33">
            <v>3676</v>
          </cell>
          <cell r="Q33">
            <v>2571</v>
          </cell>
          <cell r="R33">
            <v>0</v>
          </cell>
          <cell r="S33">
            <v>0</v>
          </cell>
          <cell r="T33">
            <v>0</v>
          </cell>
          <cell r="U33">
            <v>107669</v>
          </cell>
          <cell r="V33">
            <v>28149.67</v>
          </cell>
          <cell r="W33">
            <v>11663.53</v>
          </cell>
          <cell r="X33">
            <v>0</v>
          </cell>
          <cell r="Y33">
            <v>67855.8</v>
          </cell>
        </row>
        <row r="34">
          <cell r="G34" t="str">
            <v xml:space="preserve">TORRES ROMERO SILVIA FABIOLA                                </v>
          </cell>
          <cell r="H34" t="str">
            <v>F</v>
          </cell>
          <cell r="I34">
            <v>201901</v>
          </cell>
          <cell r="J34">
            <v>202001</v>
          </cell>
          <cell r="K34">
            <v>202120</v>
          </cell>
          <cell r="L34">
            <v>13</v>
          </cell>
          <cell r="M34">
            <v>40</v>
          </cell>
          <cell r="N34" t="str">
            <v>C</v>
          </cell>
          <cell r="O34">
            <v>16896</v>
          </cell>
          <cell r="P34">
            <v>1128</v>
          </cell>
          <cell r="Q34">
            <v>923</v>
          </cell>
          <cell r="R34">
            <v>0</v>
          </cell>
          <cell r="S34">
            <v>0</v>
          </cell>
          <cell r="T34">
            <v>0</v>
          </cell>
          <cell r="U34">
            <v>18947</v>
          </cell>
          <cell r="V34">
            <v>2625</v>
          </cell>
          <cell r="W34">
            <v>1943.04</v>
          </cell>
          <cell r="X34">
            <v>0</v>
          </cell>
          <cell r="Y34">
            <v>14378.96</v>
          </cell>
        </row>
        <row r="35">
          <cell r="G35" t="str">
            <v xml:space="preserve">FLORES DIAZ MARIA GUADALUPE                                 </v>
          </cell>
          <cell r="H35" t="str">
            <v>F</v>
          </cell>
          <cell r="I35">
            <v>201901</v>
          </cell>
          <cell r="J35">
            <v>201919</v>
          </cell>
          <cell r="K35">
            <v>202120</v>
          </cell>
          <cell r="L35">
            <v>18</v>
          </cell>
          <cell r="M35">
            <v>40</v>
          </cell>
          <cell r="N35" t="str">
            <v>C</v>
          </cell>
          <cell r="O35">
            <v>29714</v>
          </cell>
          <cell r="P35">
            <v>1465</v>
          </cell>
          <cell r="Q35">
            <v>1107</v>
          </cell>
          <cell r="R35">
            <v>0</v>
          </cell>
          <cell r="S35">
            <v>0</v>
          </cell>
          <cell r="T35">
            <v>0</v>
          </cell>
          <cell r="U35">
            <v>32286</v>
          </cell>
          <cell r="V35">
            <v>5596.09</v>
          </cell>
          <cell r="W35">
            <v>3417.11</v>
          </cell>
          <cell r="X35">
            <v>0</v>
          </cell>
          <cell r="Y35">
            <v>23272.799999999999</v>
          </cell>
        </row>
        <row r="36">
          <cell r="G36" t="str">
            <v xml:space="preserve">GONZALEZ LOPEZ OSCAR ADRIAN                                 </v>
          </cell>
          <cell r="H36" t="str">
            <v>M</v>
          </cell>
          <cell r="I36">
            <v>201901</v>
          </cell>
          <cell r="J36">
            <v>201903</v>
          </cell>
          <cell r="K36">
            <v>202120</v>
          </cell>
          <cell r="L36">
            <v>12</v>
          </cell>
          <cell r="M36">
            <v>40</v>
          </cell>
          <cell r="N36" t="str">
            <v>C</v>
          </cell>
          <cell r="O36">
            <v>16330</v>
          </cell>
          <cell r="P36">
            <v>1099</v>
          </cell>
          <cell r="Q36">
            <v>909</v>
          </cell>
          <cell r="R36">
            <v>0</v>
          </cell>
          <cell r="S36">
            <v>0</v>
          </cell>
          <cell r="T36">
            <v>0</v>
          </cell>
          <cell r="U36">
            <v>18338</v>
          </cell>
          <cell r="V36">
            <v>2494.92</v>
          </cell>
          <cell r="W36">
            <v>1877.95</v>
          </cell>
          <cell r="X36">
            <v>0</v>
          </cell>
          <cell r="Y36">
            <v>13965.13</v>
          </cell>
        </row>
        <row r="37">
          <cell r="G37" t="str">
            <v xml:space="preserve">BRIONES REYES ANA KARINA                                    </v>
          </cell>
          <cell r="H37" t="str">
            <v>F</v>
          </cell>
          <cell r="I37">
            <v>199613</v>
          </cell>
          <cell r="J37">
            <v>201903</v>
          </cell>
          <cell r="K37">
            <v>999999</v>
          </cell>
          <cell r="L37">
            <v>9</v>
          </cell>
          <cell r="M37">
            <v>40</v>
          </cell>
          <cell r="N37" t="str">
            <v>B</v>
          </cell>
          <cell r="O37">
            <v>14937</v>
          </cell>
          <cell r="P37">
            <v>957</v>
          </cell>
          <cell r="Q37">
            <v>881</v>
          </cell>
          <cell r="R37">
            <v>0</v>
          </cell>
          <cell r="S37">
            <v>0</v>
          </cell>
          <cell r="T37">
            <v>708.5</v>
          </cell>
          <cell r="U37">
            <v>17483.5</v>
          </cell>
          <cell r="V37">
            <v>2312.4</v>
          </cell>
          <cell r="W37">
            <v>1799.23</v>
          </cell>
          <cell r="X37">
            <v>156.46</v>
          </cell>
          <cell r="Y37">
            <v>13215.410000000002</v>
          </cell>
        </row>
        <row r="38">
          <cell r="G38" t="str">
            <v xml:space="preserve">RIOS REYES ADRIANA DEL CARMEN                               </v>
          </cell>
          <cell r="H38" t="str">
            <v>F</v>
          </cell>
          <cell r="I38">
            <v>199613</v>
          </cell>
          <cell r="J38">
            <v>201917</v>
          </cell>
          <cell r="K38">
            <v>999999</v>
          </cell>
          <cell r="L38">
            <v>9</v>
          </cell>
          <cell r="M38">
            <v>40</v>
          </cell>
          <cell r="N38" t="str">
            <v>B</v>
          </cell>
          <cell r="O38">
            <v>14937</v>
          </cell>
          <cell r="P38">
            <v>957</v>
          </cell>
          <cell r="Q38">
            <v>881</v>
          </cell>
          <cell r="R38">
            <v>0</v>
          </cell>
          <cell r="S38">
            <v>0</v>
          </cell>
          <cell r="T38">
            <v>708.5</v>
          </cell>
          <cell r="U38">
            <v>17483.5</v>
          </cell>
          <cell r="V38">
            <v>2312.4</v>
          </cell>
          <cell r="W38">
            <v>1799.23</v>
          </cell>
          <cell r="X38">
            <v>156.46</v>
          </cell>
          <cell r="Y38">
            <v>13215.410000000002</v>
          </cell>
        </row>
        <row r="39">
          <cell r="G39" t="str">
            <v xml:space="preserve">MARTINEZ ANGUIANO NOEMI                                     </v>
          </cell>
          <cell r="H39" t="str">
            <v>F</v>
          </cell>
          <cell r="I39">
            <v>199709</v>
          </cell>
          <cell r="J39">
            <v>201903</v>
          </cell>
          <cell r="K39">
            <v>999999</v>
          </cell>
          <cell r="L39">
            <v>7</v>
          </cell>
          <cell r="M39">
            <v>40</v>
          </cell>
          <cell r="N39" t="str">
            <v>B</v>
          </cell>
          <cell r="O39">
            <v>13806</v>
          </cell>
          <cell r="P39">
            <v>926</v>
          </cell>
          <cell r="Q39">
            <v>850</v>
          </cell>
          <cell r="R39">
            <v>0</v>
          </cell>
          <cell r="S39">
            <v>0</v>
          </cell>
          <cell r="T39">
            <v>566.79999999999995</v>
          </cell>
          <cell r="U39">
            <v>16148.8</v>
          </cell>
          <cell r="V39">
            <v>2027.31</v>
          </cell>
          <cell r="W39">
            <v>1652.87</v>
          </cell>
          <cell r="X39">
            <v>143.72999999999999</v>
          </cell>
          <cell r="Y39">
            <v>12324.89</v>
          </cell>
        </row>
        <row r="40">
          <cell r="G40" t="str">
            <v xml:space="preserve">ORTIZ AYAR MA GUADALUPE                                     </v>
          </cell>
          <cell r="H40" t="str">
            <v>F</v>
          </cell>
          <cell r="I40">
            <v>199717</v>
          </cell>
          <cell r="J40">
            <v>201903</v>
          </cell>
          <cell r="K40">
            <v>999999</v>
          </cell>
          <cell r="L40">
            <v>11</v>
          </cell>
          <cell r="M40">
            <v>40</v>
          </cell>
          <cell r="N40" t="str">
            <v>B</v>
          </cell>
          <cell r="O40">
            <v>15983</v>
          </cell>
          <cell r="P40">
            <v>1093</v>
          </cell>
          <cell r="Q40">
            <v>899</v>
          </cell>
          <cell r="R40">
            <v>0</v>
          </cell>
          <cell r="S40">
            <v>0</v>
          </cell>
          <cell r="T40">
            <v>708.5</v>
          </cell>
          <cell r="U40">
            <v>18683.5</v>
          </cell>
          <cell r="V40">
            <v>2568.7199999999998</v>
          </cell>
          <cell r="W40">
            <v>1919.52</v>
          </cell>
          <cell r="X40">
            <v>166.91</v>
          </cell>
          <cell r="Y40">
            <v>14028.35</v>
          </cell>
        </row>
        <row r="41">
          <cell r="G41" t="str">
            <v xml:space="preserve">NUÑEZ LIMON JOSE EDUARDO                                    </v>
          </cell>
          <cell r="H41" t="str">
            <v>M</v>
          </cell>
          <cell r="I41">
            <v>200615</v>
          </cell>
          <cell r="J41">
            <v>201903</v>
          </cell>
          <cell r="K41">
            <v>999999</v>
          </cell>
          <cell r="L41">
            <v>11</v>
          </cell>
          <cell r="M41">
            <v>40</v>
          </cell>
          <cell r="N41" t="str">
            <v>B</v>
          </cell>
          <cell r="O41">
            <v>15983</v>
          </cell>
          <cell r="P41">
            <v>1093</v>
          </cell>
          <cell r="Q41">
            <v>899</v>
          </cell>
          <cell r="R41">
            <v>0</v>
          </cell>
          <cell r="S41">
            <v>0</v>
          </cell>
          <cell r="T41">
            <v>283.39999999999998</v>
          </cell>
          <cell r="U41">
            <v>18258.400000000001</v>
          </cell>
          <cell r="V41">
            <v>2477.92</v>
          </cell>
          <cell r="W41">
            <v>1870.64</v>
          </cell>
          <cell r="X41">
            <v>162.66</v>
          </cell>
          <cell r="Y41">
            <v>13747.180000000002</v>
          </cell>
        </row>
        <row r="42">
          <cell r="G42" t="str">
            <v xml:space="preserve">SANCHEZ PLASCENCIA MARIA DEL CONSUELO                       </v>
          </cell>
          <cell r="H42" t="str">
            <v>F</v>
          </cell>
          <cell r="I42">
            <v>199415</v>
          </cell>
          <cell r="J42">
            <v>201903</v>
          </cell>
          <cell r="K42">
            <v>999999</v>
          </cell>
          <cell r="L42">
            <v>7</v>
          </cell>
          <cell r="M42">
            <v>40</v>
          </cell>
          <cell r="N42" t="str">
            <v>B</v>
          </cell>
          <cell r="O42">
            <v>13806</v>
          </cell>
          <cell r="P42">
            <v>926</v>
          </cell>
          <cell r="Q42">
            <v>850</v>
          </cell>
          <cell r="R42">
            <v>0</v>
          </cell>
          <cell r="S42">
            <v>0</v>
          </cell>
          <cell r="T42">
            <v>708.5</v>
          </cell>
          <cell r="U42">
            <v>16290.5</v>
          </cell>
          <cell r="V42">
            <v>2057.5700000000002</v>
          </cell>
          <cell r="W42">
            <v>1669.17</v>
          </cell>
          <cell r="X42">
            <v>145.15</v>
          </cell>
          <cell r="Y42">
            <v>12418.61</v>
          </cell>
        </row>
        <row r="43">
          <cell r="G43" t="str">
            <v xml:space="preserve">NAVARRO CARO MARIO RICARDO                                  </v>
          </cell>
          <cell r="H43" t="str">
            <v>M</v>
          </cell>
          <cell r="I43">
            <v>200015</v>
          </cell>
          <cell r="J43">
            <v>201903</v>
          </cell>
          <cell r="K43">
            <v>999999</v>
          </cell>
          <cell r="L43">
            <v>11</v>
          </cell>
          <cell r="M43">
            <v>40</v>
          </cell>
          <cell r="N43" t="str">
            <v>B</v>
          </cell>
          <cell r="O43">
            <v>15983</v>
          </cell>
          <cell r="P43">
            <v>1093</v>
          </cell>
          <cell r="Q43">
            <v>899</v>
          </cell>
          <cell r="R43">
            <v>0</v>
          </cell>
          <cell r="S43">
            <v>0</v>
          </cell>
          <cell r="T43">
            <v>566.79999999999995</v>
          </cell>
          <cell r="U43">
            <v>18541.8</v>
          </cell>
          <cell r="V43">
            <v>2538.4499999999998</v>
          </cell>
          <cell r="W43">
            <v>1903.23</v>
          </cell>
          <cell r="X43">
            <v>0</v>
          </cell>
          <cell r="Y43">
            <v>14100.119999999999</v>
          </cell>
        </row>
        <row r="44">
          <cell r="G44" t="str">
            <v xml:space="preserve">AVIÑA GONZALEZ JUAN IGNACIO                                 </v>
          </cell>
          <cell r="H44" t="str">
            <v>M</v>
          </cell>
          <cell r="I44">
            <v>200103</v>
          </cell>
          <cell r="J44">
            <v>201903</v>
          </cell>
          <cell r="K44">
            <v>999999</v>
          </cell>
          <cell r="L44">
            <v>7</v>
          </cell>
          <cell r="M44">
            <v>40</v>
          </cell>
          <cell r="N44" t="str">
            <v>B</v>
          </cell>
          <cell r="O44">
            <v>13806</v>
          </cell>
          <cell r="P44">
            <v>926</v>
          </cell>
          <cell r="Q44">
            <v>850</v>
          </cell>
          <cell r="R44">
            <v>0</v>
          </cell>
          <cell r="S44">
            <v>0</v>
          </cell>
          <cell r="T44">
            <v>566.79999999999995</v>
          </cell>
          <cell r="U44">
            <v>16148.8</v>
          </cell>
          <cell r="V44">
            <v>2027.31</v>
          </cell>
          <cell r="W44">
            <v>1652.87</v>
          </cell>
          <cell r="X44">
            <v>143.72999999999999</v>
          </cell>
          <cell r="Y44">
            <v>12324.89</v>
          </cell>
        </row>
        <row r="45">
          <cell r="G45" t="str">
            <v xml:space="preserve">RAMOS YAÑEZ CESAR LEONARDO                                  </v>
          </cell>
          <cell r="H45" t="str">
            <v>M</v>
          </cell>
          <cell r="I45">
            <v>200105</v>
          </cell>
          <cell r="J45">
            <v>201903</v>
          </cell>
          <cell r="K45">
            <v>999999</v>
          </cell>
          <cell r="L45">
            <v>11</v>
          </cell>
          <cell r="M45">
            <v>40</v>
          </cell>
          <cell r="N45" t="str">
            <v>B</v>
          </cell>
          <cell r="O45">
            <v>15983</v>
          </cell>
          <cell r="P45">
            <v>1093</v>
          </cell>
          <cell r="Q45">
            <v>899</v>
          </cell>
          <cell r="R45">
            <v>0</v>
          </cell>
          <cell r="S45">
            <v>0</v>
          </cell>
          <cell r="T45">
            <v>566.79999999999995</v>
          </cell>
          <cell r="U45">
            <v>18541.8</v>
          </cell>
          <cell r="V45">
            <v>2538.4499999999998</v>
          </cell>
          <cell r="W45">
            <v>1903.23</v>
          </cell>
          <cell r="X45">
            <v>0</v>
          </cell>
          <cell r="Y45">
            <v>14100.119999999999</v>
          </cell>
        </row>
        <row r="46">
          <cell r="G46" t="str">
            <v xml:space="preserve">JIMENEZ VAZQUEZ YADIRA BELEN                                </v>
          </cell>
          <cell r="H46" t="str">
            <v>F</v>
          </cell>
          <cell r="I46">
            <v>200201</v>
          </cell>
          <cell r="J46">
            <v>201903</v>
          </cell>
          <cell r="K46">
            <v>999999</v>
          </cell>
          <cell r="L46">
            <v>9</v>
          </cell>
          <cell r="M46">
            <v>40</v>
          </cell>
          <cell r="N46" t="str">
            <v>C</v>
          </cell>
          <cell r="O46">
            <v>14937</v>
          </cell>
          <cell r="P46">
            <v>957</v>
          </cell>
          <cell r="Q46">
            <v>881</v>
          </cell>
          <cell r="R46">
            <v>0</v>
          </cell>
          <cell r="S46">
            <v>0</v>
          </cell>
          <cell r="T46">
            <v>566.79999999999995</v>
          </cell>
          <cell r="U46">
            <v>17341.8</v>
          </cell>
          <cell r="V46">
            <v>2282.13</v>
          </cell>
          <cell r="W46">
            <v>1782.94</v>
          </cell>
          <cell r="X46">
            <v>0</v>
          </cell>
          <cell r="Y46">
            <v>13276.729999999998</v>
          </cell>
        </row>
        <row r="47">
          <cell r="G47" t="str">
            <v xml:space="preserve">RUIZ BAUTISTA RAYMUNDO                                      </v>
          </cell>
          <cell r="H47" t="str">
            <v>M</v>
          </cell>
          <cell r="I47">
            <v>200201</v>
          </cell>
          <cell r="J47">
            <v>201903</v>
          </cell>
          <cell r="K47">
            <v>999999</v>
          </cell>
          <cell r="L47">
            <v>11</v>
          </cell>
          <cell r="M47">
            <v>40</v>
          </cell>
          <cell r="N47" t="str">
            <v>C</v>
          </cell>
          <cell r="O47">
            <v>15983</v>
          </cell>
          <cell r="P47">
            <v>1093</v>
          </cell>
          <cell r="Q47">
            <v>899</v>
          </cell>
          <cell r="R47">
            <v>0</v>
          </cell>
          <cell r="S47">
            <v>0</v>
          </cell>
          <cell r="T47">
            <v>425.1</v>
          </cell>
          <cell r="U47">
            <v>18400.099999999999</v>
          </cell>
          <cell r="V47">
            <v>2508.1799999999998</v>
          </cell>
          <cell r="W47">
            <v>1886.93</v>
          </cell>
          <cell r="X47">
            <v>0</v>
          </cell>
          <cell r="Y47">
            <v>14004.989999999998</v>
          </cell>
        </row>
        <row r="48">
          <cell r="G48" t="str">
            <v xml:space="preserve">MARTINEZ VEGA  RUBEN                                        </v>
          </cell>
          <cell r="H48" t="str">
            <v>M</v>
          </cell>
          <cell r="I48">
            <v>200201</v>
          </cell>
          <cell r="J48">
            <v>201903</v>
          </cell>
          <cell r="K48">
            <v>999999</v>
          </cell>
          <cell r="L48">
            <v>11</v>
          </cell>
          <cell r="M48">
            <v>40</v>
          </cell>
          <cell r="N48" t="str">
            <v>C</v>
          </cell>
          <cell r="O48">
            <v>15983</v>
          </cell>
          <cell r="P48">
            <v>1093</v>
          </cell>
          <cell r="Q48">
            <v>899</v>
          </cell>
          <cell r="R48">
            <v>0</v>
          </cell>
          <cell r="S48">
            <v>0</v>
          </cell>
          <cell r="T48">
            <v>566.79999999999995</v>
          </cell>
          <cell r="U48">
            <v>18541.8</v>
          </cell>
          <cell r="V48">
            <v>2538.4499999999998</v>
          </cell>
          <cell r="W48">
            <v>1903.23</v>
          </cell>
          <cell r="X48">
            <v>0</v>
          </cell>
          <cell r="Y48">
            <v>14100.119999999999</v>
          </cell>
        </row>
        <row r="49">
          <cell r="G49" t="str">
            <v xml:space="preserve">RIVERA AGUILAR CESAR OSVALDO                                </v>
          </cell>
          <cell r="H49" t="str">
            <v>M</v>
          </cell>
          <cell r="I49">
            <v>200201</v>
          </cell>
          <cell r="J49">
            <v>201903</v>
          </cell>
          <cell r="K49">
            <v>999999</v>
          </cell>
          <cell r="L49">
            <v>11</v>
          </cell>
          <cell r="M49">
            <v>40</v>
          </cell>
          <cell r="N49" t="str">
            <v>C</v>
          </cell>
          <cell r="O49">
            <v>15983</v>
          </cell>
          <cell r="P49">
            <v>1093</v>
          </cell>
          <cell r="Q49">
            <v>899</v>
          </cell>
          <cell r="R49">
            <v>0</v>
          </cell>
          <cell r="S49">
            <v>0</v>
          </cell>
          <cell r="T49">
            <v>566.79999999999995</v>
          </cell>
          <cell r="U49">
            <v>18541.8</v>
          </cell>
          <cell r="V49">
            <v>2538.4499999999998</v>
          </cell>
          <cell r="W49">
            <v>1903.23</v>
          </cell>
          <cell r="X49">
            <v>0</v>
          </cell>
          <cell r="Y49">
            <v>14100.119999999999</v>
          </cell>
        </row>
        <row r="50">
          <cell r="G50" t="str">
            <v xml:space="preserve">ORNELAS ALDANA EDUARDO                                      </v>
          </cell>
          <cell r="H50" t="str">
            <v>M</v>
          </cell>
          <cell r="I50">
            <v>200201</v>
          </cell>
          <cell r="J50">
            <v>201903</v>
          </cell>
          <cell r="K50">
            <v>999999</v>
          </cell>
          <cell r="L50">
            <v>11</v>
          </cell>
          <cell r="M50">
            <v>40</v>
          </cell>
          <cell r="N50" t="str">
            <v>C</v>
          </cell>
          <cell r="O50">
            <v>15983</v>
          </cell>
          <cell r="P50">
            <v>1093</v>
          </cell>
          <cell r="Q50">
            <v>899</v>
          </cell>
          <cell r="R50">
            <v>0</v>
          </cell>
          <cell r="S50">
            <v>0</v>
          </cell>
          <cell r="T50">
            <v>566.79999999999995</v>
          </cell>
          <cell r="U50">
            <v>18541.8</v>
          </cell>
          <cell r="V50">
            <v>2538.4499999999998</v>
          </cell>
          <cell r="W50">
            <v>1903.23</v>
          </cell>
          <cell r="X50">
            <v>0</v>
          </cell>
          <cell r="Y50">
            <v>14100.119999999999</v>
          </cell>
        </row>
        <row r="51">
          <cell r="G51" t="str">
            <v xml:space="preserve">CARBAJAL CASTRO ALEJANDRO                                   </v>
          </cell>
          <cell r="H51" t="str">
            <v>M</v>
          </cell>
          <cell r="I51">
            <v>200205</v>
          </cell>
          <cell r="J51">
            <v>201903</v>
          </cell>
          <cell r="K51">
            <v>999999</v>
          </cell>
          <cell r="L51">
            <v>11</v>
          </cell>
          <cell r="M51">
            <v>40</v>
          </cell>
          <cell r="N51" t="str">
            <v>C</v>
          </cell>
          <cell r="O51">
            <v>15983</v>
          </cell>
          <cell r="P51">
            <v>1093</v>
          </cell>
          <cell r="Q51">
            <v>899</v>
          </cell>
          <cell r="R51">
            <v>0</v>
          </cell>
          <cell r="S51">
            <v>0</v>
          </cell>
          <cell r="T51">
            <v>566.79999999999995</v>
          </cell>
          <cell r="U51">
            <v>18541.8</v>
          </cell>
          <cell r="V51">
            <v>2538.4499999999998</v>
          </cell>
          <cell r="W51">
            <v>1903.23</v>
          </cell>
          <cell r="X51">
            <v>0</v>
          </cell>
          <cell r="Y51">
            <v>14100.119999999999</v>
          </cell>
        </row>
        <row r="52">
          <cell r="G52" t="str">
            <v xml:space="preserve">CAMPOS MORALES MARIA GUADALUPE                              </v>
          </cell>
          <cell r="H52" t="str">
            <v>F</v>
          </cell>
          <cell r="I52">
            <v>200301</v>
          </cell>
          <cell r="J52">
            <v>201903</v>
          </cell>
          <cell r="K52">
            <v>999999</v>
          </cell>
          <cell r="L52">
            <v>7</v>
          </cell>
          <cell r="M52">
            <v>40</v>
          </cell>
          <cell r="N52" t="str">
            <v>B</v>
          </cell>
          <cell r="O52">
            <v>13806</v>
          </cell>
          <cell r="P52">
            <v>926</v>
          </cell>
          <cell r="Q52">
            <v>850</v>
          </cell>
          <cell r="R52">
            <v>0</v>
          </cell>
          <cell r="S52">
            <v>0</v>
          </cell>
          <cell r="T52">
            <v>566.79999999999995</v>
          </cell>
          <cell r="U52">
            <v>16148.8</v>
          </cell>
          <cell r="V52">
            <v>2027.31</v>
          </cell>
          <cell r="W52">
            <v>1652.87</v>
          </cell>
          <cell r="X52">
            <v>143.72999999999999</v>
          </cell>
          <cell r="Y52">
            <v>12324.89</v>
          </cell>
        </row>
        <row r="53">
          <cell r="G53" t="str">
            <v xml:space="preserve">OROZCO ALMODOVAR JOSE                                       </v>
          </cell>
          <cell r="H53" t="str">
            <v>M</v>
          </cell>
          <cell r="I53">
            <v>200522</v>
          </cell>
          <cell r="J53">
            <v>201903</v>
          </cell>
          <cell r="K53">
            <v>999999</v>
          </cell>
          <cell r="L53">
            <v>11</v>
          </cell>
          <cell r="M53">
            <v>40</v>
          </cell>
          <cell r="N53" t="str">
            <v>B</v>
          </cell>
          <cell r="O53">
            <v>15983</v>
          </cell>
          <cell r="P53">
            <v>1093</v>
          </cell>
          <cell r="Q53">
            <v>899</v>
          </cell>
          <cell r="R53">
            <v>0</v>
          </cell>
          <cell r="S53">
            <v>0</v>
          </cell>
          <cell r="T53">
            <v>566.79999999999995</v>
          </cell>
          <cell r="U53">
            <v>18541.8</v>
          </cell>
          <cell r="V53">
            <v>2538.4499999999998</v>
          </cell>
          <cell r="W53">
            <v>1903.23</v>
          </cell>
          <cell r="X53">
            <v>165.5</v>
          </cell>
          <cell r="Y53">
            <v>13934.619999999999</v>
          </cell>
        </row>
        <row r="54">
          <cell r="G54" t="str">
            <v xml:space="preserve">BARAJAS CASTRO CITLALLI                                     </v>
          </cell>
          <cell r="H54" t="str">
            <v>F</v>
          </cell>
          <cell r="I54">
            <v>200522</v>
          </cell>
          <cell r="J54">
            <v>201903</v>
          </cell>
          <cell r="K54">
            <v>999999</v>
          </cell>
          <cell r="L54">
            <v>11</v>
          </cell>
          <cell r="M54">
            <v>40</v>
          </cell>
          <cell r="N54" t="str">
            <v>B</v>
          </cell>
          <cell r="O54">
            <v>15983</v>
          </cell>
          <cell r="P54">
            <v>1093</v>
          </cell>
          <cell r="Q54">
            <v>899</v>
          </cell>
          <cell r="R54">
            <v>0</v>
          </cell>
          <cell r="S54">
            <v>0</v>
          </cell>
          <cell r="T54">
            <v>566.79999999999995</v>
          </cell>
          <cell r="U54">
            <v>18541.8</v>
          </cell>
          <cell r="V54">
            <v>2538.4499999999998</v>
          </cell>
          <cell r="W54">
            <v>1903.23</v>
          </cell>
          <cell r="X54">
            <v>165.5</v>
          </cell>
          <cell r="Y54">
            <v>13934.619999999999</v>
          </cell>
        </row>
        <row r="55">
          <cell r="G55" t="str">
            <v xml:space="preserve">RUBIO ZAVALA JOSE LUIS                                      </v>
          </cell>
          <cell r="H55" t="str">
            <v>M</v>
          </cell>
          <cell r="I55">
            <v>200522</v>
          </cell>
          <cell r="J55">
            <v>201903</v>
          </cell>
          <cell r="K55">
            <v>999999</v>
          </cell>
          <cell r="L55">
            <v>11</v>
          </cell>
          <cell r="M55">
            <v>40</v>
          </cell>
          <cell r="N55" t="str">
            <v>B</v>
          </cell>
          <cell r="O55">
            <v>15983</v>
          </cell>
          <cell r="P55">
            <v>1093</v>
          </cell>
          <cell r="Q55">
            <v>899</v>
          </cell>
          <cell r="R55">
            <v>0</v>
          </cell>
          <cell r="S55">
            <v>0</v>
          </cell>
          <cell r="T55">
            <v>0</v>
          </cell>
          <cell r="U55">
            <v>17975</v>
          </cell>
          <cell r="V55">
            <v>2417.38</v>
          </cell>
          <cell r="W55">
            <v>1838.05</v>
          </cell>
          <cell r="X55">
            <v>0</v>
          </cell>
          <cell r="Y55">
            <v>13719.57</v>
          </cell>
        </row>
        <row r="56">
          <cell r="G56" t="str">
            <v xml:space="preserve">SUZAWA MONTIEL MONICA                                       </v>
          </cell>
          <cell r="H56" t="str">
            <v>F</v>
          </cell>
          <cell r="I56">
            <v>202022</v>
          </cell>
          <cell r="J56">
            <v>202021</v>
          </cell>
          <cell r="K56">
            <v>202120</v>
          </cell>
          <cell r="L56">
            <v>11</v>
          </cell>
          <cell r="M56">
            <v>40</v>
          </cell>
          <cell r="N56" t="str">
            <v>C</v>
          </cell>
          <cell r="O56">
            <v>15983</v>
          </cell>
          <cell r="P56">
            <v>1093</v>
          </cell>
          <cell r="Q56">
            <v>899</v>
          </cell>
          <cell r="R56">
            <v>0</v>
          </cell>
          <cell r="S56">
            <v>0</v>
          </cell>
          <cell r="T56">
            <v>0</v>
          </cell>
          <cell r="U56">
            <v>17975</v>
          </cell>
          <cell r="V56">
            <v>2417.38</v>
          </cell>
          <cell r="W56">
            <v>1838.05</v>
          </cell>
          <cell r="X56">
            <v>0</v>
          </cell>
          <cell r="Y56">
            <v>13719.57</v>
          </cell>
        </row>
        <row r="57">
          <cell r="G57" t="str">
            <v xml:space="preserve">SONORA SANTOS ALBERTO                                       </v>
          </cell>
          <cell r="H57" t="str">
            <v>M</v>
          </cell>
          <cell r="I57">
            <v>200606</v>
          </cell>
          <cell r="J57">
            <v>201903</v>
          </cell>
          <cell r="K57">
            <v>999999</v>
          </cell>
          <cell r="L57">
            <v>11</v>
          </cell>
          <cell r="M57">
            <v>40</v>
          </cell>
          <cell r="N57" t="str">
            <v>B</v>
          </cell>
          <cell r="O57">
            <v>15983</v>
          </cell>
          <cell r="P57">
            <v>1093</v>
          </cell>
          <cell r="Q57">
            <v>899</v>
          </cell>
          <cell r="R57">
            <v>0</v>
          </cell>
          <cell r="S57">
            <v>0</v>
          </cell>
          <cell r="T57">
            <v>425.1</v>
          </cell>
          <cell r="U57">
            <v>18400.099999999999</v>
          </cell>
          <cell r="V57">
            <v>2508.1799999999998</v>
          </cell>
          <cell r="W57">
            <v>1886.93</v>
          </cell>
          <cell r="X57">
            <v>0</v>
          </cell>
          <cell r="Y57">
            <v>14004.989999999998</v>
          </cell>
        </row>
        <row r="58">
          <cell r="G58" t="str">
            <v xml:space="preserve">MACIEL HERNANDEZ GUADALUPE MAGDALENA                        </v>
          </cell>
          <cell r="H58" t="str">
            <v>F</v>
          </cell>
          <cell r="I58">
            <v>201006</v>
          </cell>
          <cell r="J58">
            <v>201903</v>
          </cell>
          <cell r="K58">
            <v>999999</v>
          </cell>
          <cell r="L58">
            <v>11</v>
          </cell>
          <cell r="M58">
            <v>40</v>
          </cell>
          <cell r="N58" t="str">
            <v>B</v>
          </cell>
          <cell r="O58">
            <v>15983</v>
          </cell>
          <cell r="P58">
            <v>1093</v>
          </cell>
          <cell r="Q58">
            <v>899</v>
          </cell>
          <cell r="R58">
            <v>0</v>
          </cell>
          <cell r="S58">
            <v>0</v>
          </cell>
          <cell r="T58">
            <v>425.1</v>
          </cell>
          <cell r="U58">
            <v>18400.099999999999</v>
          </cell>
          <cell r="V58">
            <v>2508.1799999999998</v>
          </cell>
          <cell r="W58">
            <v>1838.05</v>
          </cell>
          <cell r="X58">
            <v>164.08</v>
          </cell>
          <cell r="Y58">
            <v>13889.789999999999</v>
          </cell>
        </row>
        <row r="59">
          <cell r="G59" t="str">
            <v xml:space="preserve">VEGA OLVERA ERIKA BERENICE DE LA                            </v>
          </cell>
          <cell r="H59" t="str">
            <v>F</v>
          </cell>
          <cell r="I59">
            <v>200704</v>
          </cell>
          <cell r="J59">
            <v>201903</v>
          </cell>
          <cell r="K59">
            <v>999999</v>
          </cell>
          <cell r="L59">
            <v>11</v>
          </cell>
          <cell r="M59">
            <v>40</v>
          </cell>
          <cell r="N59" t="str">
            <v>B</v>
          </cell>
          <cell r="O59">
            <v>15983</v>
          </cell>
          <cell r="P59">
            <v>1093</v>
          </cell>
          <cell r="Q59">
            <v>899</v>
          </cell>
          <cell r="R59">
            <v>0</v>
          </cell>
          <cell r="S59">
            <v>0</v>
          </cell>
          <cell r="T59">
            <v>425.1</v>
          </cell>
          <cell r="U59">
            <v>18400.099999999999</v>
          </cell>
          <cell r="V59">
            <v>2508.1799999999998</v>
          </cell>
          <cell r="W59">
            <v>1886.93</v>
          </cell>
          <cell r="X59">
            <v>164.08</v>
          </cell>
          <cell r="Y59">
            <v>13840.909999999998</v>
          </cell>
        </row>
        <row r="60">
          <cell r="G60" t="str">
            <v xml:space="preserve">LOPEZ HERNANDEZ BRENDA ESMERALDA                            </v>
          </cell>
          <cell r="H60" t="str">
            <v>F</v>
          </cell>
          <cell r="I60">
            <v>200704</v>
          </cell>
          <cell r="J60">
            <v>201903</v>
          </cell>
          <cell r="K60">
            <v>999999</v>
          </cell>
          <cell r="L60">
            <v>11</v>
          </cell>
          <cell r="M60">
            <v>40</v>
          </cell>
          <cell r="N60" t="str">
            <v>B</v>
          </cell>
          <cell r="O60">
            <v>15983</v>
          </cell>
          <cell r="P60">
            <v>1093</v>
          </cell>
          <cell r="Q60">
            <v>899</v>
          </cell>
          <cell r="R60">
            <v>0</v>
          </cell>
          <cell r="S60">
            <v>0</v>
          </cell>
          <cell r="T60">
            <v>425.1</v>
          </cell>
          <cell r="U60">
            <v>18400.099999999999</v>
          </cell>
          <cell r="V60">
            <v>2508.1799999999998</v>
          </cell>
          <cell r="W60">
            <v>1886.93</v>
          </cell>
          <cell r="X60">
            <v>0</v>
          </cell>
          <cell r="Y60">
            <v>14004.989999999998</v>
          </cell>
        </row>
        <row r="61">
          <cell r="G61" t="str">
            <v xml:space="preserve">GARCIA DIAZ BERTHA LIZETH                                   </v>
          </cell>
          <cell r="H61" t="str">
            <v>F</v>
          </cell>
          <cell r="I61">
            <v>200704</v>
          </cell>
          <cell r="J61">
            <v>201903</v>
          </cell>
          <cell r="K61">
            <v>999999</v>
          </cell>
          <cell r="L61">
            <v>11</v>
          </cell>
          <cell r="M61">
            <v>40</v>
          </cell>
          <cell r="N61" t="str">
            <v>B</v>
          </cell>
          <cell r="O61">
            <v>15983</v>
          </cell>
          <cell r="P61">
            <v>1093</v>
          </cell>
          <cell r="Q61">
            <v>899</v>
          </cell>
          <cell r="R61">
            <v>0</v>
          </cell>
          <cell r="S61">
            <v>0</v>
          </cell>
          <cell r="T61">
            <v>425.1</v>
          </cell>
          <cell r="U61">
            <v>18400.099999999999</v>
          </cell>
          <cell r="V61">
            <v>2508.1799999999998</v>
          </cell>
          <cell r="W61">
            <v>1886.93</v>
          </cell>
          <cell r="X61">
            <v>164.08</v>
          </cell>
          <cell r="Y61">
            <v>13840.909999999998</v>
          </cell>
        </row>
        <row r="62">
          <cell r="G62" t="str">
            <v xml:space="preserve">RADBRUCH PALOMEQUE KARLA                                    </v>
          </cell>
          <cell r="H62" t="str">
            <v>F</v>
          </cell>
          <cell r="I62">
            <v>200704</v>
          </cell>
          <cell r="J62">
            <v>201903</v>
          </cell>
          <cell r="K62">
            <v>999999</v>
          </cell>
          <cell r="L62">
            <v>11</v>
          </cell>
          <cell r="M62">
            <v>40</v>
          </cell>
          <cell r="N62" t="str">
            <v>B</v>
          </cell>
          <cell r="O62">
            <v>15983</v>
          </cell>
          <cell r="P62">
            <v>1093</v>
          </cell>
          <cell r="Q62">
            <v>899</v>
          </cell>
          <cell r="R62">
            <v>0</v>
          </cell>
          <cell r="S62">
            <v>0</v>
          </cell>
          <cell r="T62">
            <v>425.1</v>
          </cell>
          <cell r="U62">
            <v>18400.099999999999</v>
          </cell>
          <cell r="V62">
            <v>2508.1799999999998</v>
          </cell>
          <cell r="W62">
            <v>1886.93</v>
          </cell>
          <cell r="X62">
            <v>164.08</v>
          </cell>
          <cell r="Y62">
            <v>13840.909999999998</v>
          </cell>
        </row>
        <row r="63">
          <cell r="G63" t="str">
            <v>TAPIA IBARRA ERIK DANIEL</v>
          </cell>
          <cell r="H63" t="str">
            <v>M</v>
          </cell>
          <cell r="I63">
            <v>202116</v>
          </cell>
          <cell r="J63">
            <v>202116</v>
          </cell>
          <cell r="K63">
            <v>202120</v>
          </cell>
          <cell r="L63">
            <v>26</v>
          </cell>
          <cell r="M63">
            <v>40</v>
          </cell>
          <cell r="N63" t="str">
            <v>C</v>
          </cell>
          <cell r="O63">
            <v>69445</v>
          </cell>
          <cell r="P63">
            <v>2544</v>
          </cell>
          <cell r="Q63">
            <v>1794</v>
          </cell>
          <cell r="R63">
            <v>0</v>
          </cell>
          <cell r="S63">
            <v>0</v>
          </cell>
          <cell r="T63">
            <v>0</v>
          </cell>
          <cell r="U63">
            <v>73783</v>
          </cell>
          <cell r="V63">
            <v>17417.150000000001</v>
          </cell>
          <cell r="W63">
            <v>7986.18</v>
          </cell>
          <cell r="X63">
            <v>0</v>
          </cell>
          <cell r="Y63">
            <v>48379.67</v>
          </cell>
        </row>
        <row r="64">
          <cell r="G64" t="str">
            <v xml:space="preserve">ALATORRE RODRIGUEZ CARLOS VICENTE                           </v>
          </cell>
          <cell r="H64" t="str">
            <v>M</v>
          </cell>
          <cell r="I64">
            <v>200806</v>
          </cell>
          <cell r="J64">
            <v>201903</v>
          </cell>
          <cell r="K64">
            <v>999999</v>
          </cell>
          <cell r="L64">
            <v>11</v>
          </cell>
          <cell r="M64">
            <v>40</v>
          </cell>
          <cell r="N64" t="str">
            <v>C</v>
          </cell>
          <cell r="O64">
            <v>15983</v>
          </cell>
          <cell r="P64">
            <v>1093</v>
          </cell>
          <cell r="Q64">
            <v>899</v>
          </cell>
          <cell r="R64">
            <v>0</v>
          </cell>
          <cell r="S64">
            <v>0</v>
          </cell>
          <cell r="T64">
            <v>425.1</v>
          </cell>
          <cell r="U64">
            <v>18400.099999999999</v>
          </cell>
          <cell r="V64">
            <v>2508.1799999999998</v>
          </cell>
          <cell r="W64">
            <v>1886.93</v>
          </cell>
          <cell r="X64">
            <v>0</v>
          </cell>
          <cell r="Y64">
            <v>14004.989999999998</v>
          </cell>
        </row>
        <row r="65">
          <cell r="G65" t="str">
            <v xml:space="preserve">SALAZAR BEDOY ELIA CATALINA                                 </v>
          </cell>
          <cell r="H65" t="str">
            <v>F</v>
          </cell>
          <cell r="I65">
            <v>200921</v>
          </cell>
          <cell r="J65">
            <v>201903</v>
          </cell>
          <cell r="K65">
            <v>999999</v>
          </cell>
          <cell r="L65">
            <v>11</v>
          </cell>
          <cell r="M65">
            <v>40</v>
          </cell>
          <cell r="N65" t="str">
            <v>B</v>
          </cell>
          <cell r="O65">
            <v>15983</v>
          </cell>
          <cell r="P65">
            <v>1093</v>
          </cell>
          <cell r="Q65">
            <v>899</v>
          </cell>
          <cell r="R65">
            <v>0</v>
          </cell>
          <cell r="S65">
            <v>0</v>
          </cell>
          <cell r="T65">
            <v>425.1</v>
          </cell>
          <cell r="U65">
            <v>18400.099999999999</v>
          </cell>
          <cell r="V65">
            <v>2508.1799999999998</v>
          </cell>
          <cell r="W65">
            <v>1886.93</v>
          </cell>
          <cell r="X65">
            <v>164.08</v>
          </cell>
          <cell r="Y65">
            <v>13840.909999999998</v>
          </cell>
        </row>
        <row r="66">
          <cell r="G66" t="str">
            <v xml:space="preserve">ESCAMILLA MOEDANO ESTER                                     </v>
          </cell>
          <cell r="H66" t="str">
            <v>F</v>
          </cell>
          <cell r="I66">
            <v>202007</v>
          </cell>
          <cell r="J66">
            <v>202006</v>
          </cell>
          <cell r="K66">
            <v>202120</v>
          </cell>
          <cell r="L66">
            <v>4</v>
          </cell>
          <cell r="M66">
            <v>40</v>
          </cell>
          <cell r="N66" t="str">
            <v>B</v>
          </cell>
          <cell r="O66">
            <v>12688</v>
          </cell>
          <cell r="P66">
            <v>802</v>
          </cell>
          <cell r="Q66">
            <v>702</v>
          </cell>
          <cell r="R66">
            <v>0</v>
          </cell>
          <cell r="S66">
            <v>0</v>
          </cell>
          <cell r="T66">
            <v>0</v>
          </cell>
          <cell r="U66">
            <v>14192</v>
          </cell>
          <cell r="V66">
            <v>1609.33</v>
          </cell>
          <cell r="W66">
            <v>1459.12</v>
          </cell>
          <cell r="X66">
            <v>0</v>
          </cell>
          <cell r="Y66">
            <v>11123.55</v>
          </cell>
        </row>
        <row r="67">
          <cell r="G67" t="str">
            <v xml:space="preserve">MEDRANO AGUILAR J JESUS                                     </v>
          </cell>
          <cell r="H67" t="str">
            <v>M</v>
          </cell>
          <cell r="I67">
            <v>200415</v>
          </cell>
          <cell r="J67">
            <v>201903</v>
          </cell>
          <cell r="K67">
            <v>999999</v>
          </cell>
          <cell r="L67">
            <v>11</v>
          </cell>
          <cell r="M67">
            <v>40</v>
          </cell>
          <cell r="N67" t="str">
            <v>B</v>
          </cell>
          <cell r="O67">
            <v>15983</v>
          </cell>
          <cell r="P67">
            <v>1093</v>
          </cell>
          <cell r="Q67">
            <v>899</v>
          </cell>
          <cell r="R67">
            <v>0</v>
          </cell>
          <cell r="S67">
            <v>0</v>
          </cell>
          <cell r="T67">
            <v>425.1</v>
          </cell>
          <cell r="U67">
            <v>18400.099999999999</v>
          </cell>
          <cell r="V67">
            <v>2508.1799999999998</v>
          </cell>
          <cell r="W67">
            <v>1886.93</v>
          </cell>
          <cell r="X67">
            <v>164.08</v>
          </cell>
          <cell r="Y67">
            <v>13840.909999999998</v>
          </cell>
        </row>
        <row r="68">
          <cell r="G68" t="str">
            <v xml:space="preserve">CAZAREZ ALFARO DANIEL                                       </v>
          </cell>
          <cell r="H68" t="str">
            <v>M</v>
          </cell>
          <cell r="I68">
            <v>200516</v>
          </cell>
          <cell r="J68">
            <v>201903</v>
          </cell>
          <cell r="K68">
            <v>999999</v>
          </cell>
          <cell r="L68">
            <v>7</v>
          </cell>
          <cell r="M68">
            <v>40</v>
          </cell>
          <cell r="N68" t="str">
            <v>B</v>
          </cell>
          <cell r="O68">
            <v>13806</v>
          </cell>
          <cell r="P68">
            <v>926</v>
          </cell>
          <cell r="Q68">
            <v>850</v>
          </cell>
          <cell r="R68">
            <v>0</v>
          </cell>
          <cell r="S68">
            <v>0</v>
          </cell>
          <cell r="T68">
            <v>566.79999999999995</v>
          </cell>
          <cell r="U68">
            <v>16148.8</v>
          </cell>
          <cell r="V68">
            <v>2027.31</v>
          </cell>
          <cell r="W68">
            <v>1652.87</v>
          </cell>
          <cell r="X68">
            <v>143.72999999999999</v>
          </cell>
          <cell r="Y68">
            <v>12324.89</v>
          </cell>
        </row>
        <row r="69">
          <cell r="G69" t="str">
            <v xml:space="preserve">SANCHEZ DE LA FUENTE PERLA MARGARITA </v>
          </cell>
          <cell r="H69" t="str">
            <v>F</v>
          </cell>
          <cell r="I69">
            <v>202119</v>
          </cell>
          <cell r="J69">
            <v>202119</v>
          </cell>
          <cell r="K69">
            <v>202120</v>
          </cell>
          <cell r="L69">
            <v>23</v>
          </cell>
          <cell r="M69">
            <v>40</v>
          </cell>
          <cell r="N69" t="str">
            <v>C</v>
          </cell>
          <cell r="O69">
            <v>47094</v>
          </cell>
          <cell r="P69">
            <v>1920</v>
          </cell>
          <cell r="Q69">
            <v>1376</v>
          </cell>
          <cell r="R69">
            <v>0</v>
          </cell>
          <cell r="S69">
            <v>0</v>
          </cell>
          <cell r="T69">
            <v>0</v>
          </cell>
          <cell r="U69">
            <v>50390</v>
          </cell>
          <cell r="V69">
            <v>10399.25</v>
          </cell>
          <cell r="W69">
            <v>5415.81</v>
          </cell>
          <cell r="X69">
            <v>0</v>
          </cell>
          <cell r="Y69">
            <v>34574.94</v>
          </cell>
        </row>
        <row r="70">
          <cell r="G70" t="str">
            <v>ONTIVEROS NAVARRO CARLOS</v>
          </cell>
          <cell r="H70" t="str">
            <v>M</v>
          </cell>
          <cell r="I70">
            <v>202119</v>
          </cell>
          <cell r="J70">
            <v>202119</v>
          </cell>
          <cell r="K70">
            <v>202120</v>
          </cell>
          <cell r="L70">
            <v>11</v>
          </cell>
          <cell r="M70">
            <v>40</v>
          </cell>
          <cell r="N70" t="str">
            <v>B</v>
          </cell>
          <cell r="O70">
            <v>15983</v>
          </cell>
          <cell r="P70">
            <v>1093</v>
          </cell>
          <cell r="Q70">
            <v>899</v>
          </cell>
          <cell r="R70">
            <v>0</v>
          </cell>
          <cell r="S70">
            <v>0</v>
          </cell>
          <cell r="T70">
            <v>0</v>
          </cell>
          <cell r="U70">
            <v>17975</v>
          </cell>
          <cell r="V70">
            <v>2598.9899999999998</v>
          </cell>
          <cell r="W70">
            <v>1935.82</v>
          </cell>
          <cell r="X70">
            <v>0</v>
          </cell>
          <cell r="Y70">
            <v>13719.57</v>
          </cell>
        </row>
        <row r="71">
          <cell r="G71"/>
          <cell r="H71"/>
          <cell r="I71">
            <v>0</v>
          </cell>
          <cell r="J71">
            <v>0</v>
          </cell>
          <cell r="K71">
            <v>0</v>
          </cell>
          <cell r="L71">
            <v>11</v>
          </cell>
          <cell r="M71">
            <v>40</v>
          </cell>
          <cell r="N71" t="str">
            <v>B</v>
          </cell>
          <cell r="O71">
            <v>15983</v>
          </cell>
          <cell r="P71">
            <v>1093</v>
          </cell>
          <cell r="Q71">
            <v>899</v>
          </cell>
          <cell r="R71">
            <v>0</v>
          </cell>
          <cell r="S71">
            <v>0</v>
          </cell>
          <cell r="T71">
            <v>0</v>
          </cell>
          <cell r="U71">
            <v>17975</v>
          </cell>
          <cell r="V71">
            <v>2417.38</v>
          </cell>
          <cell r="W71">
            <v>1838.05</v>
          </cell>
          <cell r="X71">
            <v>0</v>
          </cell>
          <cell r="Y71">
            <v>13719.57</v>
          </cell>
        </row>
        <row r="72">
          <cell r="G72" t="str">
            <v xml:space="preserve">RODRIGUEZ ROMERO ERNESTO ULISES                             </v>
          </cell>
          <cell r="H72" t="str">
            <v>M</v>
          </cell>
          <cell r="I72">
            <v>199117</v>
          </cell>
          <cell r="J72">
            <v>201903</v>
          </cell>
          <cell r="K72">
            <v>999999</v>
          </cell>
          <cell r="L72">
            <v>11</v>
          </cell>
          <cell r="M72">
            <v>40</v>
          </cell>
          <cell r="N72" t="str">
            <v>B</v>
          </cell>
          <cell r="O72">
            <v>15983</v>
          </cell>
          <cell r="P72">
            <v>1093</v>
          </cell>
          <cell r="Q72">
            <v>899</v>
          </cell>
          <cell r="R72">
            <v>0</v>
          </cell>
          <cell r="S72">
            <v>0</v>
          </cell>
          <cell r="T72">
            <v>850.2</v>
          </cell>
          <cell r="U72">
            <v>18825.2</v>
          </cell>
          <cell r="V72">
            <v>2598.9899999999998</v>
          </cell>
          <cell r="W72">
            <v>1935.82</v>
          </cell>
          <cell r="X72">
            <v>168.33</v>
          </cell>
          <cell r="Y72">
            <v>14122.060000000001</v>
          </cell>
        </row>
        <row r="73">
          <cell r="G73" t="str">
            <v xml:space="preserve">VELASCO BENITEZ JOSE LUIS                                   </v>
          </cell>
          <cell r="H73" t="str">
            <v>M</v>
          </cell>
          <cell r="I73">
            <v>201907</v>
          </cell>
          <cell r="J73">
            <v>201906</v>
          </cell>
          <cell r="K73">
            <v>202120</v>
          </cell>
          <cell r="L73">
            <v>11</v>
          </cell>
          <cell r="M73">
            <v>40</v>
          </cell>
          <cell r="N73" t="str">
            <v>C</v>
          </cell>
          <cell r="O73">
            <v>15983</v>
          </cell>
          <cell r="P73">
            <v>1093</v>
          </cell>
          <cell r="Q73">
            <v>899</v>
          </cell>
          <cell r="R73">
            <v>0</v>
          </cell>
          <cell r="S73">
            <v>0</v>
          </cell>
          <cell r="T73">
            <v>0</v>
          </cell>
          <cell r="U73">
            <v>17975</v>
          </cell>
          <cell r="V73">
            <v>2417.38</v>
          </cell>
          <cell r="W73">
            <v>1838.05</v>
          </cell>
          <cell r="X73">
            <v>0</v>
          </cell>
          <cell r="Y73">
            <v>13719.57</v>
          </cell>
        </row>
        <row r="74">
          <cell r="G74" t="str">
            <v>DEL RIO RAMIREZ MICHELLE MARIE</v>
          </cell>
          <cell r="H74" t="str">
            <v>F</v>
          </cell>
          <cell r="I74">
            <v>202116</v>
          </cell>
          <cell r="J74">
            <v>202116</v>
          </cell>
          <cell r="K74">
            <v>202120</v>
          </cell>
          <cell r="L74">
            <v>11</v>
          </cell>
          <cell r="M74">
            <v>40</v>
          </cell>
          <cell r="N74" t="str">
            <v>B</v>
          </cell>
          <cell r="O74">
            <v>15983</v>
          </cell>
          <cell r="P74">
            <v>1093</v>
          </cell>
          <cell r="Q74">
            <v>899</v>
          </cell>
          <cell r="R74">
            <v>0</v>
          </cell>
          <cell r="S74">
            <v>0</v>
          </cell>
          <cell r="T74">
            <v>0</v>
          </cell>
          <cell r="U74">
            <v>17975</v>
          </cell>
          <cell r="V74">
            <v>2417.38</v>
          </cell>
          <cell r="W74">
            <v>1838.05</v>
          </cell>
          <cell r="X74">
            <v>0</v>
          </cell>
          <cell r="Y74">
            <v>13719.57</v>
          </cell>
        </row>
        <row r="75">
          <cell r="G75" t="str">
            <v xml:space="preserve">MARTIN DEL CAMPO TORRES LETICIA                             </v>
          </cell>
          <cell r="H75" t="str">
            <v>F</v>
          </cell>
          <cell r="I75">
            <v>198516</v>
          </cell>
          <cell r="J75">
            <v>201903</v>
          </cell>
          <cell r="K75">
            <v>999999</v>
          </cell>
          <cell r="L75">
            <v>11</v>
          </cell>
          <cell r="M75">
            <v>40</v>
          </cell>
          <cell r="N75" t="str">
            <v>B</v>
          </cell>
          <cell r="O75">
            <v>15983</v>
          </cell>
          <cell r="P75">
            <v>1093</v>
          </cell>
          <cell r="Q75">
            <v>899</v>
          </cell>
          <cell r="R75">
            <v>0</v>
          </cell>
          <cell r="S75">
            <v>0</v>
          </cell>
          <cell r="T75">
            <v>850.2</v>
          </cell>
          <cell r="U75">
            <v>18825.2</v>
          </cell>
          <cell r="V75">
            <v>2598.9899999999998</v>
          </cell>
          <cell r="W75">
            <v>1935.82</v>
          </cell>
          <cell r="X75">
            <v>168.33</v>
          </cell>
          <cell r="Y75">
            <v>14122.060000000001</v>
          </cell>
        </row>
        <row r="76">
          <cell r="G76" t="str">
            <v xml:space="preserve">MORENO HERNANDEZ JULIO CESAR                                </v>
          </cell>
          <cell r="H76" t="str">
            <v>M</v>
          </cell>
          <cell r="I76">
            <v>201901</v>
          </cell>
          <cell r="J76">
            <v>201903</v>
          </cell>
          <cell r="K76">
            <v>202120</v>
          </cell>
          <cell r="L76">
            <v>11</v>
          </cell>
          <cell r="M76">
            <v>40</v>
          </cell>
          <cell r="N76" t="str">
            <v>C</v>
          </cell>
          <cell r="O76">
            <v>15983</v>
          </cell>
          <cell r="P76">
            <v>1093</v>
          </cell>
          <cell r="Q76">
            <v>899</v>
          </cell>
          <cell r="R76">
            <v>0</v>
          </cell>
          <cell r="S76">
            <v>0</v>
          </cell>
          <cell r="T76">
            <v>0</v>
          </cell>
          <cell r="U76">
            <v>17975</v>
          </cell>
          <cell r="V76">
            <v>2417.38</v>
          </cell>
          <cell r="W76">
            <v>1838.05</v>
          </cell>
          <cell r="X76">
            <v>0</v>
          </cell>
          <cell r="Y76">
            <v>13719.57</v>
          </cell>
        </row>
        <row r="77">
          <cell r="G77" t="str">
            <v xml:space="preserve">CHAVIRA RAMIREZ VIRGINIA                                    </v>
          </cell>
          <cell r="H77" t="str">
            <v>F</v>
          </cell>
          <cell r="I77">
            <v>198601</v>
          </cell>
          <cell r="J77">
            <v>201903</v>
          </cell>
          <cell r="K77">
            <v>999999</v>
          </cell>
          <cell r="L77">
            <v>11</v>
          </cell>
          <cell r="M77">
            <v>40</v>
          </cell>
          <cell r="N77" t="str">
            <v>B</v>
          </cell>
          <cell r="O77">
            <v>15983</v>
          </cell>
          <cell r="P77">
            <v>1093</v>
          </cell>
          <cell r="Q77">
            <v>899</v>
          </cell>
          <cell r="R77">
            <v>0</v>
          </cell>
          <cell r="S77">
            <v>0</v>
          </cell>
          <cell r="T77">
            <v>850.2</v>
          </cell>
          <cell r="U77">
            <v>18825.2</v>
          </cell>
          <cell r="V77">
            <v>2598.9899999999998</v>
          </cell>
          <cell r="W77">
            <v>1935.82</v>
          </cell>
          <cell r="X77">
            <v>168.33</v>
          </cell>
          <cell r="Y77">
            <v>14122.060000000001</v>
          </cell>
        </row>
        <row r="78">
          <cell r="G78" t="str">
            <v xml:space="preserve">RODRIGUEZ ROMERO FRANCISCO JAVIER TOMAS                     </v>
          </cell>
          <cell r="H78" t="str">
            <v>M</v>
          </cell>
          <cell r="I78">
            <v>199705</v>
          </cell>
          <cell r="J78">
            <v>201903</v>
          </cell>
          <cell r="K78">
            <v>999999</v>
          </cell>
          <cell r="L78">
            <v>11</v>
          </cell>
          <cell r="M78">
            <v>40</v>
          </cell>
          <cell r="N78" t="str">
            <v>B</v>
          </cell>
          <cell r="O78">
            <v>15983</v>
          </cell>
          <cell r="P78">
            <v>1093</v>
          </cell>
          <cell r="Q78">
            <v>899</v>
          </cell>
          <cell r="R78">
            <v>0</v>
          </cell>
          <cell r="S78">
            <v>0</v>
          </cell>
          <cell r="T78">
            <v>850.2</v>
          </cell>
          <cell r="U78">
            <v>18825.2</v>
          </cell>
          <cell r="V78">
            <v>2598.9899999999998</v>
          </cell>
          <cell r="W78">
            <v>1935.82</v>
          </cell>
          <cell r="X78">
            <v>168.33</v>
          </cell>
          <cell r="Y78">
            <v>14122.060000000001</v>
          </cell>
        </row>
        <row r="79">
          <cell r="G79" t="str">
            <v xml:space="preserve">MURGUIA DE LUNA ELVIRA                                      </v>
          </cell>
          <cell r="H79" t="str">
            <v>F</v>
          </cell>
          <cell r="I79">
            <v>198705</v>
          </cell>
          <cell r="J79">
            <v>201903</v>
          </cell>
          <cell r="K79">
            <v>999999</v>
          </cell>
          <cell r="L79">
            <v>11</v>
          </cell>
          <cell r="M79">
            <v>40</v>
          </cell>
          <cell r="N79" t="str">
            <v>B</v>
          </cell>
          <cell r="O79">
            <v>15983</v>
          </cell>
          <cell r="P79">
            <v>1093</v>
          </cell>
          <cell r="Q79">
            <v>899</v>
          </cell>
          <cell r="R79">
            <v>0</v>
          </cell>
          <cell r="S79">
            <v>0</v>
          </cell>
          <cell r="T79">
            <v>850.2</v>
          </cell>
          <cell r="U79">
            <v>18825.2</v>
          </cell>
          <cell r="V79">
            <v>2598.9899999999998</v>
          </cell>
          <cell r="W79">
            <v>1935.82</v>
          </cell>
          <cell r="X79">
            <v>168.33</v>
          </cell>
          <cell r="Y79">
            <v>14122.060000000001</v>
          </cell>
        </row>
        <row r="80">
          <cell r="G80" t="str">
            <v>FLORES ESPINOSA RICARDO</v>
          </cell>
          <cell r="H80" t="str">
            <v>M</v>
          </cell>
          <cell r="I80">
            <v>202113</v>
          </cell>
          <cell r="J80">
            <v>202113</v>
          </cell>
          <cell r="K80">
            <v>202120</v>
          </cell>
          <cell r="L80">
            <v>11</v>
          </cell>
          <cell r="M80">
            <v>40</v>
          </cell>
          <cell r="N80" t="str">
            <v>B</v>
          </cell>
          <cell r="O80">
            <v>15983</v>
          </cell>
          <cell r="P80">
            <v>1093</v>
          </cell>
          <cell r="Q80">
            <v>899</v>
          </cell>
          <cell r="R80">
            <v>0</v>
          </cell>
          <cell r="S80">
            <v>0</v>
          </cell>
          <cell r="T80">
            <v>0</v>
          </cell>
          <cell r="U80">
            <v>17975</v>
          </cell>
          <cell r="V80">
            <v>2417.38</v>
          </cell>
          <cell r="W80">
            <v>1838.05</v>
          </cell>
          <cell r="X80">
            <v>0</v>
          </cell>
          <cell r="Y80">
            <v>13719.57</v>
          </cell>
        </row>
        <row r="81">
          <cell r="G81" t="str">
            <v xml:space="preserve">ULLOA ORTEGA GERARDO IGNACIO                                </v>
          </cell>
          <cell r="H81" t="str">
            <v>M</v>
          </cell>
          <cell r="I81">
            <v>202020</v>
          </cell>
          <cell r="J81">
            <v>202020</v>
          </cell>
          <cell r="K81">
            <v>202120</v>
          </cell>
          <cell r="L81">
            <v>11</v>
          </cell>
          <cell r="M81">
            <v>40</v>
          </cell>
          <cell r="N81" t="str">
            <v>B</v>
          </cell>
          <cell r="O81">
            <v>15983</v>
          </cell>
          <cell r="P81">
            <v>1093</v>
          </cell>
          <cell r="Q81">
            <v>899</v>
          </cell>
          <cell r="R81">
            <v>0</v>
          </cell>
          <cell r="S81">
            <v>0</v>
          </cell>
          <cell r="T81">
            <v>0</v>
          </cell>
          <cell r="U81">
            <v>17975</v>
          </cell>
          <cell r="V81">
            <v>2417.38</v>
          </cell>
          <cell r="W81">
            <v>1838.05</v>
          </cell>
          <cell r="X81">
            <v>0</v>
          </cell>
          <cell r="Y81">
            <v>13719.57</v>
          </cell>
        </row>
        <row r="82">
          <cell r="G82" t="str">
            <v xml:space="preserve">JIMENEZ PEREZ SOFIA                                         </v>
          </cell>
          <cell r="H82" t="str">
            <v>F</v>
          </cell>
          <cell r="I82">
            <v>199001</v>
          </cell>
          <cell r="J82">
            <v>201903</v>
          </cell>
          <cell r="K82">
            <v>999999</v>
          </cell>
          <cell r="L82">
            <v>11</v>
          </cell>
          <cell r="M82">
            <v>40</v>
          </cell>
          <cell r="N82" t="str">
            <v>B</v>
          </cell>
          <cell r="O82">
            <v>15983</v>
          </cell>
          <cell r="P82">
            <v>1093</v>
          </cell>
          <cell r="Q82">
            <v>899</v>
          </cell>
          <cell r="R82">
            <v>0</v>
          </cell>
          <cell r="S82">
            <v>0</v>
          </cell>
          <cell r="T82">
            <v>850.2</v>
          </cell>
          <cell r="U82">
            <v>18825.2</v>
          </cell>
          <cell r="V82">
            <v>2598.9899999999998</v>
          </cell>
          <cell r="W82">
            <v>1935.82</v>
          </cell>
          <cell r="X82">
            <v>168.33</v>
          </cell>
          <cell r="Y82">
            <v>14122.060000000001</v>
          </cell>
        </row>
        <row r="83">
          <cell r="G83" t="str">
            <v>SANTIAGO GOMEZ EDUARDO ANTONIO</v>
          </cell>
          <cell r="H83" t="str">
            <v>M</v>
          </cell>
          <cell r="I83">
            <v>202113</v>
          </cell>
          <cell r="J83">
            <v>202113</v>
          </cell>
          <cell r="K83">
            <v>202120</v>
          </cell>
          <cell r="L83">
            <v>11</v>
          </cell>
          <cell r="M83">
            <v>40</v>
          </cell>
          <cell r="N83" t="str">
            <v>B</v>
          </cell>
          <cell r="O83">
            <v>15983</v>
          </cell>
          <cell r="P83">
            <v>1093</v>
          </cell>
          <cell r="Q83">
            <v>899</v>
          </cell>
          <cell r="R83">
            <v>0</v>
          </cell>
          <cell r="S83">
            <v>0</v>
          </cell>
          <cell r="T83">
            <v>0</v>
          </cell>
          <cell r="U83">
            <v>17975</v>
          </cell>
          <cell r="V83">
            <v>2417.38</v>
          </cell>
          <cell r="W83">
            <v>1838.05</v>
          </cell>
          <cell r="X83">
            <v>0</v>
          </cell>
          <cell r="Y83">
            <v>13719.57</v>
          </cell>
        </row>
        <row r="84">
          <cell r="G84" t="str">
            <v xml:space="preserve">IBARRA VELAZQUEZ LESLI YUBIANA                              </v>
          </cell>
          <cell r="H84" t="str">
            <v>F</v>
          </cell>
          <cell r="I84">
            <v>202107</v>
          </cell>
          <cell r="J84">
            <v>202107</v>
          </cell>
          <cell r="K84">
            <v>202120</v>
          </cell>
          <cell r="L84">
            <v>11</v>
          </cell>
          <cell r="M84">
            <v>40</v>
          </cell>
          <cell r="N84" t="str">
            <v>B</v>
          </cell>
          <cell r="O84">
            <v>15983</v>
          </cell>
          <cell r="P84">
            <v>1093</v>
          </cell>
          <cell r="Q84">
            <v>899</v>
          </cell>
          <cell r="R84">
            <v>0</v>
          </cell>
          <cell r="S84">
            <v>0</v>
          </cell>
          <cell r="T84">
            <v>0</v>
          </cell>
          <cell r="U84">
            <v>17975</v>
          </cell>
          <cell r="V84">
            <v>2417.38</v>
          </cell>
          <cell r="W84">
            <v>1838.05</v>
          </cell>
          <cell r="X84">
            <v>0</v>
          </cell>
          <cell r="Y84">
            <v>13719.57</v>
          </cell>
        </row>
        <row r="85">
          <cell r="G85" t="str">
            <v xml:space="preserve">AGUILAR MARTINEZ MARIA CELIA YOLANDA                        </v>
          </cell>
          <cell r="H85" t="str">
            <v>F</v>
          </cell>
          <cell r="I85">
            <v>199311</v>
          </cell>
          <cell r="J85">
            <v>201903</v>
          </cell>
          <cell r="K85">
            <v>999999</v>
          </cell>
          <cell r="L85">
            <v>11</v>
          </cell>
          <cell r="M85">
            <v>40</v>
          </cell>
          <cell r="N85" t="str">
            <v>B</v>
          </cell>
          <cell r="O85">
            <v>15983</v>
          </cell>
          <cell r="P85">
            <v>1093</v>
          </cell>
          <cell r="Q85">
            <v>899</v>
          </cell>
          <cell r="R85">
            <v>0</v>
          </cell>
          <cell r="S85">
            <v>0</v>
          </cell>
          <cell r="T85">
            <v>850.2</v>
          </cell>
          <cell r="U85">
            <v>18825.2</v>
          </cell>
          <cell r="V85">
            <v>2598.9899999999998</v>
          </cell>
          <cell r="W85">
            <v>1935.82</v>
          </cell>
          <cell r="X85">
            <v>168.33</v>
          </cell>
          <cell r="Y85">
            <v>14122.060000000001</v>
          </cell>
        </row>
        <row r="86">
          <cell r="G86" t="str">
            <v xml:space="preserve">TOSCANO SALDAÑA LUZ ELBA                                    </v>
          </cell>
          <cell r="H86" t="str">
            <v>F</v>
          </cell>
          <cell r="I86">
            <v>199101</v>
          </cell>
          <cell r="J86">
            <v>201903</v>
          </cell>
          <cell r="K86">
            <v>999999</v>
          </cell>
          <cell r="L86">
            <v>11</v>
          </cell>
          <cell r="M86">
            <v>40</v>
          </cell>
          <cell r="N86" t="str">
            <v>B</v>
          </cell>
          <cell r="O86">
            <v>15983</v>
          </cell>
          <cell r="P86">
            <v>1093</v>
          </cell>
          <cell r="Q86">
            <v>899</v>
          </cell>
          <cell r="R86">
            <v>0</v>
          </cell>
          <cell r="S86">
            <v>0</v>
          </cell>
          <cell r="T86">
            <v>850.2</v>
          </cell>
          <cell r="U86">
            <v>18825.2</v>
          </cell>
          <cell r="V86">
            <v>2598.9899999999998</v>
          </cell>
          <cell r="W86">
            <v>1935.82</v>
          </cell>
          <cell r="X86">
            <v>168.33</v>
          </cell>
          <cell r="Y86">
            <v>14122.060000000001</v>
          </cell>
        </row>
        <row r="87">
          <cell r="G87" t="str">
            <v xml:space="preserve">BAÑUELOS MARTIN DEL CAMPO ALDO NOEL                         </v>
          </cell>
          <cell r="H87" t="str">
            <v>M</v>
          </cell>
          <cell r="I87">
            <v>202020</v>
          </cell>
          <cell r="J87">
            <v>202020</v>
          </cell>
          <cell r="K87">
            <v>202120</v>
          </cell>
          <cell r="L87">
            <v>11</v>
          </cell>
          <cell r="M87">
            <v>40</v>
          </cell>
          <cell r="N87" t="str">
            <v>B</v>
          </cell>
          <cell r="O87">
            <v>15983</v>
          </cell>
          <cell r="P87">
            <v>1093</v>
          </cell>
          <cell r="Q87">
            <v>899</v>
          </cell>
          <cell r="R87">
            <v>0</v>
          </cell>
          <cell r="S87">
            <v>0</v>
          </cell>
          <cell r="T87">
            <v>0</v>
          </cell>
          <cell r="U87">
            <v>17975</v>
          </cell>
          <cell r="V87">
            <v>2417.38</v>
          </cell>
          <cell r="W87">
            <v>1838.05</v>
          </cell>
          <cell r="X87">
            <v>0</v>
          </cell>
          <cell r="Y87">
            <v>13719.57</v>
          </cell>
        </row>
        <row r="88">
          <cell r="G88" t="str">
            <v xml:space="preserve">VELAZQUEZ SANDOVAL CLAUDIA GABRIELA                         </v>
          </cell>
          <cell r="H88" t="str">
            <v>F</v>
          </cell>
          <cell r="I88">
            <v>200914</v>
          </cell>
          <cell r="J88">
            <v>201903</v>
          </cell>
          <cell r="K88">
            <v>999999</v>
          </cell>
          <cell r="L88">
            <v>11</v>
          </cell>
          <cell r="M88">
            <v>40</v>
          </cell>
          <cell r="N88" t="str">
            <v>B</v>
          </cell>
          <cell r="O88">
            <v>15983</v>
          </cell>
          <cell r="P88">
            <v>1093</v>
          </cell>
          <cell r="Q88">
            <v>899</v>
          </cell>
          <cell r="R88">
            <v>0</v>
          </cell>
          <cell r="S88">
            <v>0</v>
          </cell>
          <cell r="T88">
            <v>283.39999999999998</v>
          </cell>
          <cell r="U88">
            <v>18258.400000000001</v>
          </cell>
          <cell r="V88">
            <v>2477.92</v>
          </cell>
          <cell r="W88">
            <v>1870.64</v>
          </cell>
          <cell r="X88">
            <v>162.66</v>
          </cell>
          <cell r="Y88">
            <v>13747.180000000002</v>
          </cell>
        </row>
        <row r="89">
          <cell r="G89" t="str">
            <v xml:space="preserve">ESPINOZA RAMIRO MARIO ALBERTO                               </v>
          </cell>
          <cell r="H89" t="str">
            <v>M</v>
          </cell>
          <cell r="I89">
            <v>200301</v>
          </cell>
          <cell r="J89">
            <v>201903</v>
          </cell>
          <cell r="K89">
            <v>999999</v>
          </cell>
          <cell r="L89">
            <v>11</v>
          </cell>
          <cell r="M89">
            <v>40</v>
          </cell>
          <cell r="N89" t="str">
            <v>B</v>
          </cell>
          <cell r="O89">
            <v>15983</v>
          </cell>
          <cell r="P89">
            <v>1093</v>
          </cell>
          <cell r="Q89">
            <v>899</v>
          </cell>
          <cell r="R89">
            <v>0</v>
          </cell>
          <cell r="S89">
            <v>0</v>
          </cell>
          <cell r="T89">
            <v>0</v>
          </cell>
          <cell r="U89">
            <v>17975</v>
          </cell>
          <cell r="V89">
            <v>2417.38</v>
          </cell>
          <cell r="W89">
            <v>1838.05</v>
          </cell>
          <cell r="X89">
            <v>159.83000000000001</v>
          </cell>
          <cell r="Y89">
            <v>13559.74</v>
          </cell>
        </row>
        <row r="90">
          <cell r="G90" t="str">
            <v xml:space="preserve">ZARATE FLORES VERONICA                                      </v>
          </cell>
          <cell r="H90" t="str">
            <v>F</v>
          </cell>
          <cell r="I90">
            <v>199207</v>
          </cell>
          <cell r="J90">
            <v>201903</v>
          </cell>
          <cell r="K90">
            <v>999999</v>
          </cell>
          <cell r="L90">
            <v>11</v>
          </cell>
          <cell r="M90">
            <v>40</v>
          </cell>
          <cell r="N90" t="str">
            <v>B</v>
          </cell>
          <cell r="O90">
            <v>15983</v>
          </cell>
          <cell r="P90">
            <v>1093</v>
          </cell>
          <cell r="Q90">
            <v>899</v>
          </cell>
          <cell r="R90">
            <v>0</v>
          </cell>
          <cell r="S90">
            <v>0</v>
          </cell>
          <cell r="T90">
            <v>708.5</v>
          </cell>
          <cell r="U90">
            <v>18683.5</v>
          </cell>
          <cell r="V90">
            <v>2568.7199999999998</v>
          </cell>
          <cell r="W90">
            <v>1919.52</v>
          </cell>
          <cell r="X90">
            <v>0</v>
          </cell>
          <cell r="Y90">
            <v>14195.26</v>
          </cell>
        </row>
        <row r="91">
          <cell r="G91" t="str">
            <v xml:space="preserve">CASTELLANOS DE LEON CAROLINA                                </v>
          </cell>
          <cell r="H91" t="str">
            <v>F</v>
          </cell>
          <cell r="I91">
            <v>199214</v>
          </cell>
          <cell r="J91">
            <v>201903</v>
          </cell>
          <cell r="K91">
            <v>999999</v>
          </cell>
          <cell r="L91">
            <v>11</v>
          </cell>
          <cell r="M91">
            <v>40</v>
          </cell>
          <cell r="N91" t="str">
            <v>B</v>
          </cell>
          <cell r="O91">
            <v>15983</v>
          </cell>
          <cell r="P91">
            <v>1093</v>
          </cell>
          <cell r="Q91">
            <v>899</v>
          </cell>
          <cell r="R91">
            <v>0</v>
          </cell>
          <cell r="S91">
            <v>0</v>
          </cell>
          <cell r="T91">
            <v>708.5</v>
          </cell>
          <cell r="U91">
            <v>18683.5</v>
          </cell>
          <cell r="V91">
            <v>2568.7199999999998</v>
          </cell>
          <cell r="W91">
            <v>1919.52</v>
          </cell>
          <cell r="X91">
            <v>166.91</v>
          </cell>
          <cell r="Y91">
            <v>14028.35</v>
          </cell>
        </row>
        <row r="92">
          <cell r="G92" t="str">
            <v xml:space="preserve">GONZALEZ ORENDAIN IRAN DEL CARMEN                           </v>
          </cell>
          <cell r="H92" t="str">
            <v>M</v>
          </cell>
          <cell r="I92">
            <v>199316</v>
          </cell>
          <cell r="J92">
            <v>201903</v>
          </cell>
          <cell r="K92">
            <v>999999</v>
          </cell>
          <cell r="L92">
            <v>11</v>
          </cell>
          <cell r="M92">
            <v>40</v>
          </cell>
          <cell r="N92" t="str">
            <v>B</v>
          </cell>
          <cell r="O92">
            <v>15983</v>
          </cell>
          <cell r="P92">
            <v>1093</v>
          </cell>
          <cell r="Q92">
            <v>899</v>
          </cell>
          <cell r="R92">
            <v>0</v>
          </cell>
          <cell r="S92">
            <v>0</v>
          </cell>
          <cell r="T92">
            <v>708.5</v>
          </cell>
          <cell r="U92">
            <v>18683.5</v>
          </cell>
          <cell r="V92">
            <v>2568.7199999999998</v>
          </cell>
          <cell r="W92">
            <v>1919.52</v>
          </cell>
          <cell r="X92">
            <v>166.91</v>
          </cell>
          <cell r="Y92">
            <v>14028.35</v>
          </cell>
        </row>
        <row r="93">
          <cell r="G93" t="str">
            <v xml:space="preserve">RUELAS CARDENAS MIGUEL ANGEL                                </v>
          </cell>
          <cell r="H93" t="str">
            <v>M</v>
          </cell>
          <cell r="I93">
            <v>199501</v>
          </cell>
          <cell r="J93">
            <v>201903</v>
          </cell>
          <cell r="K93">
            <v>999999</v>
          </cell>
          <cell r="L93">
            <v>11</v>
          </cell>
          <cell r="M93">
            <v>40</v>
          </cell>
          <cell r="N93" t="str">
            <v>B</v>
          </cell>
          <cell r="O93">
            <v>15983</v>
          </cell>
          <cell r="P93">
            <v>1093</v>
          </cell>
          <cell r="Q93">
            <v>899</v>
          </cell>
          <cell r="R93">
            <v>0</v>
          </cell>
          <cell r="S93">
            <v>0</v>
          </cell>
          <cell r="T93">
            <v>425.1</v>
          </cell>
          <cell r="U93">
            <v>18400.099999999999</v>
          </cell>
          <cell r="V93">
            <v>2508.1799999999998</v>
          </cell>
          <cell r="W93">
            <v>1886.93</v>
          </cell>
          <cell r="X93">
            <v>164.08</v>
          </cell>
          <cell r="Y93">
            <v>13840.909999999998</v>
          </cell>
        </row>
        <row r="94">
          <cell r="G94" t="str">
            <v xml:space="preserve">JIMENEZ ANGEL BERTHA ERICA                                  </v>
          </cell>
          <cell r="H94" t="str">
            <v>F</v>
          </cell>
          <cell r="I94">
            <v>199501</v>
          </cell>
          <cell r="J94">
            <v>201903</v>
          </cell>
          <cell r="K94">
            <v>999999</v>
          </cell>
          <cell r="L94">
            <v>11</v>
          </cell>
          <cell r="M94">
            <v>40</v>
          </cell>
          <cell r="N94" t="str">
            <v>B</v>
          </cell>
          <cell r="O94">
            <v>15983</v>
          </cell>
          <cell r="P94">
            <v>1093</v>
          </cell>
          <cell r="Q94">
            <v>899</v>
          </cell>
          <cell r="R94">
            <v>0</v>
          </cell>
          <cell r="S94">
            <v>0</v>
          </cell>
          <cell r="T94">
            <v>708.5</v>
          </cell>
          <cell r="U94">
            <v>18683.5</v>
          </cell>
          <cell r="V94">
            <v>2568.7199999999998</v>
          </cell>
          <cell r="W94">
            <v>1919.52</v>
          </cell>
          <cell r="X94">
            <v>166.91</v>
          </cell>
          <cell r="Y94">
            <v>14028.35</v>
          </cell>
        </row>
        <row r="95">
          <cell r="G95" t="str">
            <v xml:space="preserve">RICO GONZALEZ ESTELA MARGARITA                              </v>
          </cell>
          <cell r="H95" t="str">
            <v>F</v>
          </cell>
          <cell r="I95">
            <v>199601</v>
          </cell>
          <cell r="J95">
            <v>201903</v>
          </cell>
          <cell r="K95">
            <v>999999</v>
          </cell>
          <cell r="L95">
            <v>11</v>
          </cell>
          <cell r="M95">
            <v>40</v>
          </cell>
          <cell r="N95" t="str">
            <v>B</v>
          </cell>
          <cell r="O95">
            <v>15983</v>
          </cell>
          <cell r="P95">
            <v>1093</v>
          </cell>
          <cell r="Q95">
            <v>899</v>
          </cell>
          <cell r="R95">
            <v>0</v>
          </cell>
          <cell r="S95">
            <v>0</v>
          </cell>
          <cell r="T95">
            <v>708.5</v>
          </cell>
          <cell r="U95">
            <v>18683.5</v>
          </cell>
          <cell r="V95">
            <v>2568.7199999999998</v>
          </cell>
          <cell r="W95">
            <v>1919.52</v>
          </cell>
          <cell r="X95">
            <v>166.91</v>
          </cell>
          <cell r="Y95">
            <v>14028.35</v>
          </cell>
        </row>
        <row r="96">
          <cell r="G96" t="str">
            <v xml:space="preserve">RODRIGUEZ PONCE ESMERALDA                                   </v>
          </cell>
          <cell r="H96" t="str">
            <v>F</v>
          </cell>
          <cell r="I96">
            <v>199613</v>
          </cell>
          <cell r="J96">
            <v>201903</v>
          </cell>
          <cell r="K96">
            <v>999999</v>
          </cell>
          <cell r="L96">
            <v>11</v>
          </cell>
          <cell r="M96">
            <v>40</v>
          </cell>
          <cell r="N96" t="str">
            <v>B</v>
          </cell>
          <cell r="O96">
            <v>15983</v>
          </cell>
          <cell r="P96">
            <v>1093</v>
          </cell>
          <cell r="Q96">
            <v>899</v>
          </cell>
          <cell r="R96">
            <v>0</v>
          </cell>
          <cell r="S96">
            <v>0</v>
          </cell>
          <cell r="T96">
            <v>708.5</v>
          </cell>
          <cell r="U96">
            <v>18683.5</v>
          </cell>
          <cell r="V96">
            <v>2568.7199999999998</v>
          </cell>
          <cell r="W96">
            <v>1919.52</v>
          </cell>
          <cell r="X96">
            <v>166.91</v>
          </cell>
          <cell r="Y96">
            <v>14028.35</v>
          </cell>
        </row>
        <row r="97">
          <cell r="G97" t="str">
            <v xml:space="preserve">GARIBAY SALAZAR MARIA DEL SOCORRO                           </v>
          </cell>
          <cell r="H97" t="str">
            <v>F</v>
          </cell>
          <cell r="I97">
            <v>199621</v>
          </cell>
          <cell r="J97">
            <v>201903</v>
          </cell>
          <cell r="K97">
            <v>999999</v>
          </cell>
          <cell r="L97">
            <v>11</v>
          </cell>
          <cell r="M97">
            <v>40</v>
          </cell>
          <cell r="N97" t="str">
            <v>B</v>
          </cell>
          <cell r="O97">
            <v>15983</v>
          </cell>
          <cell r="P97">
            <v>1093</v>
          </cell>
          <cell r="Q97">
            <v>899</v>
          </cell>
          <cell r="R97">
            <v>0</v>
          </cell>
          <cell r="S97">
            <v>0</v>
          </cell>
          <cell r="T97">
            <v>708.5</v>
          </cell>
          <cell r="U97">
            <v>18683.5</v>
          </cell>
          <cell r="V97">
            <v>2568.7199999999998</v>
          </cell>
          <cell r="W97">
            <v>1919.52</v>
          </cell>
          <cell r="X97">
            <v>166.91</v>
          </cell>
          <cell r="Y97">
            <v>14028.35</v>
          </cell>
        </row>
        <row r="98">
          <cell r="G98" t="str">
            <v xml:space="preserve">PARRA BERNAL RODOLFO                                        </v>
          </cell>
          <cell r="H98" t="str">
            <v>M</v>
          </cell>
          <cell r="I98">
            <v>201907</v>
          </cell>
          <cell r="J98">
            <v>201906</v>
          </cell>
          <cell r="K98">
            <v>202120</v>
          </cell>
          <cell r="L98">
            <v>11</v>
          </cell>
          <cell r="M98">
            <v>40</v>
          </cell>
          <cell r="N98" t="str">
            <v>C</v>
          </cell>
          <cell r="O98">
            <v>15983</v>
          </cell>
          <cell r="P98">
            <v>1093</v>
          </cell>
          <cell r="Q98">
            <v>899</v>
          </cell>
          <cell r="R98">
            <v>0</v>
          </cell>
          <cell r="S98">
            <v>0</v>
          </cell>
          <cell r="T98">
            <v>0</v>
          </cell>
          <cell r="U98">
            <v>17975</v>
          </cell>
          <cell r="V98">
            <v>2417.38</v>
          </cell>
          <cell r="W98">
            <v>1838.05</v>
          </cell>
          <cell r="X98">
            <v>0</v>
          </cell>
          <cell r="Y98">
            <v>13719.57</v>
          </cell>
        </row>
        <row r="99">
          <cell r="G99" t="str">
            <v xml:space="preserve">GONZALEZ AGUIÑAGA SANDRA BERENICE                           </v>
          </cell>
          <cell r="H99" t="str">
            <v>F</v>
          </cell>
          <cell r="I99">
            <v>200109</v>
          </cell>
          <cell r="J99">
            <v>201903</v>
          </cell>
          <cell r="K99">
            <v>999999</v>
          </cell>
          <cell r="L99">
            <v>11</v>
          </cell>
          <cell r="M99">
            <v>40</v>
          </cell>
          <cell r="N99" t="str">
            <v>B</v>
          </cell>
          <cell r="O99">
            <v>15983</v>
          </cell>
          <cell r="P99">
            <v>1093</v>
          </cell>
          <cell r="Q99">
            <v>899</v>
          </cell>
          <cell r="R99">
            <v>0</v>
          </cell>
          <cell r="S99">
            <v>0</v>
          </cell>
          <cell r="T99">
            <v>566.79999999999995</v>
          </cell>
          <cell r="U99">
            <v>18541.8</v>
          </cell>
          <cell r="V99">
            <v>2538.4499999999998</v>
          </cell>
          <cell r="W99">
            <v>1903.23</v>
          </cell>
          <cell r="X99">
            <v>0</v>
          </cell>
          <cell r="Y99">
            <v>14100.119999999999</v>
          </cell>
        </row>
        <row r="100">
          <cell r="G100" t="str">
            <v xml:space="preserve">HERNANDEZ SALCIDO J JESUS                                   </v>
          </cell>
          <cell r="H100" t="str">
            <v>M</v>
          </cell>
          <cell r="I100">
            <v>199901</v>
          </cell>
          <cell r="J100">
            <v>201903</v>
          </cell>
          <cell r="K100">
            <v>999999</v>
          </cell>
          <cell r="L100">
            <v>11</v>
          </cell>
          <cell r="M100">
            <v>40</v>
          </cell>
          <cell r="N100" t="str">
            <v>B</v>
          </cell>
          <cell r="O100">
            <v>15983</v>
          </cell>
          <cell r="P100">
            <v>1093</v>
          </cell>
          <cell r="Q100">
            <v>899</v>
          </cell>
          <cell r="R100">
            <v>0</v>
          </cell>
          <cell r="S100">
            <v>0</v>
          </cell>
          <cell r="T100">
            <v>708.5</v>
          </cell>
          <cell r="U100">
            <v>18683.5</v>
          </cell>
          <cell r="V100">
            <v>2568.7199999999998</v>
          </cell>
          <cell r="W100">
            <v>1919.52</v>
          </cell>
          <cell r="X100">
            <v>166.91</v>
          </cell>
          <cell r="Y100">
            <v>14028.35</v>
          </cell>
        </row>
        <row r="101">
          <cell r="G101" t="str">
            <v xml:space="preserve">PEREZ ESPINOZA MIRIAN HERMELINDA                            </v>
          </cell>
          <cell r="H101" t="str">
            <v>F</v>
          </cell>
          <cell r="I101">
            <v>199918</v>
          </cell>
          <cell r="J101">
            <v>201917</v>
          </cell>
          <cell r="K101">
            <v>999999</v>
          </cell>
          <cell r="L101">
            <v>11</v>
          </cell>
          <cell r="M101">
            <v>40</v>
          </cell>
          <cell r="N101" t="str">
            <v>B</v>
          </cell>
          <cell r="O101">
            <v>15983</v>
          </cell>
          <cell r="P101">
            <v>1093</v>
          </cell>
          <cell r="Q101">
            <v>899</v>
          </cell>
          <cell r="R101">
            <v>0</v>
          </cell>
          <cell r="S101">
            <v>0</v>
          </cell>
          <cell r="T101">
            <v>566.79999999999995</v>
          </cell>
          <cell r="U101">
            <v>18541.8</v>
          </cell>
          <cell r="V101">
            <v>2538.4499999999998</v>
          </cell>
          <cell r="W101">
            <v>1903.23</v>
          </cell>
          <cell r="X101">
            <v>165.5</v>
          </cell>
          <cell r="Y101">
            <v>13934.619999999999</v>
          </cell>
        </row>
        <row r="102">
          <cell r="G102" t="str">
            <v xml:space="preserve">GODINEZ NEPOMUCENO EVELIA                                   </v>
          </cell>
          <cell r="H102" t="str">
            <v>F</v>
          </cell>
          <cell r="I102">
            <v>200012</v>
          </cell>
          <cell r="J102">
            <v>201903</v>
          </cell>
          <cell r="K102">
            <v>999999</v>
          </cell>
          <cell r="L102">
            <v>11</v>
          </cell>
          <cell r="M102">
            <v>40</v>
          </cell>
          <cell r="N102" t="str">
            <v>C</v>
          </cell>
          <cell r="O102">
            <v>15983</v>
          </cell>
          <cell r="P102">
            <v>1093</v>
          </cell>
          <cell r="Q102">
            <v>899</v>
          </cell>
          <cell r="R102">
            <v>0</v>
          </cell>
          <cell r="S102">
            <v>0</v>
          </cell>
          <cell r="T102">
            <v>566.79999999999995</v>
          </cell>
          <cell r="U102">
            <v>18541.8</v>
          </cell>
          <cell r="V102">
            <v>2538.4499999999998</v>
          </cell>
          <cell r="W102">
            <v>1903.23</v>
          </cell>
          <cell r="X102">
            <v>0</v>
          </cell>
          <cell r="Y102">
            <v>14100.119999999999</v>
          </cell>
        </row>
        <row r="103">
          <cell r="G103" t="str">
            <v xml:space="preserve">AVALOS VALDIVIA ARACELI                                     </v>
          </cell>
          <cell r="H103" t="str">
            <v>F</v>
          </cell>
          <cell r="I103">
            <v>200016</v>
          </cell>
          <cell r="J103">
            <v>201903</v>
          </cell>
          <cell r="K103">
            <v>999999</v>
          </cell>
          <cell r="L103">
            <v>11</v>
          </cell>
          <cell r="M103">
            <v>40</v>
          </cell>
          <cell r="N103" t="str">
            <v>B</v>
          </cell>
          <cell r="O103">
            <v>15983</v>
          </cell>
          <cell r="P103">
            <v>1093</v>
          </cell>
          <cell r="Q103">
            <v>899</v>
          </cell>
          <cell r="R103">
            <v>0</v>
          </cell>
          <cell r="S103">
            <v>0</v>
          </cell>
          <cell r="T103">
            <v>708.5</v>
          </cell>
          <cell r="U103">
            <v>18683.5</v>
          </cell>
          <cell r="V103">
            <v>2568.7199999999998</v>
          </cell>
          <cell r="W103">
            <v>1919.52</v>
          </cell>
          <cell r="X103">
            <v>166.91</v>
          </cell>
          <cell r="Y103">
            <v>14028.35</v>
          </cell>
        </row>
        <row r="104">
          <cell r="G104" t="str">
            <v xml:space="preserve">APODACA LOPEZ DIANA GUADALUPE                               </v>
          </cell>
          <cell r="H104" t="str">
            <v>F</v>
          </cell>
          <cell r="I104">
            <v>200015</v>
          </cell>
          <cell r="J104">
            <v>201903</v>
          </cell>
          <cell r="K104">
            <v>999999</v>
          </cell>
          <cell r="L104">
            <v>11</v>
          </cell>
          <cell r="M104">
            <v>40</v>
          </cell>
          <cell r="N104" t="str">
            <v>C</v>
          </cell>
          <cell r="O104">
            <v>15983</v>
          </cell>
          <cell r="P104">
            <v>1093</v>
          </cell>
          <cell r="Q104">
            <v>899</v>
          </cell>
          <cell r="R104">
            <v>0</v>
          </cell>
          <cell r="S104">
            <v>0</v>
          </cell>
          <cell r="T104">
            <v>566.79999999999995</v>
          </cell>
          <cell r="U104">
            <v>18541.8</v>
          </cell>
          <cell r="V104">
            <v>2538.4499999999998</v>
          </cell>
          <cell r="W104">
            <v>1903.23</v>
          </cell>
          <cell r="X104">
            <v>0</v>
          </cell>
          <cell r="Y104">
            <v>14100.119999999999</v>
          </cell>
        </row>
        <row r="105">
          <cell r="G105" t="str">
            <v xml:space="preserve">BRAVO LUISJUAN ANGELICA                                     </v>
          </cell>
          <cell r="H105" t="str">
            <v>F</v>
          </cell>
          <cell r="I105">
            <v>200115</v>
          </cell>
          <cell r="J105">
            <v>201903</v>
          </cell>
          <cell r="K105">
            <v>999999</v>
          </cell>
          <cell r="L105">
            <v>11</v>
          </cell>
          <cell r="M105">
            <v>40</v>
          </cell>
          <cell r="N105" t="str">
            <v>B</v>
          </cell>
          <cell r="O105">
            <v>15983</v>
          </cell>
          <cell r="P105">
            <v>1093</v>
          </cell>
          <cell r="Q105">
            <v>899</v>
          </cell>
          <cell r="R105">
            <v>0</v>
          </cell>
          <cell r="S105">
            <v>0</v>
          </cell>
          <cell r="T105">
            <v>566.79999999999995</v>
          </cell>
          <cell r="U105">
            <v>18541.8</v>
          </cell>
          <cell r="V105">
            <v>2538.4499999999998</v>
          </cell>
          <cell r="W105">
            <v>1903.23</v>
          </cell>
          <cell r="X105">
            <v>165.5</v>
          </cell>
          <cell r="Y105">
            <v>13934.619999999999</v>
          </cell>
        </row>
        <row r="106">
          <cell r="G106" t="str">
            <v xml:space="preserve">VAZQUEZ GUZMAN ISMAEL                                       </v>
          </cell>
          <cell r="H106" t="str">
            <v>M</v>
          </cell>
          <cell r="I106">
            <v>200021</v>
          </cell>
          <cell r="J106">
            <v>201903</v>
          </cell>
          <cell r="K106">
            <v>999999</v>
          </cell>
          <cell r="L106">
            <v>11</v>
          </cell>
          <cell r="M106">
            <v>40</v>
          </cell>
          <cell r="N106" t="str">
            <v>C</v>
          </cell>
          <cell r="O106">
            <v>15983</v>
          </cell>
          <cell r="P106">
            <v>1093</v>
          </cell>
          <cell r="Q106">
            <v>899</v>
          </cell>
          <cell r="R106">
            <v>140</v>
          </cell>
          <cell r="S106">
            <v>0</v>
          </cell>
          <cell r="T106">
            <v>283.39999999999998</v>
          </cell>
          <cell r="U106">
            <v>18398.400000000001</v>
          </cell>
          <cell r="V106">
            <v>2507.8200000000002</v>
          </cell>
          <cell r="W106">
            <v>1886.74</v>
          </cell>
          <cell r="X106">
            <v>0</v>
          </cell>
          <cell r="Y106">
            <v>14003.840000000002</v>
          </cell>
        </row>
        <row r="107">
          <cell r="G107" t="str">
            <v xml:space="preserve">GARCIA OSORIO MA SUSANA                                     </v>
          </cell>
          <cell r="H107" t="str">
            <v>F</v>
          </cell>
          <cell r="I107">
            <v>200102</v>
          </cell>
          <cell r="J107">
            <v>201903</v>
          </cell>
          <cell r="K107">
            <v>999999</v>
          </cell>
          <cell r="L107">
            <v>11</v>
          </cell>
          <cell r="M107">
            <v>40</v>
          </cell>
          <cell r="N107" t="str">
            <v>B</v>
          </cell>
          <cell r="O107">
            <v>15983</v>
          </cell>
          <cell r="P107">
            <v>1093</v>
          </cell>
          <cell r="Q107">
            <v>899</v>
          </cell>
          <cell r="R107">
            <v>0</v>
          </cell>
          <cell r="S107">
            <v>0</v>
          </cell>
          <cell r="T107">
            <v>425.1</v>
          </cell>
          <cell r="U107">
            <v>18400.099999999999</v>
          </cell>
          <cell r="V107">
            <v>2508.1799999999998</v>
          </cell>
          <cell r="W107">
            <v>1886.93</v>
          </cell>
          <cell r="X107">
            <v>0</v>
          </cell>
          <cell r="Y107">
            <v>14004.989999999998</v>
          </cell>
        </row>
        <row r="108">
          <cell r="G108" t="str">
            <v xml:space="preserve">SOLORZANO LAMBRETON ANA LUCIA                               </v>
          </cell>
          <cell r="H108" t="str">
            <v>F</v>
          </cell>
          <cell r="I108">
            <v>200102</v>
          </cell>
          <cell r="J108">
            <v>201903</v>
          </cell>
          <cell r="K108">
            <v>999999</v>
          </cell>
          <cell r="L108">
            <v>11</v>
          </cell>
          <cell r="M108">
            <v>40</v>
          </cell>
          <cell r="N108" t="str">
            <v>C</v>
          </cell>
          <cell r="O108">
            <v>15983</v>
          </cell>
          <cell r="P108">
            <v>1093</v>
          </cell>
          <cell r="Q108">
            <v>899</v>
          </cell>
          <cell r="R108">
            <v>140</v>
          </cell>
          <cell r="S108">
            <v>0</v>
          </cell>
          <cell r="T108">
            <v>425.1</v>
          </cell>
          <cell r="U108">
            <v>18540.099999999999</v>
          </cell>
          <cell r="V108">
            <v>2538.09</v>
          </cell>
          <cell r="W108">
            <v>1903.03</v>
          </cell>
          <cell r="X108">
            <v>0</v>
          </cell>
          <cell r="Y108">
            <v>14098.979999999998</v>
          </cell>
        </row>
        <row r="109">
          <cell r="G109" t="str">
            <v xml:space="preserve">VILLEGAS CAMPOS  ELIZABETH                                  </v>
          </cell>
          <cell r="H109" t="str">
            <v>F</v>
          </cell>
          <cell r="I109">
            <v>200103</v>
          </cell>
          <cell r="J109">
            <v>201903</v>
          </cell>
          <cell r="K109">
            <v>999999</v>
          </cell>
          <cell r="L109">
            <v>11</v>
          </cell>
          <cell r="M109">
            <v>40</v>
          </cell>
          <cell r="N109" t="str">
            <v>C</v>
          </cell>
          <cell r="O109">
            <v>15983</v>
          </cell>
          <cell r="P109">
            <v>1093</v>
          </cell>
          <cell r="Q109">
            <v>899</v>
          </cell>
          <cell r="R109">
            <v>0</v>
          </cell>
          <cell r="S109">
            <v>0</v>
          </cell>
          <cell r="T109">
            <v>0</v>
          </cell>
          <cell r="U109">
            <v>17975</v>
          </cell>
          <cell r="V109">
            <v>2417.38</v>
          </cell>
          <cell r="W109">
            <v>1838.05</v>
          </cell>
          <cell r="X109">
            <v>0</v>
          </cell>
          <cell r="Y109">
            <v>13719.57</v>
          </cell>
        </row>
        <row r="110">
          <cell r="G110" t="str">
            <v xml:space="preserve">CUEVAS MIRANDA DALHIA IDETTE                                </v>
          </cell>
          <cell r="H110" t="str">
            <v>F</v>
          </cell>
          <cell r="I110">
            <v>200103</v>
          </cell>
          <cell r="J110">
            <v>201918</v>
          </cell>
          <cell r="K110">
            <v>999999</v>
          </cell>
          <cell r="L110">
            <v>11</v>
          </cell>
          <cell r="M110">
            <v>40</v>
          </cell>
          <cell r="N110" t="str">
            <v>B</v>
          </cell>
          <cell r="O110">
            <v>15983</v>
          </cell>
          <cell r="P110">
            <v>1093</v>
          </cell>
          <cell r="Q110">
            <v>899</v>
          </cell>
          <cell r="R110">
            <v>0</v>
          </cell>
          <cell r="S110">
            <v>0</v>
          </cell>
          <cell r="T110">
            <v>708.5</v>
          </cell>
          <cell r="U110">
            <v>18683.5</v>
          </cell>
          <cell r="V110">
            <v>2568.7199999999998</v>
          </cell>
          <cell r="W110">
            <v>1919.52</v>
          </cell>
          <cell r="X110">
            <v>166.91</v>
          </cell>
          <cell r="Y110">
            <v>14028.35</v>
          </cell>
        </row>
        <row r="111">
          <cell r="G111" t="str">
            <v xml:space="preserve">GONZALEZ CAMPOS MARIA TERESA                                </v>
          </cell>
          <cell r="H111" t="str">
            <v>F</v>
          </cell>
          <cell r="I111">
            <v>200103</v>
          </cell>
          <cell r="J111">
            <v>201903</v>
          </cell>
          <cell r="K111">
            <v>999999</v>
          </cell>
          <cell r="L111">
            <v>11</v>
          </cell>
          <cell r="M111">
            <v>40</v>
          </cell>
          <cell r="N111" t="str">
            <v>B</v>
          </cell>
          <cell r="O111">
            <v>15983</v>
          </cell>
          <cell r="P111">
            <v>1093</v>
          </cell>
          <cell r="Q111">
            <v>899</v>
          </cell>
          <cell r="R111">
            <v>0</v>
          </cell>
          <cell r="S111">
            <v>0</v>
          </cell>
          <cell r="T111">
            <v>566.79999999999995</v>
          </cell>
          <cell r="U111">
            <v>18541.8</v>
          </cell>
          <cell r="V111">
            <v>2538.4499999999998</v>
          </cell>
          <cell r="W111">
            <v>1903.23</v>
          </cell>
          <cell r="X111">
            <v>0</v>
          </cell>
          <cell r="Y111">
            <v>14100.119999999999</v>
          </cell>
        </row>
        <row r="112">
          <cell r="G112" t="str">
            <v xml:space="preserve">GONZALEZ CAMPOS ORALIA                                      </v>
          </cell>
          <cell r="H112" t="str">
            <v>F</v>
          </cell>
          <cell r="I112">
            <v>200103</v>
          </cell>
          <cell r="J112">
            <v>201903</v>
          </cell>
          <cell r="K112">
            <v>999999</v>
          </cell>
          <cell r="L112">
            <v>11</v>
          </cell>
          <cell r="M112">
            <v>40</v>
          </cell>
          <cell r="N112" t="str">
            <v>B</v>
          </cell>
          <cell r="O112">
            <v>15983</v>
          </cell>
          <cell r="P112">
            <v>1093</v>
          </cell>
          <cell r="Q112">
            <v>899</v>
          </cell>
          <cell r="R112">
            <v>0</v>
          </cell>
          <cell r="S112">
            <v>0</v>
          </cell>
          <cell r="T112">
            <v>566.79999999999995</v>
          </cell>
          <cell r="U112">
            <v>18541.8</v>
          </cell>
          <cell r="V112">
            <v>2538.4499999999998</v>
          </cell>
          <cell r="W112">
            <v>1903.23</v>
          </cell>
          <cell r="X112">
            <v>0</v>
          </cell>
          <cell r="Y112">
            <v>14100.119999999999</v>
          </cell>
        </row>
        <row r="113">
          <cell r="G113" t="str">
            <v xml:space="preserve">GOMEZ NUÑO FERNANDO </v>
          </cell>
          <cell r="H113" t="str">
            <v>M</v>
          </cell>
          <cell r="I113">
            <v>202114</v>
          </cell>
          <cell r="J113">
            <v>202114</v>
          </cell>
          <cell r="K113">
            <v>202120</v>
          </cell>
          <cell r="L113">
            <v>11</v>
          </cell>
          <cell r="M113">
            <v>40</v>
          </cell>
          <cell r="N113" t="str">
            <v>C</v>
          </cell>
          <cell r="O113">
            <v>15983</v>
          </cell>
          <cell r="P113">
            <v>1093</v>
          </cell>
          <cell r="Q113">
            <v>899</v>
          </cell>
          <cell r="R113">
            <v>0</v>
          </cell>
          <cell r="S113">
            <v>0</v>
          </cell>
          <cell r="T113">
            <v>0</v>
          </cell>
          <cell r="U113">
            <v>17975</v>
          </cell>
          <cell r="V113">
            <v>2417.38</v>
          </cell>
          <cell r="W113">
            <v>1838.05</v>
          </cell>
          <cell r="X113">
            <v>0</v>
          </cell>
          <cell r="Y113">
            <v>13719.57</v>
          </cell>
        </row>
        <row r="114">
          <cell r="G114" t="str">
            <v xml:space="preserve">MENDOZA HERNANDEZ ARCELIA MARGARITA                         </v>
          </cell>
          <cell r="H114" t="str">
            <v>F</v>
          </cell>
          <cell r="I114">
            <v>200106</v>
          </cell>
          <cell r="J114">
            <v>201903</v>
          </cell>
          <cell r="K114">
            <v>999999</v>
          </cell>
          <cell r="L114">
            <v>11</v>
          </cell>
          <cell r="M114">
            <v>40</v>
          </cell>
          <cell r="N114" t="str">
            <v>C</v>
          </cell>
          <cell r="O114">
            <v>15983</v>
          </cell>
          <cell r="P114">
            <v>1093</v>
          </cell>
          <cell r="Q114">
            <v>899</v>
          </cell>
          <cell r="R114">
            <v>140</v>
          </cell>
          <cell r="S114">
            <v>0</v>
          </cell>
          <cell r="T114">
            <v>566.79999999999995</v>
          </cell>
          <cell r="U114">
            <v>18681.8</v>
          </cell>
          <cell r="V114">
            <v>2568.35</v>
          </cell>
          <cell r="W114">
            <v>1919.33</v>
          </cell>
          <cell r="X114">
            <v>0</v>
          </cell>
          <cell r="Y114">
            <v>14194.119999999999</v>
          </cell>
        </row>
        <row r="115">
          <cell r="G115" t="str">
            <v xml:space="preserve">RENTERIA SERRANO MARIANA                                    </v>
          </cell>
          <cell r="H115" t="str">
            <v>F</v>
          </cell>
          <cell r="I115">
            <v>200115</v>
          </cell>
          <cell r="J115">
            <v>201903</v>
          </cell>
          <cell r="K115">
            <v>999999</v>
          </cell>
          <cell r="L115">
            <v>11</v>
          </cell>
          <cell r="M115">
            <v>40</v>
          </cell>
          <cell r="N115" t="str">
            <v>B</v>
          </cell>
          <cell r="O115">
            <v>15983</v>
          </cell>
          <cell r="P115">
            <v>1093</v>
          </cell>
          <cell r="Q115">
            <v>899</v>
          </cell>
          <cell r="R115">
            <v>0</v>
          </cell>
          <cell r="S115">
            <v>0</v>
          </cell>
          <cell r="T115">
            <v>566.79999999999995</v>
          </cell>
          <cell r="U115">
            <v>18541.8</v>
          </cell>
          <cell r="V115">
            <v>2538.4499999999998</v>
          </cell>
          <cell r="W115">
            <v>1903.23</v>
          </cell>
          <cell r="X115">
            <v>165.5</v>
          </cell>
          <cell r="Y115">
            <v>13934.619999999999</v>
          </cell>
        </row>
        <row r="116">
          <cell r="G116" t="str">
            <v xml:space="preserve">LOPEZ HURTADO JOSE DE JESUS                                 </v>
          </cell>
          <cell r="H116" t="str">
            <v>M</v>
          </cell>
          <cell r="I116">
            <v>200115</v>
          </cell>
          <cell r="J116">
            <v>201903</v>
          </cell>
          <cell r="K116">
            <v>999999</v>
          </cell>
          <cell r="L116">
            <v>11</v>
          </cell>
          <cell r="M116">
            <v>40</v>
          </cell>
          <cell r="N116" t="str">
            <v>C</v>
          </cell>
          <cell r="O116">
            <v>15983</v>
          </cell>
          <cell r="P116">
            <v>1093</v>
          </cell>
          <cell r="Q116">
            <v>899</v>
          </cell>
          <cell r="R116">
            <v>140</v>
          </cell>
          <cell r="S116">
            <v>0</v>
          </cell>
          <cell r="T116">
            <v>566.79999999999995</v>
          </cell>
          <cell r="U116">
            <v>18681.8</v>
          </cell>
          <cell r="V116">
            <v>2568.35</v>
          </cell>
          <cell r="W116">
            <v>1919.33</v>
          </cell>
          <cell r="X116">
            <v>0</v>
          </cell>
          <cell r="Y116">
            <v>14194.119999999999</v>
          </cell>
        </row>
        <row r="117">
          <cell r="G117" t="str">
            <v xml:space="preserve">BAUTISTA ACEVEDO AURORA                                     </v>
          </cell>
          <cell r="H117" t="str">
            <v>F</v>
          </cell>
          <cell r="I117">
            <v>200115</v>
          </cell>
          <cell r="J117">
            <v>201903</v>
          </cell>
          <cell r="K117">
            <v>999999</v>
          </cell>
          <cell r="L117">
            <v>11</v>
          </cell>
          <cell r="M117">
            <v>40</v>
          </cell>
          <cell r="N117" t="str">
            <v>C</v>
          </cell>
          <cell r="O117">
            <v>15983</v>
          </cell>
          <cell r="P117">
            <v>1093</v>
          </cell>
          <cell r="Q117">
            <v>899</v>
          </cell>
          <cell r="R117">
            <v>140</v>
          </cell>
          <cell r="S117">
            <v>0</v>
          </cell>
          <cell r="T117">
            <v>425.1</v>
          </cell>
          <cell r="U117">
            <v>18540.099999999999</v>
          </cell>
          <cell r="V117">
            <v>2538.09</v>
          </cell>
          <cell r="W117">
            <v>1903.03</v>
          </cell>
          <cell r="X117">
            <v>0</v>
          </cell>
          <cell r="Y117">
            <v>14098.979999999998</v>
          </cell>
        </row>
        <row r="118">
          <cell r="G118" t="str">
            <v xml:space="preserve">RAYGOZA FRAUSTO MELINA ELIZABETH                            </v>
          </cell>
          <cell r="H118" t="str">
            <v>F</v>
          </cell>
          <cell r="I118">
            <v>200201</v>
          </cell>
          <cell r="J118">
            <v>201903</v>
          </cell>
          <cell r="K118">
            <v>999999</v>
          </cell>
          <cell r="L118">
            <v>11</v>
          </cell>
          <cell r="M118">
            <v>40</v>
          </cell>
          <cell r="N118" t="str">
            <v>B</v>
          </cell>
          <cell r="O118">
            <v>15983</v>
          </cell>
          <cell r="P118">
            <v>1093</v>
          </cell>
          <cell r="Q118">
            <v>899</v>
          </cell>
          <cell r="R118">
            <v>0</v>
          </cell>
          <cell r="S118">
            <v>0</v>
          </cell>
          <cell r="T118">
            <v>283.39999999999998</v>
          </cell>
          <cell r="U118">
            <v>18258.400000000001</v>
          </cell>
          <cell r="V118">
            <v>2477.92</v>
          </cell>
          <cell r="W118">
            <v>1870.64</v>
          </cell>
          <cell r="X118">
            <v>162.66</v>
          </cell>
          <cell r="Y118">
            <v>13747.180000000002</v>
          </cell>
        </row>
        <row r="119">
          <cell r="G119" t="str">
            <v xml:space="preserve">JARAMILLO CRUZ LUCIA ISABEL                                 </v>
          </cell>
          <cell r="H119" t="str">
            <v>F</v>
          </cell>
          <cell r="I119">
            <v>200201</v>
          </cell>
          <cell r="J119">
            <v>201903</v>
          </cell>
          <cell r="K119">
            <v>999999</v>
          </cell>
          <cell r="L119">
            <v>11</v>
          </cell>
          <cell r="M119">
            <v>40</v>
          </cell>
          <cell r="N119" t="str">
            <v>C</v>
          </cell>
          <cell r="O119">
            <v>15983</v>
          </cell>
          <cell r="P119">
            <v>1093</v>
          </cell>
          <cell r="Q119">
            <v>899</v>
          </cell>
          <cell r="R119">
            <v>140</v>
          </cell>
          <cell r="S119">
            <v>0</v>
          </cell>
          <cell r="T119">
            <v>566.79999999999995</v>
          </cell>
          <cell r="U119">
            <v>18681.8</v>
          </cell>
          <cell r="V119">
            <v>2568.35</v>
          </cell>
          <cell r="W119">
            <v>1919.33</v>
          </cell>
          <cell r="X119">
            <v>0</v>
          </cell>
          <cell r="Y119">
            <v>14194.119999999999</v>
          </cell>
        </row>
        <row r="120">
          <cell r="G120" t="str">
            <v xml:space="preserve">LOPEZ FLORES KARINA ANEL                                    </v>
          </cell>
          <cell r="H120" t="str">
            <v>F</v>
          </cell>
          <cell r="I120">
            <v>200207</v>
          </cell>
          <cell r="J120">
            <v>201903</v>
          </cell>
          <cell r="K120">
            <v>999999</v>
          </cell>
          <cell r="L120">
            <v>11</v>
          </cell>
          <cell r="M120">
            <v>40</v>
          </cell>
          <cell r="N120" t="str">
            <v>B</v>
          </cell>
          <cell r="O120">
            <v>15983</v>
          </cell>
          <cell r="P120">
            <v>1093</v>
          </cell>
          <cell r="Q120">
            <v>899</v>
          </cell>
          <cell r="R120">
            <v>0</v>
          </cell>
          <cell r="S120">
            <v>0</v>
          </cell>
          <cell r="T120">
            <v>566.79999999999995</v>
          </cell>
          <cell r="U120">
            <v>18541.8</v>
          </cell>
          <cell r="V120">
            <v>2538.4499999999998</v>
          </cell>
          <cell r="W120">
            <v>1903.23</v>
          </cell>
          <cell r="X120">
            <v>0</v>
          </cell>
          <cell r="Y120">
            <v>14100.119999999999</v>
          </cell>
        </row>
        <row r="121">
          <cell r="G121" t="str">
            <v xml:space="preserve">MORAN PELAYO JOSE ALFREDO                                   </v>
          </cell>
          <cell r="H121" t="str">
            <v>M</v>
          </cell>
          <cell r="I121">
            <v>202006</v>
          </cell>
          <cell r="J121">
            <v>202005</v>
          </cell>
          <cell r="K121">
            <v>202120</v>
          </cell>
          <cell r="L121">
            <v>11</v>
          </cell>
          <cell r="M121">
            <v>40</v>
          </cell>
          <cell r="N121" t="str">
            <v>C</v>
          </cell>
          <cell r="O121">
            <v>15983</v>
          </cell>
          <cell r="P121">
            <v>1093</v>
          </cell>
          <cell r="Q121">
            <v>899</v>
          </cell>
          <cell r="R121">
            <v>0</v>
          </cell>
          <cell r="S121">
            <v>0</v>
          </cell>
          <cell r="T121">
            <v>0</v>
          </cell>
          <cell r="U121">
            <v>17975</v>
          </cell>
          <cell r="V121">
            <v>2417.38</v>
          </cell>
          <cell r="W121">
            <v>1838.05</v>
          </cell>
          <cell r="X121">
            <v>0</v>
          </cell>
          <cell r="Y121">
            <v>13719.57</v>
          </cell>
        </row>
        <row r="122">
          <cell r="G122" t="str">
            <v xml:space="preserve">MARTINEZ ZENTENO MARIA DEL CARMEN CECILIA                   </v>
          </cell>
          <cell r="H122" t="str">
            <v>F</v>
          </cell>
          <cell r="I122">
            <v>200218</v>
          </cell>
          <cell r="J122">
            <v>201903</v>
          </cell>
          <cell r="K122">
            <v>999999</v>
          </cell>
          <cell r="L122">
            <v>11</v>
          </cell>
          <cell r="M122">
            <v>40</v>
          </cell>
          <cell r="N122" t="str">
            <v>B</v>
          </cell>
          <cell r="O122">
            <v>15983</v>
          </cell>
          <cell r="P122">
            <v>1093</v>
          </cell>
          <cell r="Q122">
            <v>899</v>
          </cell>
          <cell r="R122">
            <v>0</v>
          </cell>
          <cell r="S122">
            <v>0</v>
          </cell>
          <cell r="T122">
            <v>566.79999999999995</v>
          </cell>
          <cell r="U122">
            <v>18541.8</v>
          </cell>
          <cell r="V122">
            <v>2538.4499999999998</v>
          </cell>
          <cell r="W122">
            <v>1903.23</v>
          </cell>
          <cell r="X122">
            <v>165.5</v>
          </cell>
          <cell r="Y122">
            <v>13934.619999999999</v>
          </cell>
        </row>
        <row r="123">
          <cell r="G123" t="str">
            <v xml:space="preserve">SERRANO QUIRARTE ELIZABETH ALEJANDRA                        </v>
          </cell>
          <cell r="H123" t="str">
            <v>F</v>
          </cell>
          <cell r="I123">
            <v>200301</v>
          </cell>
          <cell r="J123">
            <v>201903</v>
          </cell>
          <cell r="K123">
            <v>999999</v>
          </cell>
          <cell r="L123">
            <v>11</v>
          </cell>
          <cell r="M123">
            <v>40</v>
          </cell>
          <cell r="N123" t="str">
            <v>B</v>
          </cell>
          <cell r="O123">
            <v>15983</v>
          </cell>
          <cell r="P123">
            <v>1093</v>
          </cell>
          <cell r="Q123">
            <v>899</v>
          </cell>
          <cell r="R123">
            <v>0</v>
          </cell>
          <cell r="S123">
            <v>0</v>
          </cell>
          <cell r="T123">
            <v>566.79999999999995</v>
          </cell>
          <cell r="U123">
            <v>18541.8</v>
          </cell>
          <cell r="V123">
            <v>2538.4499999999998</v>
          </cell>
          <cell r="W123">
            <v>1903.23</v>
          </cell>
          <cell r="X123">
            <v>165.5</v>
          </cell>
          <cell r="Y123">
            <v>13934.619999999999</v>
          </cell>
        </row>
        <row r="124">
          <cell r="G124" t="str">
            <v xml:space="preserve">PEREZ SANCHEZ JORGE ADALBERTO                               </v>
          </cell>
          <cell r="H124" t="str">
            <v>M</v>
          </cell>
          <cell r="I124">
            <v>200301</v>
          </cell>
          <cell r="J124">
            <v>201903</v>
          </cell>
          <cell r="K124">
            <v>999999</v>
          </cell>
          <cell r="L124">
            <v>11</v>
          </cell>
          <cell r="M124">
            <v>40</v>
          </cell>
          <cell r="N124" t="str">
            <v>B</v>
          </cell>
          <cell r="O124">
            <v>15983</v>
          </cell>
          <cell r="P124">
            <v>1093</v>
          </cell>
          <cell r="Q124">
            <v>899</v>
          </cell>
          <cell r="R124">
            <v>0</v>
          </cell>
          <cell r="S124">
            <v>0</v>
          </cell>
          <cell r="T124">
            <v>566.79999999999995</v>
          </cell>
          <cell r="U124">
            <v>18541.8</v>
          </cell>
          <cell r="V124">
            <v>2538.4499999999998</v>
          </cell>
          <cell r="W124">
            <v>1903.23</v>
          </cell>
          <cell r="X124">
            <v>0</v>
          </cell>
          <cell r="Y124">
            <v>14100.119999999999</v>
          </cell>
        </row>
        <row r="125">
          <cell r="G125" t="str">
            <v xml:space="preserve">ULLOA AGUILAR CARLOS ALBERTO                                </v>
          </cell>
          <cell r="H125" t="str">
            <v>M</v>
          </cell>
          <cell r="I125">
            <v>200301</v>
          </cell>
          <cell r="J125">
            <v>201903</v>
          </cell>
          <cell r="K125">
            <v>999999</v>
          </cell>
          <cell r="L125">
            <v>11</v>
          </cell>
          <cell r="M125">
            <v>40</v>
          </cell>
          <cell r="N125" t="str">
            <v>B</v>
          </cell>
          <cell r="O125">
            <v>15983</v>
          </cell>
          <cell r="P125">
            <v>1093</v>
          </cell>
          <cell r="Q125">
            <v>899</v>
          </cell>
          <cell r="R125">
            <v>0</v>
          </cell>
          <cell r="S125">
            <v>0</v>
          </cell>
          <cell r="T125">
            <v>425.1</v>
          </cell>
          <cell r="U125">
            <v>18400.099999999999</v>
          </cell>
          <cell r="V125">
            <v>2508.1799999999998</v>
          </cell>
          <cell r="W125">
            <v>1886.93</v>
          </cell>
          <cell r="X125">
            <v>164.08</v>
          </cell>
          <cell r="Y125">
            <v>13840.909999999998</v>
          </cell>
        </row>
        <row r="126">
          <cell r="G126" t="str">
            <v xml:space="preserve">GUERRERO PEREZ RAFAEL   120 DIAS                                   </v>
          </cell>
          <cell r="H126" t="str">
            <v>M</v>
          </cell>
          <cell r="I126">
            <v>200301</v>
          </cell>
          <cell r="J126">
            <v>201903</v>
          </cell>
          <cell r="K126">
            <v>999999</v>
          </cell>
          <cell r="L126">
            <v>11</v>
          </cell>
          <cell r="M126">
            <v>40</v>
          </cell>
          <cell r="N126" t="str">
            <v>B</v>
          </cell>
          <cell r="O126">
            <v>15983</v>
          </cell>
          <cell r="P126">
            <v>1093</v>
          </cell>
          <cell r="Q126">
            <v>899</v>
          </cell>
          <cell r="R126">
            <v>0</v>
          </cell>
          <cell r="S126">
            <v>0</v>
          </cell>
          <cell r="T126">
            <v>425.1</v>
          </cell>
          <cell r="U126">
            <v>18400.099999999999</v>
          </cell>
          <cell r="V126">
            <v>2508.1799999999998</v>
          </cell>
          <cell r="W126">
            <v>1886.93</v>
          </cell>
          <cell r="X126">
            <v>0</v>
          </cell>
          <cell r="Y126">
            <v>14004.989999999998</v>
          </cell>
        </row>
        <row r="127">
          <cell r="G127" t="str">
            <v xml:space="preserve">RUVALCABA BELTRAN GABRIELA                                  </v>
          </cell>
          <cell r="H127" t="str">
            <v>F</v>
          </cell>
          <cell r="I127">
            <v>200302</v>
          </cell>
          <cell r="J127">
            <v>201903</v>
          </cell>
          <cell r="K127">
            <v>999999</v>
          </cell>
          <cell r="L127">
            <v>11</v>
          </cell>
          <cell r="M127">
            <v>40</v>
          </cell>
          <cell r="N127" t="str">
            <v>B</v>
          </cell>
          <cell r="O127">
            <v>15983</v>
          </cell>
          <cell r="P127">
            <v>1093</v>
          </cell>
          <cell r="Q127">
            <v>899</v>
          </cell>
          <cell r="R127">
            <v>0</v>
          </cell>
          <cell r="S127">
            <v>0</v>
          </cell>
          <cell r="T127">
            <v>566.79999999999995</v>
          </cell>
          <cell r="U127">
            <v>18541.8</v>
          </cell>
          <cell r="V127">
            <v>2538.4499999999998</v>
          </cell>
          <cell r="W127">
            <v>1903.23</v>
          </cell>
          <cell r="X127">
            <v>165.5</v>
          </cell>
          <cell r="Y127">
            <v>13934.619999999999</v>
          </cell>
        </row>
        <row r="128">
          <cell r="G128" t="str">
            <v xml:space="preserve">TERRONES PRADO ERIKA PAOLA                                  </v>
          </cell>
          <cell r="H128" t="str">
            <v>F</v>
          </cell>
          <cell r="I128">
            <v>200911</v>
          </cell>
          <cell r="J128">
            <v>201903</v>
          </cell>
          <cell r="K128">
            <v>999999</v>
          </cell>
          <cell r="L128">
            <v>11</v>
          </cell>
          <cell r="M128">
            <v>40</v>
          </cell>
          <cell r="N128" t="str">
            <v>C</v>
          </cell>
          <cell r="O128">
            <v>15983</v>
          </cell>
          <cell r="P128">
            <v>1093</v>
          </cell>
          <cell r="Q128">
            <v>899</v>
          </cell>
          <cell r="R128">
            <v>0</v>
          </cell>
          <cell r="S128">
            <v>0</v>
          </cell>
          <cell r="T128">
            <v>0</v>
          </cell>
          <cell r="U128">
            <v>17975</v>
          </cell>
          <cell r="V128">
            <v>2417.38</v>
          </cell>
          <cell r="W128">
            <v>1838.05</v>
          </cell>
          <cell r="X128">
            <v>0</v>
          </cell>
          <cell r="Y128">
            <v>13719.57</v>
          </cell>
        </row>
        <row r="129">
          <cell r="G129" t="str">
            <v xml:space="preserve">MARTINEZ CARBAJAL BRASILIA ALEJANDRA                        </v>
          </cell>
          <cell r="H129" t="str">
            <v>F</v>
          </cell>
          <cell r="I129">
            <v>201901</v>
          </cell>
          <cell r="J129">
            <v>201917</v>
          </cell>
          <cell r="K129">
            <v>202120</v>
          </cell>
          <cell r="L129">
            <v>16</v>
          </cell>
          <cell r="M129">
            <v>40</v>
          </cell>
          <cell r="N129" t="str">
            <v>C</v>
          </cell>
          <cell r="O129">
            <v>22832</v>
          </cell>
          <cell r="P129">
            <v>1247</v>
          </cell>
          <cell r="Q129">
            <v>999</v>
          </cell>
          <cell r="R129">
            <v>0</v>
          </cell>
          <cell r="S129">
            <v>0</v>
          </cell>
          <cell r="T129">
            <v>0</v>
          </cell>
          <cell r="U129">
            <v>25078</v>
          </cell>
          <cell r="V129">
            <v>3934.58</v>
          </cell>
          <cell r="W129">
            <v>2625.68</v>
          </cell>
          <cell r="X129">
            <v>0</v>
          </cell>
          <cell r="Y129">
            <v>18517.739999999998</v>
          </cell>
        </row>
        <row r="130">
          <cell r="G130" t="str">
            <v xml:space="preserve">RIVERA VENEGAS MARCO ANTONIO                                </v>
          </cell>
          <cell r="H130" t="str">
            <v>M</v>
          </cell>
          <cell r="I130">
            <v>200522</v>
          </cell>
          <cell r="J130">
            <v>201903</v>
          </cell>
          <cell r="K130">
            <v>999999</v>
          </cell>
          <cell r="L130">
            <v>11</v>
          </cell>
          <cell r="M130">
            <v>40</v>
          </cell>
          <cell r="N130" t="str">
            <v>B</v>
          </cell>
          <cell r="O130">
            <v>15983</v>
          </cell>
          <cell r="P130">
            <v>1093</v>
          </cell>
          <cell r="Q130">
            <v>899</v>
          </cell>
          <cell r="R130">
            <v>0</v>
          </cell>
          <cell r="S130">
            <v>0</v>
          </cell>
          <cell r="T130">
            <v>566.79999999999995</v>
          </cell>
          <cell r="U130">
            <v>18541.8</v>
          </cell>
          <cell r="V130">
            <v>2538.4499999999998</v>
          </cell>
          <cell r="W130">
            <v>1903.23</v>
          </cell>
          <cell r="X130">
            <v>165.5</v>
          </cell>
          <cell r="Y130">
            <v>13934.619999999999</v>
          </cell>
        </row>
        <row r="131">
          <cell r="G131" t="str">
            <v xml:space="preserve">GAMBOA AHUMADA RUBEN EDUARDO                                </v>
          </cell>
          <cell r="H131" t="str">
            <v>M</v>
          </cell>
          <cell r="I131">
            <v>200522</v>
          </cell>
          <cell r="J131">
            <v>201903</v>
          </cell>
          <cell r="K131">
            <v>999999</v>
          </cell>
          <cell r="L131">
            <v>11</v>
          </cell>
          <cell r="M131">
            <v>40</v>
          </cell>
          <cell r="N131" t="str">
            <v>C</v>
          </cell>
          <cell r="O131">
            <v>15983</v>
          </cell>
          <cell r="P131">
            <v>1093</v>
          </cell>
          <cell r="Q131">
            <v>899</v>
          </cell>
          <cell r="R131">
            <v>140</v>
          </cell>
          <cell r="S131">
            <v>0</v>
          </cell>
          <cell r="T131">
            <v>566.79999999999995</v>
          </cell>
          <cell r="U131">
            <v>18681.8</v>
          </cell>
          <cell r="V131">
            <v>2568.35</v>
          </cell>
          <cell r="W131">
            <v>1919.33</v>
          </cell>
          <cell r="X131">
            <v>0</v>
          </cell>
          <cell r="Y131">
            <v>14194.119999999999</v>
          </cell>
        </row>
        <row r="132">
          <cell r="G132" t="str">
            <v xml:space="preserve">MONDRAGON GALINDO JESUS NACXIT                              </v>
          </cell>
          <cell r="H132" t="str">
            <v>M</v>
          </cell>
          <cell r="I132">
            <v>200522</v>
          </cell>
          <cell r="J132">
            <v>201903</v>
          </cell>
          <cell r="K132">
            <v>999999</v>
          </cell>
          <cell r="L132">
            <v>11</v>
          </cell>
          <cell r="M132">
            <v>40</v>
          </cell>
          <cell r="N132" t="str">
            <v>B</v>
          </cell>
          <cell r="O132">
            <v>15983</v>
          </cell>
          <cell r="P132">
            <v>1093</v>
          </cell>
          <cell r="Q132">
            <v>899</v>
          </cell>
          <cell r="R132">
            <v>0</v>
          </cell>
          <cell r="S132">
            <v>0</v>
          </cell>
          <cell r="T132">
            <v>425.1</v>
          </cell>
          <cell r="U132">
            <v>18400.099999999999</v>
          </cell>
          <cell r="V132">
            <v>2508.1799999999998</v>
          </cell>
          <cell r="W132">
            <v>1886.93</v>
          </cell>
          <cell r="X132">
            <v>0</v>
          </cell>
          <cell r="Y132">
            <v>14004.989999999998</v>
          </cell>
        </row>
        <row r="133">
          <cell r="G133" t="str">
            <v xml:space="preserve">BERNAL PEREZ RAFAEL ADRIAN                                  </v>
          </cell>
          <cell r="H133" t="str">
            <v>M</v>
          </cell>
          <cell r="I133">
            <v>200606</v>
          </cell>
          <cell r="J133">
            <v>201903</v>
          </cell>
          <cell r="K133">
            <v>999999</v>
          </cell>
          <cell r="L133">
            <v>7</v>
          </cell>
          <cell r="M133">
            <v>40</v>
          </cell>
          <cell r="N133" t="str">
            <v>B</v>
          </cell>
          <cell r="O133">
            <v>13806</v>
          </cell>
          <cell r="P133">
            <v>926</v>
          </cell>
          <cell r="Q133">
            <v>850</v>
          </cell>
          <cell r="R133">
            <v>0</v>
          </cell>
          <cell r="S133">
            <v>0</v>
          </cell>
          <cell r="T133">
            <v>425.1</v>
          </cell>
          <cell r="U133">
            <v>16007.1</v>
          </cell>
          <cell r="V133">
            <v>1997.04</v>
          </cell>
          <cell r="W133">
            <v>1636.58</v>
          </cell>
          <cell r="X133">
            <v>142.31</v>
          </cell>
          <cell r="Y133">
            <v>12231.170000000002</v>
          </cell>
        </row>
        <row r="134">
          <cell r="G134" t="str">
            <v xml:space="preserve">MONTAÑO GUZMAN JESUS                                        </v>
          </cell>
          <cell r="H134" t="str">
            <v>M</v>
          </cell>
          <cell r="I134">
            <v>200606</v>
          </cell>
          <cell r="J134">
            <v>201903</v>
          </cell>
          <cell r="K134">
            <v>999999</v>
          </cell>
          <cell r="L134">
            <v>11</v>
          </cell>
          <cell r="M134">
            <v>40</v>
          </cell>
          <cell r="N134" t="str">
            <v>C</v>
          </cell>
          <cell r="O134">
            <v>15983</v>
          </cell>
          <cell r="P134">
            <v>1093</v>
          </cell>
          <cell r="Q134">
            <v>899</v>
          </cell>
          <cell r="R134">
            <v>0</v>
          </cell>
          <cell r="S134">
            <v>0</v>
          </cell>
          <cell r="T134">
            <v>425.1</v>
          </cell>
          <cell r="U134">
            <v>18400.099999999999</v>
          </cell>
          <cell r="V134">
            <v>2508.1799999999998</v>
          </cell>
          <cell r="W134">
            <v>1886.93</v>
          </cell>
          <cell r="X134">
            <v>0</v>
          </cell>
          <cell r="Y134">
            <v>14004.989999999998</v>
          </cell>
        </row>
        <row r="135">
          <cell r="G135" t="str">
            <v xml:space="preserve">RANGEL MARTINEZ CARLOS                                      </v>
          </cell>
          <cell r="H135" t="str">
            <v>M</v>
          </cell>
          <cell r="I135">
            <v>200606</v>
          </cell>
          <cell r="J135">
            <v>201903</v>
          </cell>
          <cell r="K135">
            <v>999999</v>
          </cell>
          <cell r="L135">
            <v>11</v>
          </cell>
          <cell r="M135">
            <v>40</v>
          </cell>
          <cell r="N135" t="str">
            <v>B</v>
          </cell>
          <cell r="O135">
            <v>15983</v>
          </cell>
          <cell r="P135">
            <v>1093</v>
          </cell>
          <cell r="Q135">
            <v>899</v>
          </cell>
          <cell r="R135">
            <v>0</v>
          </cell>
          <cell r="S135">
            <v>0</v>
          </cell>
          <cell r="T135">
            <v>425.1</v>
          </cell>
          <cell r="U135">
            <v>18400.099999999999</v>
          </cell>
          <cell r="V135">
            <v>2508.1799999999998</v>
          </cell>
          <cell r="W135">
            <v>1886.93</v>
          </cell>
          <cell r="X135">
            <v>0</v>
          </cell>
          <cell r="Y135">
            <v>14004.989999999998</v>
          </cell>
        </row>
        <row r="136">
          <cell r="G136" t="str">
            <v xml:space="preserve">MUÑOZ VILLEGAS FATIMA ELIZABETH                             </v>
          </cell>
          <cell r="H136" t="str">
            <v>F</v>
          </cell>
          <cell r="I136">
            <v>200606</v>
          </cell>
          <cell r="J136">
            <v>201903</v>
          </cell>
          <cell r="K136">
            <v>999999</v>
          </cell>
          <cell r="L136">
            <v>11</v>
          </cell>
          <cell r="M136">
            <v>40</v>
          </cell>
          <cell r="N136" t="str">
            <v>C</v>
          </cell>
          <cell r="O136">
            <v>15983</v>
          </cell>
          <cell r="P136">
            <v>1093</v>
          </cell>
          <cell r="Q136">
            <v>899</v>
          </cell>
          <cell r="R136">
            <v>140</v>
          </cell>
          <cell r="S136">
            <v>0</v>
          </cell>
          <cell r="T136">
            <v>425.1</v>
          </cell>
          <cell r="U136">
            <v>18540.099999999999</v>
          </cell>
          <cell r="V136">
            <v>2538.09</v>
          </cell>
          <cell r="W136">
            <v>1903.03</v>
          </cell>
          <cell r="X136">
            <v>0</v>
          </cell>
          <cell r="Y136">
            <v>14098.979999999998</v>
          </cell>
        </row>
        <row r="137">
          <cell r="G137" t="str">
            <v xml:space="preserve">GOMEZ HERNANDEZ OTHON FRANCISCO                             </v>
          </cell>
          <cell r="H137" t="str">
            <v>M</v>
          </cell>
          <cell r="I137">
            <v>200606</v>
          </cell>
          <cell r="J137">
            <v>201908</v>
          </cell>
          <cell r="K137">
            <v>999999</v>
          </cell>
          <cell r="L137">
            <v>11</v>
          </cell>
          <cell r="M137">
            <v>40</v>
          </cell>
          <cell r="N137" t="str">
            <v>B</v>
          </cell>
          <cell r="O137">
            <v>15983</v>
          </cell>
          <cell r="P137">
            <v>1093</v>
          </cell>
          <cell r="Q137">
            <v>899</v>
          </cell>
          <cell r="R137">
            <v>0</v>
          </cell>
          <cell r="S137">
            <v>0</v>
          </cell>
          <cell r="T137">
            <v>425.1</v>
          </cell>
          <cell r="U137">
            <v>18400.099999999999</v>
          </cell>
          <cell r="V137">
            <v>2508.1799999999998</v>
          </cell>
          <cell r="W137">
            <v>1886.93</v>
          </cell>
          <cell r="X137">
            <v>0</v>
          </cell>
          <cell r="Y137">
            <v>14004.989999999998</v>
          </cell>
        </row>
        <row r="138">
          <cell r="G138" t="str">
            <v xml:space="preserve">ANDRADE RODRIGUEZ MARIA ELENA                               </v>
          </cell>
          <cell r="H138" t="str">
            <v>F</v>
          </cell>
          <cell r="I138">
            <v>200612</v>
          </cell>
          <cell r="J138">
            <v>201903</v>
          </cell>
          <cell r="K138">
            <v>999999</v>
          </cell>
          <cell r="L138">
            <v>11</v>
          </cell>
          <cell r="M138">
            <v>40</v>
          </cell>
          <cell r="N138" t="str">
            <v>C</v>
          </cell>
          <cell r="O138">
            <v>15983</v>
          </cell>
          <cell r="P138">
            <v>1093</v>
          </cell>
          <cell r="Q138">
            <v>899</v>
          </cell>
          <cell r="R138">
            <v>140</v>
          </cell>
          <cell r="S138">
            <v>0</v>
          </cell>
          <cell r="T138">
            <v>425.1</v>
          </cell>
          <cell r="U138">
            <v>18540.099999999999</v>
          </cell>
          <cell r="V138">
            <v>2538.09</v>
          </cell>
          <cell r="W138">
            <v>1903.03</v>
          </cell>
          <cell r="X138">
            <v>0</v>
          </cell>
          <cell r="Y138">
            <v>14098.979999999998</v>
          </cell>
        </row>
        <row r="139">
          <cell r="G139" t="str">
            <v xml:space="preserve">ROBLES RODRIGUEZ ALEJANDRO                                  </v>
          </cell>
          <cell r="H139" t="str">
            <v>M</v>
          </cell>
          <cell r="I139">
            <v>201907</v>
          </cell>
          <cell r="J139">
            <v>201906</v>
          </cell>
          <cell r="K139">
            <v>202120</v>
          </cell>
          <cell r="L139">
            <v>11</v>
          </cell>
          <cell r="M139">
            <v>40</v>
          </cell>
          <cell r="N139" t="str">
            <v>C</v>
          </cell>
          <cell r="O139">
            <v>15983</v>
          </cell>
          <cell r="P139">
            <v>1093</v>
          </cell>
          <cell r="Q139">
            <v>899</v>
          </cell>
          <cell r="R139">
            <v>0</v>
          </cell>
          <cell r="S139">
            <v>0</v>
          </cell>
          <cell r="T139">
            <v>0</v>
          </cell>
          <cell r="U139">
            <v>17975</v>
          </cell>
          <cell r="V139">
            <v>2417.38</v>
          </cell>
          <cell r="W139">
            <v>1838.05</v>
          </cell>
          <cell r="X139">
            <v>0</v>
          </cell>
          <cell r="Y139">
            <v>13719.57</v>
          </cell>
        </row>
        <row r="140">
          <cell r="G140" t="str">
            <v xml:space="preserve">VELASCO BURGOS GABRIEL                                      </v>
          </cell>
          <cell r="H140" t="str">
            <v>M</v>
          </cell>
          <cell r="I140">
            <v>200615</v>
          </cell>
          <cell r="J140">
            <v>201903</v>
          </cell>
          <cell r="K140">
            <v>999999</v>
          </cell>
          <cell r="L140">
            <v>11</v>
          </cell>
          <cell r="M140">
            <v>40</v>
          </cell>
          <cell r="N140" t="str">
            <v>B</v>
          </cell>
          <cell r="O140">
            <v>15983</v>
          </cell>
          <cell r="P140">
            <v>1093</v>
          </cell>
          <cell r="Q140">
            <v>899</v>
          </cell>
          <cell r="R140">
            <v>0</v>
          </cell>
          <cell r="S140">
            <v>0</v>
          </cell>
          <cell r="T140">
            <v>425.1</v>
          </cell>
          <cell r="U140">
            <v>18400.099999999999</v>
          </cell>
          <cell r="V140">
            <v>2508.1799999999998</v>
          </cell>
          <cell r="W140">
            <v>1886.93</v>
          </cell>
          <cell r="X140">
            <v>164.08</v>
          </cell>
          <cell r="Y140">
            <v>13840.909999999998</v>
          </cell>
        </row>
        <row r="141">
          <cell r="G141" t="str">
            <v xml:space="preserve">GARCIA MENDOZA JORGE OMAR                                   </v>
          </cell>
          <cell r="H141" t="str">
            <v>M</v>
          </cell>
          <cell r="I141">
            <v>201901</v>
          </cell>
          <cell r="J141">
            <v>201903</v>
          </cell>
          <cell r="K141">
            <v>202120</v>
          </cell>
          <cell r="L141">
            <v>11</v>
          </cell>
          <cell r="M141">
            <v>40</v>
          </cell>
          <cell r="N141" t="str">
            <v>C</v>
          </cell>
          <cell r="O141">
            <v>15983</v>
          </cell>
          <cell r="P141">
            <v>1093</v>
          </cell>
          <cell r="Q141">
            <v>899</v>
          </cell>
          <cell r="R141">
            <v>0</v>
          </cell>
          <cell r="S141">
            <v>0</v>
          </cell>
          <cell r="T141">
            <v>0</v>
          </cell>
          <cell r="U141">
            <v>17975</v>
          </cell>
          <cell r="V141">
            <v>2417.38</v>
          </cell>
          <cell r="W141">
            <v>1838.05</v>
          </cell>
          <cell r="X141">
            <v>0</v>
          </cell>
          <cell r="Y141">
            <v>13719.57</v>
          </cell>
        </row>
        <row r="142">
          <cell r="G142" t="str">
            <v xml:space="preserve">LOPEZ PADILLA NORMA EDITH                                   </v>
          </cell>
          <cell r="H142" t="str">
            <v>F</v>
          </cell>
          <cell r="I142">
            <v>200615</v>
          </cell>
          <cell r="J142">
            <v>201903</v>
          </cell>
          <cell r="K142">
            <v>999999</v>
          </cell>
          <cell r="L142">
            <v>11</v>
          </cell>
          <cell r="M142">
            <v>40</v>
          </cell>
          <cell r="N142" t="str">
            <v>C</v>
          </cell>
          <cell r="O142">
            <v>15983</v>
          </cell>
          <cell r="P142">
            <v>1093</v>
          </cell>
          <cell r="Q142">
            <v>899</v>
          </cell>
          <cell r="R142">
            <v>0</v>
          </cell>
          <cell r="S142">
            <v>0</v>
          </cell>
          <cell r="T142">
            <v>283.39999999999998</v>
          </cell>
          <cell r="U142">
            <v>18258.400000000001</v>
          </cell>
          <cell r="V142">
            <v>2477.92</v>
          </cell>
          <cell r="W142">
            <v>1870.64</v>
          </cell>
          <cell r="X142">
            <v>0</v>
          </cell>
          <cell r="Y142">
            <v>13909.840000000002</v>
          </cell>
        </row>
        <row r="143">
          <cell r="G143" t="str">
            <v xml:space="preserve">SEDANO CALVILLO JOSE IRVING YAVE                            </v>
          </cell>
          <cell r="H143" t="str">
            <v>M</v>
          </cell>
          <cell r="I143">
            <v>200615</v>
          </cell>
          <cell r="J143">
            <v>201903</v>
          </cell>
          <cell r="K143">
            <v>999999</v>
          </cell>
          <cell r="L143">
            <v>11</v>
          </cell>
          <cell r="M143">
            <v>40</v>
          </cell>
          <cell r="N143" t="str">
            <v>C</v>
          </cell>
          <cell r="O143">
            <v>15983</v>
          </cell>
          <cell r="P143">
            <v>1093</v>
          </cell>
          <cell r="Q143">
            <v>899</v>
          </cell>
          <cell r="R143">
            <v>0</v>
          </cell>
          <cell r="S143">
            <v>0</v>
          </cell>
          <cell r="T143">
            <v>425.1</v>
          </cell>
          <cell r="U143">
            <v>18400.099999999999</v>
          </cell>
          <cell r="V143">
            <v>2508.1799999999998</v>
          </cell>
          <cell r="W143">
            <v>1886.93</v>
          </cell>
          <cell r="X143">
            <v>0</v>
          </cell>
          <cell r="Y143">
            <v>14004.989999999998</v>
          </cell>
        </row>
        <row r="144">
          <cell r="G144" t="str">
            <v xml:space="preserve">ESQUIVEL GONZALEZ ERIKA                                     </v>
          </cell>
          <cell r="H144" t="str">
            <v>F</v>
          </cell>
          <cell r="I144">
            <v>200615</v>
          </cell>
          <cell r="J144">
            <v>201903</v>
          </cell>
          <cell r="K144">
            <v>999999</v>
          </cell>
          <cell r="L144">
            <v>11</v>
          </cell>
          <cell r="M144">
            <v>40</v>
          </cell>
          <cell r="N144" t="str">
            <v>C</v>
          </cell>
          <cell r="O144">
            <v>15983</v>
          </cell>
          <cell r="P144">
            <v>1093</v>
          </cell>
          <cell r="Q144">
            <v>899</v>
          </cell>
          <cell r="R144">
            <v>0</v>
          </cell>
          <cell r="S144">
            <v>0</v>
          </cell>
          <cell r="T144">
            <v>425.1</v>
          </cell>
          <cell r="U144">
            <v>18400.099999999999</v>
          </cell>
          <cell r="V144">
            <v>2508.1799999999998</v>
          </cell>
          <cell r="W144">
            <v>1886.93</v>
          </cell>
          <cell r="X144">
            <v>0</v>
          </cell>
          <cell r="Y144">
            <v>14004.989999999998</v>
          </cell>
        </row>
        <row r="145">
          <cell r="G145" t="str">
            <v xml:space="preserve">MORENO MONJARAS LILIA FABIOLA                               </v>
          </cell>
          <cell r="H145" t="str">
            <v>F</v>
          </cell>
          <cell r="I145">
            <v>200615</v>
          </cell>
          <cell r="J145">
            <v>201903</v>
          </cell>
          <cell r="K145">
            <v>999999</v>
          </cell>
          <cell r="L145">
            <v>11</v>
          </cell>
          <cell r="M145">
            <v>40</v>
          </cell>
          <cell r="N145" t="str">
            <v>C</v>
          </cell>
          <cell r="O145">
            <v>15983</v>
          </cell>
          <cell r="P145">
            <v>1093</v>
          </cell>
          <cell r="Q145">
            <v>899</v>
          </cell>
          <cell r="R145">
            <v>140</v>
          </cell>
          <cell r="S145">
            <v>0</v>
          </cell>
          <cell r="T145">
            <v>0</v>
          </cell>
          <cell r="U145">
            <v>18115</v>
          </cell>
          <cell r="V145">
            <v>2447.29</v>
          </cell>
          <cell r="W145">
            <v>1854.15</v>
          </cell>
          <cell r="X145">
            <v>0</v>
          </cell>
          <cell r="Y145">
            <v>13813.56</v>
          </cell>
        </row>
        <row r="146">
          <cell r="G146" t="str">
            <v xml:space="preserve">CANELA CARRILLO LLUVIA OLAINE                               </v>
          </cell>
          <cell r="H146" t="str">
            <v>F</v>
          </cell>
          <cell r="I146">
            <v>201907</v>
          </cell>
          <cell r="J146">
            <v>201906</v>
          </cell>
          <cell r="K146">
            <v>202120</v>
          </cell>
          <cell r="L146">
            <v>11</v>
          </cell>
          <cell r="M146">
            <v>40</v>
          </cell>
          <cell r="N146" t="str">
            <v>C</v>
          </cell>
          <cell r="O146">
            <v>15983</v>
          </cell>
          <cell r="P146">
            <v>1093</v>
          </cell>
          <cell r="Q146">
            <v>899</v>
          </cell>
          <cell r="R146">
            <v>0</v>
          </cell>
          <cell r="S146">
            <v>0</v>
          </cell>
          <cell r="T146">
            <v>0</v>
          </cell>
          <cell r="U146">
            <v>17975</v>
          </cell>
          <cell r="V146">
            <v>2417.38</v>
          </cell>
          <cell r="W146">
            <v>1838.05</v>
          </cell>
          <cell r="X146">
            <v>0</v>
          </cell>
          <cell r="Y146">
            <v>13719.57</v>
          </cell>
        </row>
        <row r="147">
          <cell r="G147" t="str">
            <v xml:space="preserve">AREVALO MARTINEZ HECTOR HUGO                                </v>
          </cell>
          <cell r="H147" t="str">
            <v>M</v>
          </cell>
          <cell r="I147">
            <v>200615</v>
          </cell>
          <cell r="J147">
            <v>201903</v>
          </cell>
          <cell r="K147">
            <v>999999</v>
          </cell>
          <cell r="L147">
            <v>11</v>
          </cell>
          <cell r="M147">
            <v>40</v>
          </cell>
          <cell r="N147" t="str">
            <v>C</v>
          </cell>
          <cell r="O147">
            <v>15983</v>
          </cell>
          <cell r="P147">
            <v>1093</v>
          </cell>
          <cell r="Q147">
            <v>899</v>
          </cell>
          <cell r="R147">
            <v>0</v>
          </cell>
          <cell r="S147">
            <v>0</v>
          </cell>
          <cell r="T147">
            <v>425.1</v>
          </cell>
          <cell r="U147">
            <v>18400.099999999999</v>
          </cell>
          <cell r="V147">
            <v>2508.1799999999998</v>
          </cell>
          <cell r="W147">
            <v>1886.93</v>
          </cell>
          <cell r="X147">
            <v>0</v>
          </cell>
          <cell r="Y147">
            <v>14004.989999999998</v>
          </cell>
        </row>
        <row r="148">
          <cell r="G148" t="str">
            <v xml:space="preserve">CORTES MONTES DE OCA GRISSEL PAMELA                         </v>
          </cell>
          <cell r="H148" t="str">
            <v>F</v>
          </cell>
          <cell r="I148">
            <v>200615</v>
          </cell>
          <cell r="J148">
            <v>201903</v>
          </cell>
          <cell r="K148">
            <v>999999</v>
          </cell>
          <cell r="L148">
            <v>11</v>
          </cell>
          <cell r="M148">
            <v>40</v>
          </cell>
          <cell r="N148" t="str">
            <v>C</v>
          </cell>
          <cell r="O148">
            <v>15983</v>
          </cell>
          <cell r="P148">
            <v>1093</v>
          </cell>
          <cell r="Q148">
            <v>899</v>
          </cell>
          <cell r="R148">
            <v>0</v>
          </cell>
          <cell r="S148">
            <v>0</v>
          </cell>
          <cell r="T148">
            <v>425.1</v>
          </cell>
          <cell r="U148">
            <v>18400.099999999999</v>
          </cell>
          <cell r="V148">
            <v>2508.1799999999998</v>
          </cell>
          <cell r="W148">
            <v>1886.93</v>
          </cell>
          <cell r="X148">
            <v>0</v>
          </cell>
          <cell r="Y148">
            <v>14004.989999999998</v>
          </cell>
        </row>
        <row r="149">
          <cell r="G149" t="str">
            <v xml:space="preserve">FLORES MARTINEZ MAYRA GRISELDA                              </v>
          </cell>
          <cell r="H149" t="str">
            <v>F</v>
          </cell>
          <cell r="I149">
            <v>200615</v>
          </cell>
          <cell r="J149">
            <v>201903</v>
          </cell>
          <cell r="K149">
            <v>999999</v>
          </cell>
          <cell r="L149">
            <v>11</v>
          </cell>
          <cell r="M149">
            <v>40</v>
          </cell>
          <cell r="N149" t="str">
            <v>C</v>
          </cell>
          <cell r="O149">
            <v>15983</v>
          </cell>
          <cell r="P149">
            <v>1093</v>
          </cell>
          <cell r="Q149">
            <v>899</v>
          </cell>
          <cell r="R149">
            <v>0</v>
          </cell>
          <cell r="S149">
            <v>0</v>
          </cell>
          <cell r="T149">
            <v>425.1</v>
          </cell>
          <cell r="U149">
            <v>18400.099999999999</v>
          </cell>
          <cell r="V149">
            <v>2508.1799999999998</v>
          </cell>
          <cell r="W149">
            <v>1886.93</v>
          </cell>
          <cell r="X149">
            <v>0</v>
          </cell>
          <cell r="Y149">
            <v>14004.989999999998</v>
          </cell>
        </row>
        <row r="150">
          <cell r="G150" t="str">
            <v xml:space="preserve">REYNA ROMO ALICIA BERENICE                                  </v>
          </cell>
          <cell r="H150" t="str">
            <v>F</v>
          </cell>
          <cell r="I150">
            <v>200615</v>
          </cell>
          <cell r="J150">
            <v>201903</v>
          </cell>
          <cell r="K150">
            <v>999999</v>
          </cell>
          <cell r="L150">
            <v>11</v>
          </cell>
          <cell r="M150">
            <v>40</v>
          </cell>
          <cell r="N150" t="str">
            <v>B</v>
          </cell>
          <cell r="O150">
            <v>15983</v>
          </cell>
          <cell r="P150">
            <v>1093</v>
          </cell>
          <cell r="Q150">
            <v>899</v>
          </cell>
          <cell r="R150">
            <v>0</v>
          </cell>
          <cell r="S150">
            <v>0</v>
          </cell>
          <cell r="T150">
            <v>425.1</v>
          </cell>
          <cell r="U150">
            <v>18400.099999999999</v>
          </cell>
          <cell r="V150">
            <v>2508.1799999999998</v>
          </cell>
          <cell r="W150">
            <v>1886.93</v>
          </cell>
          <cell r="X150">
            <v>0</v>
          </cell>
          <cell r="Y150">
            <v>14004.989999999998</v>
          </cell>
        </row>
        <row r="151">
          <cell r="G151" t="str">
            <v xml:space="preserve">MIRELES CHOLICO BRENDA LILIANA                              </v>
          </cell>
          <cell r="H151" t="str">
            <v>F</v>
          </cell>
          <cell r="I151">
            <v>200615</v>
          </cell>
          <cell r="J151">
            <v>201903</v>
          </cell>
          <cell r="K151">
            <v>999999</v>
          </cell>
          <cell r="L151">
            <v>11</v>
          </cell>
          <cell r="M151">
            <v>40</v>
          </cell>
          <cell r="N151" t="str">
            <v>C</v>
          </cell>
          <cell r="O151">
            <v>15983</v>
          </cell>
          <cell r="P151">
            <v>1093</v>
          </cell>
          <cell r="Q151">
            <v>899</v>
          </cell>
          <cell r="R151">
            <v>0</v>
          </cell>
          <cell r="S151">
            <v>0</v>
          </cell>
          <cell r="T151">
            <v>425.1</v>
          </cell>
          <cell r="U151">
            <v>18400.099999999999</v>
          </cell>
          <cell r="V151">
            <v>2508.1799999999998</v>
          </cell>
          <cell r="W151">
            <v>1886.93</v>
          </cell>
          <cell r="X151">
            <v>0</v>
          </cell>
          <cell r="Y151">
            <v>14004.989999999998</v>
          </cell>
        </row>
        <row r="152">
          <cell r="G152" t="str">
            <v xml:space="preserve">PEREZ ESCOTO ALEJANDRO                                      </v>
          </cell>
          <cell r="H152" t="str">
            <v>M</v>
          </cell>
          <cell r="I152">
            <v>200522</v>
          </cell>
          <cell r="J152">
            <v>201903</v>
          </cell>
          <cell r="K152">
            <v>999999</v>
          </cell>
          <cell r="L152">
            <v>11</v>
          </cell>
          <cell r="M152">
            <v>40</v>
          </cell>
          <cell r="N152" t="str">
            <v>C</v>
          </cell>
          <cell r="O152">
            <v>15983</v>
          </cell>
          <cell r="P152">
            <v>1093</v>
          </cell>
          <cell r="Q152">
            <v>899</v>
          </cell>
          <cell r="R152">
            <v>0</v>
          </cell>
          <cell r="S152">
            <v>0</v>
          </cell>
          <cell r="T152">
            <v>283.39999999999998</v>
          </cell>
          <cell r="U152">
            <v>18258.400000000001</v>
          </cell>
          <cell r="V152">
            <v>2477.92</v>
          </cell>
          <cell r="W152">
            <v>1870.64</v>
          </cell>
          <cell r="X152">
            <v>0</v>
          </cell>
          <cell r="Y152">
            <v>13909.840000000002</v>
          </cell>
        </row>
        <row r="153">
          <cell r="G153" t="str">
            <v xml:space="preserve">AGUILAR CASSIAN ITZEL GUADALUPE                             </v>
          </cell>
          <cell r="H153" t="str">
            <v>F</v>
          </cell>
          <cell r="I153">
            <v>200616</v>
          </cell>
          <cell r="J153">
            <v>201903</v>
          </cell>
          <cell r="K153">
            <v>999999</v>
          </cell>
          <cell r="L153">
            <v>11</v>
          </cell>
          <cell r="M153">
            <v>40</v>
          </cell>
          <cell r="N153" t="str">
            <v>C</v>
          </cell>
          <cell r="O153">
            <v>15983</v>
          </cell>
          <cell r="P153">
            <v>1093</v>
          </cell>
          <cell r="Q153">
            <v>899</v>
          </cell>
          <cell r="R153">
            <v>140</v>
          </cell>
          <cell r="S153">
            <v>0</v>
          </cell>
          <cell r="T153">
            <v>425.1</v>
          </cell>
          <cell r="U153">
            <v>18540.099999999999</v>
          </cell>
          <cell r="V153">
            <v>2538.09</v>
          </cell>
          <cell r="W153">
            <v>1903.03</v>
          </cell>
          <cell r="X153">
            <v>0</v>
          </cell>
          <cell r="Y153">
            <v>14098.979999999998</v>
          </cell>
        </row>
        <row r="154">
          <cell r="G154" t="str">
            <v xml:space="preserve">CERVANTES REGALADO EDITH TERESA                             </v>
          </cell>
          <cell r="H154" t="str">
            <v>F</v>
          </cell>
          <cell r="I154">
            <v>200619</v>
          </cell>
          <cell r="J154">
            <v>201903</v>
          </cell>
          <cell r="K154">
            <v>999999</v>
          </cell>
          <cell r="L154">
            <v>11</v>
          </cell>
          <cell r="M154">
            <v>40</v>
          </cell>
          <cell r="N154" t="str">
            <v>C</v>
          </cell>
          <cell r="O154">
            <v>15983</v>
          </cell>
          <cell r="P154">
            <v>1093</v>
          </cell>
          <cell r="Q154">
            <v>899</v>
          </cell>
          <cell r="R154">
            <v>0</v>
          </cell>
          <cell r="S154">
            <v>0</v>
          </cell>
          <cell r="T154">
            <v>425.1</v>
          </cell>
          <cell r="U154">
            <v>18400.099999999999</v>
          </cell>
          <cell r="V154">
            <v>2508.1799999999998</v>
          </cell>
          <cell r="W154">
            <v>1886.93</v>
          </cell>
          <cell r="X154">
            <v>0</v>
          </cell>
          <cell r="Y154">
            <v>14004.989999999998</v>
          </cell>
        </row>
        <row r="155">
          <cell r="G155" t="str">
            <v xml:space="preserve">CHAVEZ MARTINEZ LAURA GISELA                                </v>
          </cell>
          <cell r="H155" t="str">
            <v>F</v>
          </cell>
          <cell r="I155">
            <v>200622</v>
          </cell>
          <cell r="J155">
            <v>201913</v>
          </cell>
          <cell r="K155">
            <v>999999</v>
          </cell>
          <cell r="L155">
            <v>11</v>
          </cell>
          <cell r="M155">
            <v>40</v>
          </cell>
          <cell r="N155" t="str">
            <v>B</v>
          </cell>
          <cell r="O155">
            <v>15983</v>
          </cell>
          <cell r="P155">
            <v>1093</v>
          </cell>
          <cell r="Q155">
            <v>899</v>
          </cell>
          <cell r="R155">
            <v>0</v>
          </cell>
          <cell r="S155">
            <v>0</v>
          </cell>
          <cell r="T155">
            <v>425.1</v>
          </cell>
          <cell r="U155">
            <v>18400.099999999999</v>
          </cell>
          <cell r="V155">
            <v>2508.1799999999998</v>
          </cell>
          <cell r="W155">
            <v>1886.93</v>
          </cell>
          <cell r="X155">
            <v>164.08</v>
          </cell>
          <cell r="Y155">
            <v>13840.909999999998</v>
          </cell>
        </row>
        <row r="156">
          <cell r="G156" t="str">
            <v xml:space="preserve">BIRAMONTES CORREA JOSE DE JESUS GERARDO                     </v>
          </cell>
          <cell r="H156" t="str">
            <v>M</v>
          </cell>
          <cell r="I156">
            <v>200704</v>
          </cell>
          <cell r="J156">
            <v>201903</v>
          </cell>
          <cell r="K156">
            <v>999999</v>
          </cell>
          <cell r="L156">
            <v>11</v>
          </cell>
          <cell r="M156">
            <v>40</v>
          </cell>
          <cell r="N156" t="str">
            <v>B</v>
          </cell>
          <cell r="O156">
            <v>15983</v>
          </cell>
          <cell r="P156">
            <v>1093</v>
          </cell>
          <cell r="Q156">
            <v>899</v>
          </cell>
          <cell r="R156">
            <v>0</v>
          </cell>
          <cell r="S156">
            <v>0</v>
          </cell>
          <cell r="T156">
            <v>0</v>
          </cell>
          <cell r="U156">
            <v>17975</v>
          </cell>
          <cell r="V156">
            <v>2417.38</v>
          </cell>
          <cell r="W156">
            <v>1838.05</v>
          </cell>
          <cell r="X156">
            <v>159.83000000000001</v>
          </cell>
          <cell r="Y156">
            <v>13559.74</v>
          </cell>
        </row>
        <row r="157">
          <cell r="G157" t="str">
            <v xml:space="preserve">CASILLAS ESPEJO EDUARDO                                     </v>
          </cell>
          <cell r="H157" t="str">
            <v>M</v>
          </cell>
          <cell r="I157">
            <v>200702</v>
          </cell>
          <cell r="J157">
            <v>201903</v>
          </cell>
          <cell r="K157">
            <v>999999</v>
          </cell>
          <cell r="L157">
            <v>11</v>
          </cell>
          <cell r="M157">
            <v>40</v>
          </cell>
          <cell r="N157" t="str">
            <v>C</v>
          </cell>
          <cell r="O157">
            <v>15983</v>
          </cell>
          <cell r="P157">
            <v>1093</v>
          </cell>
          <cell r="Q157">
            <v>899</v>
          </cell>
          <cell r="R157">
            <v>0</v>
          </cell>
          <cell r="S157">
            <v>0</v>
          </cell>
          <cell r="T157">
            <v>425.1</v>
          </cell>
          <cell r="U157">
            <v>18400.099999999999</v>
          </cell>
          <cell r="V157">
            <v>2508.1799999999998</v>
          </cell>
          <cell r="W157">
            <v>1886.93</v>
          </cell>
          <cell r="X157">
            <v>0</v>
          </cell>
          <cell r="Y157">
            <v>14004.989999999998</v>
          </cell>
        </row>
        <row r="158">
          <cell r="G158" t="str">
            <v xml:space="preserve">DIAZ GONZALEZ IRMA ALEIDA                                   </v>
          </cell>
          <cell r="H158" t="str">
            <v>F</v>
          </cell>
          <cell r="I158">
            <v>201902</v>
          </cell>
          <cell r="J158">
            <v>201903</v>
          </cell>
          <cell r="K158">
            <v>202120</v>
          </cell>
          <cell r="L158">
            <v>11</v>
          </cell>
          <cell r="M158">
            <v>40</v>
          </cell>
          <cell r="N158" t="str">
            <v>C</v>
          </cell>
          <cell r="O158">
            <v>15983</v>
          </cell>
          <cell r="P158">
            <v>1093</v>
          </cell>
          <cell r="Q158">
            <v>899</v>
          </cell>
          <cell r="R158">
            <v>0</v>
          </cell>
          <cell r="S158">
            <v>0</v>
          </cell>
          <cell r="T158">
            <v>0</v>
          </cell>
          <cell r="U158">
            <v>17975</v>
          </cell>
          <cell r="V158">
            <v>2417.38</v>
          </cell>
          <cell r="W158">
            <v>1838.05</v>
          </cell>
          <cell r="X158">
            <v>0</v>
          </cell>
          <cell r="Y158">
            <v>13719.57</v>
          </cell>
        </row>
        <row r="159">
          <cell r="G159" t="str">
            <v xml:space="preserve">GARCIA MERCADO MOISES                                       </v>
          </cell>
          <cell r="H159" t="str">
            <v>M</v>
          </cell>
          <cell r="I159">
            <v>200904</v>
          </cell>
          <cell r="J159">
            <v>202023</v>
          </cell>
          <cell r="K159">
            <v>999999</v>
          </cell>
          <cell r="L159">
            <v>11</v>
          </cell>
          <cell r="M159">
            <v>40</v>
          </cell>
          <cell r="N159" t="str">
            <v>C</v>
          </cell>
          <cell r="O159">
            <v>15983</v>
          </cell>
          <cell r="P159">
            <v>1093</v>
          </cell>
          <cell r="Q159">
            <v>899</v>
          </cell>
          <cell r="R159">
            <v>0</v>
          </cell>
          <cell r="S159">
            <v>0</v>
          </cell>
          <cell r="T159">
            <v>0</v>
          </cell>
          <cell r="U159">
            <v>17975</v>
          </cell>
          <cell r="V159">
            <v>2417.38</v>
          </cell>
          <cell r="W159">
            <v>1838.05</v>
          </cell>
          <cell r="X159">
            <v>0</v>
          </cell>
          <cell r="Y159">
            <v>13719.57</v>
          </cell>
        </row>
        <row r="160">
          <cell r="G160" t="str">
            <v xml:space="preserve">RAMIREZ VAZQUEZ HELADIO MARTIN                              </v>
          </cell>
          <cell r="H160" t="str">
            <v>M</v>
          </cell>
          <cell r="I160">
            <v>200702</v>
          </cell>
          <cell r="J160">
            <v>201903</v>
          </cell>
          <cell r="K160">
            <v>999999</v>
          </cell>
          <cell r="L160">
            <v>11</v>
          </cell>
          <cell r="M160">
            <v>40</v>
          </cell>
          <cell r="N160" t="str">
            <v>C</v>
          </cell>
          <cell r="O160">
            <v>15983</v>
          </cell>
          <cell r="P160">
            <v>1093</v>
          </cell>
          <cell r="Q160">
            <v>899</v>
          </cell>
          <cell r="R160">
            <v>0</v>
          </cell>
          <cell r="S160">
            <v>0</v>
          </cell>
          <cell r="T160">
            <v>425.1</v>
          </cell>
          <cell r="U160">
            <v>18400.099999999999</v>
          </cell>
          <cell r="V160">
            <v>2508.1799999999998</v>
          </cell>
          <cell r="W160">
            <v>1886.93</v>
          </cell>
          <cell r="X160">
            <v>0</v>
          </cell>
          <cell r="Y160">
            <v>14004.989999999998</v>
          </cell>
        </row>
        <row r="161">
          <cell r="G161" t="str">
            <v xml:space="preserve">ORTEGA HIJAR PATRICIA                                       </v>
          </cell>
          <cell r="H161" t="str">
            <v>F</v>
          </cell>
          <cell r="I161">
            <v>201901</v>
          </cell>
          <cell r="J161">
            <v>201903</v>
          </cell>
          <cell r="K161">
            <v>202120</v>
          </cell>
          <cell r="L161">
            <v>21</v>
          </cell>
          <cell r="M161">
            <v>40</v>
          </cell>
          <cell r="N161" t="str">
            <v>C</v>
          </cell>
          <cell r="O161">
            <v>39023</v>
          </cell>
          <cell r="P161">
            <v>1808</v>
          </cell>
          <cell r="Q161">
            <v>1299</v>
          </cell>
          <cell r="R161">
            <v>0</v>
          </cell>
          <cell r="S161">
            <v>0</v>
          </cell>
          <cell r="T161">
            <v>0</v>
          </cell>
          <cell r="U161">
            <v>42130</v>
          </cell>
          <cell r="V161">
            <v>7921.25</v>
          </cell>
          <cell r="W161">
            <v>4487.6499999999996</v>
          </cell>
          <cell r="X161">
            <v>0</v>
          </cell>
          <cell r="Y161">
            <v>29721.1</v>
          </cell>
        </row>
        <row r="162">
          <cell r="G162" t="str">
            <v xml:space="preserve">MORALES RAMIREZ CELIA PAOLA                                 </v>
          </cell>
          <cell r="H162" t="str">
            <v>F</v>
          </cell>
          <cell r="I162">
            <v>202006</v>
          </cell>
          <cell r="J162">
            <v>202005</v>
          </cell>
          <cell r="K162">
            <v>202120</v>
          </cell>
          <cell r="L162">
            <v>11</v>
          </cell>
          <cell r="M162">
            <v>40</v>
          </cell>
          <cell r="N162" t="str">
            <v>C</v>
          </cell>
          <cell r="O162">
            <v>15983</v>
          </cell>
          <cell r="P162">
            <v>1093</v>
          </cell>
          <cell r="Q162">
            <v>899</v>
          </cell>
          <cell r="R162">
            <v>0</v>
          </cell>
          <cell r="S162">
            <v>0</v>
          </cell>
          <cell r="T162">
            <v>0</v>
          </cell>
          <cell r="U162">
            <v>17975</v>
          </cell>
          <cell r="V162">
            <v>2417.38</v>
          </cell>
          <cell r="W162">
            <v>1838.05</v>
          </cell>
          <cell r="X162">
            <v>0</v>
          </cell>
          <cell r="Y162">
            <v>13719.57</v>
          </cell>
        </row>
        <row r="163">
          <cell r="G163" t="str">
            <v xml:space="preserve">GONZALEZ MARTINEZ ALMA VERONICA                             </v>
          </cell>
          <cell r="H163" t="str">
            <v>F</v>
          </cell>
          <cell r="I163">
            <v>199504</v>
          </cell>
          <cell r="J163">
            <v>201903</v>
          </cell>
          <cell r="K163">
            <v>999999</v>
          </cell>
          <cell r="L163">
            <v>11</v>
          </cell>
          <cell r="M163">
            <v>30</v>
          </cell>
          <cell r="N163" t="str">
            <v>B</v>
          </cell>
          <cell r="O163">
            <v>11987.5</v>
          </cell>
          <cell r="P163">
            <v>820</v>
          </cell>
          <cell r="Q163">
            <v>675</v>
          </cell>
          <cell r="R163">
            <v>0</v>
          </cell>
          <cell r="S163">
            <v>0</v>
          </cell>
          <cell r="T163">
            <v>566.79999999999995</v>
          </cell>
          <cell r="U163">
            <v>14049.3</v>
          </cell>
          <cell r="V163">
            <v>1578.85</v>
          </cell>
          <cell r="W163">
            <v>1443.74</v>
          </cell>
          <cell r="X163">
            <v>0</v>
          </cell>
          <cell r="Y163">
            <v>11026.71</v>
          </cell>
        </row>
        <row r="164">
          <cell r="G164" t="str">
            <v xml:space="preserve">SANCHEZ GUTIERREZ JULIAN DANIEL                             </v>
          </cell>
          <cell r="H164" t="str">
            <v>M</v>
          </cell>
          <cell r="I164">
            <v>200802</v>
          </cell>
          <cell r="J164">
            <v>201903</v>
          </cell>
          <cell r="K164">
            <v>999999</v>
          </cell>
          <cell r="L164">
            <v>11</v>
          </cell>
          <cell r="M164">
            <v>40</v>
          </cell>
          <cell r="N164" t="str">
            <v>B</v>
          </cell>
          <cell r="O164">
            <v>15983</v>
          </cell>
          <cell r="P164">
            <v>1093</v>
          </cell>
          <cell r="Q164">
            <v>899</v>
          </cell>
          <cell r="R164">
            <v>0</v>
          </cell>
          <cell r="S164">
            <v>0</v>
          </cell>
          <cell r="T164">
            <v>425.1</v>
          </cell>
          <cell r="U164">
            <v>18400.099999999999</v>
          </cell>
          <cell r="V164">
            <v>2508.1799999999998</v>
          </cell>
          <cell r="W164">
            <v>1886.93</v>
          </cell>
          <cell r="X164">
            <v>0</v>
          </cell>
          <cell r="Y164">
            <v>14004.989999999998</v>
          </cell>
        </row>
        <row r="165">
          <cell r="G165" t="str">
            <v xml:space="preserve">ARIAS BARCENA MARTHA ALEJANDRA                              </v>
          </cell>
          <cell r="H165" t="str">
            <v>F</v>
          </cell>
          <cell r="I165">
            <v>199714</v>
          </cell>
          <cell r="J165">
            <v>201903</v>
          </cell>
          <cell r="K165">
            <v>999999</v>
          </cell>
          <cell r="L165">
            <v>11</v>
          </cell>
          <cell r="M165">
            <v>40</v>
          </cell>
          <cell r="N165" t="str">
            <v>B</v>
          </cell>
          <cell r="O165">
            <v>15983</v>
          </cell>
          <cell r="P165">
            <v>1093</v>
          </cell>
          <cell r="Q165">
            <v>899</v>
          </cell>
          <cell r="R165">
            <v>0</v>
          </cell>
          <cell r="S165">
            <v>0</v>
          </cell>
          <cell r="T165">
            <v>708.5</v>
          </cell>
          <cell r="U165">
            <v>18683.5</v>
          </cell>
          <cell r="V165">
            <v>2568.7199999999998</v>
          </cell>
          <cell r="W165">
            <v>1919.52</v>
          </cell>
          <cell r="X165">
            <v>166.91</v>
          </cell>
          <cell r="Y165">
            <v>14028.35</v>
          </cell>
        </row>
        <row r="166">
          <cell r="G166" t="str">
            <v xml:space="preserve">SEIFERT ESPINOSA ERIKA DEL CARMEN                           </v>
          </cell>
          <cell r="H166" t="str">
            <v>F</v>
          </cell>
          <cell r="I166">
            <v>199314</v>
          </cell>
          <cell r="J166">
            <v>201903</v>
          </cell>
          <cell r="K166">
            <v>999999</v>
          </cell>
          <cell r="L166">
            <v>11</v>
          </cell>
          <cell r="M166">
            <v>30</v>
          </cell>
          <cell r="N166" t="str">
            <v>B</v>
          </cell>
          <cell r="O166">
            <v>11987.5</v>
          </cell>
          <cell r="P166">
            <v>820</v>
          </cell>
          <cell r="Q166">
            <v>675</v>
          </cell>
          <cell r="R166">
            <v>0</v>
          </cell>
          <cell r="S166">
            <v>0</v>
          </cell>
          <cell r="T166">
            <v>850.2</v>
          </cell>
          <cell r="U166">
            <v>14332.7</v>
          </cell>
          <cell r="V166">
            <v>1639.39</v>
          </cell>
          <cell r="W166">
            <v>1476.34</v>
          </cell>
          <cell r="X166">
            <v>128.38</v>
          </cell>
          <cell r="Y166">
            <v>11088.590000000002</v>
          </cell>
        </row>
        <row r="167">
          <cell r="G167" t="str">
            <v xml:space="preserve">PEREZ MADRIGAL HECTOR FRANCISCO                             </v>
          </cell>
          <cell r="H167" t="str">
            <v>M</v>
          </cell>
          <cell r="I167">
            <v>202020</v>
          </cell>
          <cell r="J167">
            <v>202020</v>
          </cell>
          <cell r="K167">
            <v>202120</v>
          </cell>
          <cell r="L167">
            <v>11</v>
          </cell>
          <cell r="M167">
            <v>40</v>
          </cell>
          <cell r="N167" t="str">
            <v>C</v>
          </cell>
          <cell r="O167">
            <v>15983</v>
          </cell>
          <cell r="P167">
            <v>1093</v>
          </cell>
          <cell r="Q167">
            <v>899</v>
          </cell>
          <cell r="R167">
            <v>0</v>
          </cell>
          <cell r="S167">
            <v>0</v>
          </cell>
          <cell r="T167">
            <v>0</v>
          </cell>
          <cell r="U167">
            <v>17975</v>
          </cell>
          <cell r="V167">
            <v>2417.38</v>
          </cell>
          <cell r="W167">
            <v>1838.05</v>
          </cell>
          <cell r="X167">
            <v>0</v>
          </cell>
          <cell r="Y167">
            <v>13719.57</v>
          </cell>
        </row>
        <row r="168">
          <cell r="G168" t="str">
            <v xml:space="preserve">TINOCO MORENO CARLOS FRANCISCO                              </v>
          </cell>
          <cell r="H168" t="str">
            <v>M</v>
          </cell>
          <cell r="I168">
            <v>201907</v>
          </cell>
          <cell r="J168">
            <v>201906</v>
          </cell>
          <cell r="K168">
            <v>202120</v>
          </cell>
          <cell r="L168">
            <v>11</v>
          </cell>
          <cell r="M168">
            <v>40</v>
          </cell>
          <cell r="N168" t="str">
            <v>C</v>
          </cell>
          <cell r="O168">
            <v>15983</v>
          </cell>
          <cell r="P168">
            <v>1093</v>
          </cell>
          <cell r="Q168">
            <v>899</v>
          </cell>
          <cell r="R168">
            <v>0</v>
          </cell>
          <cell r="S168">
            <v>0</v>
          </cell>
          <cell r="T168">
            <v>0</v>
          </cell>
          <cell r="U168">
            <v>17975</v>
          </cell>
          <cell r="V168">
            <v>2417.38</v>
          </cell>
          <cell r="W168">
            <v>1838.05</v>
          </cell>
          <cell r="X168">
            <v>0</v>
          </cell>
          <cell r="Y168">
            <v>13719.57</v>
          </cell>
        </row>
        <row r="169">
          <cell r="G169" t="str">
            <v xml:space="preserve">DE LA ROSA PORTILLO ALEXIA SARAI                            </v>
          </cell>
          <cell r="H169" t="str">
            <v>F</v>
          </cell>
          <cell r="I169">
            <v>202020</v>
          </cell>
          <cell r="J169">
            <v>202020</v>
          </cell>
          <cell r="K169">
            <v>202120</v>
          </cell>
          <cell r="L169">
            <v>11</v>
          </cell>
          <cell r="M169">
            <v>40</v>
          </cell>
          <cell r="N169" t="str">
            <v>B</v>
          </cell>
          <cell r="O169">
            <v>15983</v>
          </cell>
          <cell r="P169">
            <v>1093</v>
          </cell>
          <cell r="Q169">
            <v>899</v>
          </cell>
          <cell r="R169">
            <v>0</v>
          </cell>
          <cell r="S169">
            <v>0</v>
          </cell>
          <cell r="T169">
            <v>0</v>
          </cell>
          <cell r="U169">
            <v>17975</v>
          </cell>
          <cell r="V169">
            <v>2417.38</v>
          </cell>
          <cell r="W169">
            <v>1838.05</v>
          </cell>
          <cell r="X169">
            <v>0</v>
          </cell>
          <cell r="Y169">
            <v>13719.57</v>
          </cell>
        </row>
        <row r="170">
          <cell r="G170" t="str">
            <v xml:space="preserve">VALDEZ FLORES MIRIAM DEL CARMEN                             </v>
          </cell>
          <cell r="H170" t="str">
            <v>F</v>
          </cell>
          <cell r="I170">
            <v>201003</v>
          </cell>
          <cell r="J170">
            <v>201903</v>
          </cell>
          <cell r="K170">
            <v>999999</v>
          </cell>
          <cell r="L170">
            <v>11</v>
          </cell>
          <cell r="M170">
            <v>40</v>
          </cell>
          <cell r="N170" t="str">
            <v>B</v>
          </cell>
          <cell r="O170">
            <v>15983</v>
          </cell>
          <cell r="P170">
            <v>1093</v>
          </cell>
          <cell r="Q170">
            <v>899</v>
          </cell>
          <cell r="R170">
            <v>0</v>
          </cell>
          <cell r="S170">
            <v>0</v>
          </cell>
          <cell r="T170">
            <v>425.1</v>
          </cell>
          <cell r="U170">
            <v>18400.099999999999</v>
          </cell>
          <cell r="V170">
            <v>2508.1799999999998</v>
          </cell>
          <cell r="W170">
            <v>1838.05</v>
          </cell>
          <cell r="X170">
            <v>164.08</v>
          </cell>
          <cell r="Y170">
            <v>13889.789999999999</v>
          </cell>
        </row>
        <row r="171">
          <cell r="G171" t="str">
            <v>RUIZ DE ALBA ALEJANDRO</v>
          </cell>
          <cell r="H171" t="str">
            <v>M</v>
          </cell>
          <cell r="I171">
            <v>202119</v>
          </cell>
          <cell r="J171">
            <v>202119</v>
          </cell>
          <cell r="K171">
            <v>202120</v>
          </cell>
          <cell r="L171">
            <v>11</v>
          </cell>
          <cell r="M171">
            <v>40</v>
          </cell>
          <cell r="N171" t="str">
            <v>B</v>
          </cell>
          <cell r="O171">
            <v>15983</v>
          </cell>
          <cell r="P171">
            <v>1093</v>
          </cell>
          <cell r="Q171">
            <v>899</v>
          </cell>
          <cell r="R171">
            <v>0</v>
          </cell>
          <cell r="S171">
            <v>0</v>
          </cell>
          <cell r="T171">
            <v>0</v>
          </cell>
          <cell r="U171">
            <v>17975</v>
          </cell>
          <cell r="V171">
            <v>2417.38</v>
          </cell>
          <cell r="W171">
            <v>1838.05</v>
          </cell>
          <cell r="X171">
            <v>0</v>
          </cell>
          <cell r="Y171">
            <v>13719.57</v>
          </cell>
        </row>
        <row r="172">
          <cell r="G172" t="str">
            <v xml:space="preserve">LOPEZ GARCIA IRMA ESMERALDA MARLENE                         </v>
          </cell>
          <cell r="H172" t="str">
            <v>F</v>
          </cell>
          <cell r="I172">
            <v>200617</v>
          </cell>
          <cell r="J172">
            <v>201903</v>
          </cell>
          <cell r="K172">
            <v>999999</v>
          </cell>
          <cell r="L172">
            <v>7</v>
          </cell>
          <cell r="M172">
            <v>40</v>
          </cell>
          <cell r="N172" t="str">
            <v>B</v>
          </cell>
          <cell r="O172">
            <v>13806</v>
          </cell>
          <cell r="P172">
            <v>926</v>
          </cell>
          <cell r="Q172">
            <v>850</v>
          </cell>
          <cell r="R172">
            <v>0</v>
          </cell>
          <cell r="S172">
            <v>0</v>
          </cell>
          <cell r="T172">
            <v>425.1</v>
          </cell>
          <cell r="U172">
            <v>16007.1</v>
          </cell>
          <cell r="V172">
            <v>1997.04</v>
          </cell>
          <cell r="W172">
            <v>1636.58</v>
          </cell>
          <cell r="X172">
            <v>142.31</v>
          </cell>
          <cell r="Y172">
            <v>12231.170000000002</v>
          </cell>
        </row>
        <row r="173">
          <cell r="G173" t="str">
            <v xml:space="preserve">CASTELLANOS DE LEON ERIKA MARIA                             </v>
          </cell>
          <cell r="H173" t="str">
            <v>F</v>
          </cell>
          <cell r="I173">
            <v>199118</v>
          </cell>
          <cell r="J173">
            <v>201903</v>
          </cell>
          <cell r="K173">
            <v>999999</v>
          </cell>
          <cell r="L173">
            <v>11</v>
          </cell>
          <cell r="M173">
            <v>40</v>
          </cell>
          <cell r="N173" t="str">
            <v>B</v>
          </cell>
          <cell r="O173">
            <v>15983</v>
          </cell>
          <cell r="P173">
            <v>1093</v>
          </cell>
          <cell r="Q173">
            <v>899</v>
          </cell>
          <cell r="R173">
            <v>0</v>
          </cell>
          <cell r="S173">
            <v>0</v>
          </cell>
          <cell r="T173">
            <v>850.2</v>
          </cell>
          <cell r="U173">
            <v>18825.2</v>
          </cell>
          <cell r="V173">
            <v>2598.9899999999998</v>
          </cell>
          <cell r="W173">
            <v>1935.82</v>
          </cell>
          <cell r="X173">
            <v>168.33</v>
          </cell>
          <cell r="Y173">
            <v>14122.060000000001</v>
          </cell>
        </row>
        <row r="174">
          <cell r="G174" t="str">
            <v xml:space="preserve">DIAZ MENDOZA ESTELA                                         </v>
          </cell>
          <cell r="H174" t="str">
            <v>F</v>
          </cell>
          <cell r="I174">
            <v>199413</v>
          </cell>
          <cell r="J174">
            <v>201903</v>
          </cell>
          <cell r="K174">
            <v>999999</v>
          </cell>
          <cell r="L174">
            <v>11</v>
          </cell>
          <cell r="M174">
            <v>40</v>
          </cell>
          <cell r="N174" t="str">
            <v>B</v>
          </cell>
          <cell r="O174">
            <v>15983</v>
          </cell>
          <cell r="P174">
            <v>1093</v>
          </cell>
          <cell r="Q174">
            <v>899</v>
          </cell>
          <cell r="R174">
            <v>0</v>
          </cell>
          <cell r="S174">
            <v>0</v>
          </cell>
          <cell r="T174">
            <v>850.2</v>
          </cell>
          <cell r="U174">
            <v>18825.2</v>
          </cell>
          <cell r="V174">
            <v>2598.9899999999998</v>
          </cell>
          <cell r="W174">
            <v>1935.82</v>
          </cell>
          <cell r="X174">
            <v>168.33</v>
          </cell>
          <cell r="Y174">
            <v>14122.060000000001</v>
          </cell>
        </row>
        <row r="175">
          <cell r="G175" t="str">
            <v xml:space="preserve">SEIFERT ESPINOZA CARLOS LUIS                                </v>
          </cell>
          <cell r="H175" t="str">
            <v>M</v>
          </cell>
          <cell r="I175">
            <v>199413</v>
          </cell>
          <cell r="J175">
            <v>201903</v>
          </cell>
          <cell r="K175">
            <v>999999</v>
          </cell>
          <cell r="L175">
            <v>11</v>
          </cell>
          <cell r="M175">
            <v>40</v>
          </cell>
          <cell r="N175" t="str">
            <v>B</v>
          </cell>
          <cell r="O175">
            <v>15983</v>
          </cell>
          <cell r="P175">
            <v>1093</v>
          </cell>
          <cell r="Q175">
            <v>899</v>
          </cell>
          <cell r="R175">
            <v>0</v>
          </cell>
          <cell r="S175">
            <v>0</v>
          </cell>
          <cell r="T175">
            <v>850.2</v>
          </cell>
          <cell r="U175">
            <v>18825.2</v>
          </cell>
          <cell r="V175">
            <v>2598.9899999999998</v>
          </cell>
          <cell r="W175">
            <v>1935.82</v>
          </cell>
          <cell r="X175">
            <v>168.33</v>
          </cell>
          <cell r="Y175">
            <v>14122.060000000001</v>
          </cell>
        </row>
        <row r="176">
          <cell r="G176" t="str">
            <v xml:space="preserve">TOSCANO SALDAÑA VERONICA                                    </v>
          </cell>
          <cell r="H176" t="str">
            <v>F</v>
          </cell>
          <cell r="I176">
            <v>199313</v>
          </cell>
          <cell r="J176">
            <v>201903</v>
          </cell>
          <cell r="K176">
            <v>999999</v>
          </cell>
          <cell r="L176">
            <v>11</v>
          </cell>
          <cell r="M176">
            <v>40</v>
          </cell>
          <cell r="N176" t="str">
            <v>B</v>
          </cell>
          <cell r="O176">
            <v>15983</v>
          </cell>
          <cell r="P176">
            <v>1093</v>
          </cell>
          <cell r="Q176">
            <v>899</v>
          </cell>
          <cell r="R176">
            <v>0</v>
          </cell>
          <cell r="S176">
            <v>0</v>
          </cell>
          <cell r="T176">
            <v>850.2</v>
          </cell>
          <cell r="U176">
            <v>18825.2</v>
          </cell>
          <cell r="V176">
            <v>2598.9899999999998</v>
          </cell>
          <cell r="W176">
            <v>1935.82</v>
          </cell>
          <cell r="X176">
            <v>168.33</v>
          </cell>
          <cell r="Y176">
            <v>14122.060000000001</v>
          </cell>
        </row>
        <row r="177">
          <cell r="G177" t="str">
            <v xml:space="preserve">AGUILAR VILLANUEVA GLORIA                                   </v>
          </cell>
          <cell r="H177" t="str">
            <v>F</v>
          </cell>
          <cell r="I177">
            <v>199404</v>
          </cell>
          <cell r="J177">
            <v>201903</v>
          </cell>
          <cell r="K177">
            <v>999999</v>
          </cell>
          <cell r="L177">
            <v>7</v>
          </cell>
          <cell r="M177">
            <v>40</v>
          </cell>
          <cell r="N177" t="str">
            <v>B</v>
          </cell>
          <cell r="O177">
            <v>13806</v>
          </cell>
          <cell r="P177">
            <v>926</v>
          </cell>
          <cell r="Q177">
            <v>850</v>
          </cell>
          <cell r="R177">
            <v>0</v>
          </cell>
          <cell r="S177">
            <v>0</v>
          </cell>
          <cell r="T177">
            <v>708.5</v>
          </cell>
          <cell r="U177">
            <v>16290.5</v>
          </cell>
          <cell r="V177">
            <v>2057.5700000000002</v>
          </cell>
          <cell r="W177">
            <v>1669.17</v>
          </cell>
          <cell r="X177">
            <v>145.15</v>
          </cell>
          <cell r="Y177">
            <v>12418.61</v>
          </cell>
        </row>
        <row r="178">
          <cell r="G178" t="str">
            <v xml:space="preserve">HERNANDEZ GOMEZ GABRIEL                                     </v>
          </cell>
          <cell r="H178" t="str">
            <v>M</v>
          </cell>
          <cell r="I178">
            <v>199517</v>
          </cell>
          <cell r="J178">
            <v>201903</v>
          </cell>
          <cell r="K178">
            <v>999999</v>
          </cell>
          <cell r="L178">
            <v>11</v>
          </cell>
          <cell r="M178">
            <v>40</v>
          </cell>
          <cell r="N178" t="str">
            <v>B</v>
          </cell>
          <cell r="O178">
            <v>15983</v>
          </cell>
          <cell r="P178">
            <v>1093</v>
          </cell>
          <cell r="Q178">
            <v>899</v>
          </cell>
          <cell r="R178">
            <v>0</v>
          </cell>
          <cell r="S178">
            <v>0</v>
          </cell>
          <cell r="T178">
            <v>566.79999999999995</v>
          </cell>
          <cell r="U178">
            <v>18541.8</v>
          </cell>
          <cell r="V178">
            <v>2538.4499999999998</v>
          </cell>
          <cell r="W178">
            <v>1903.23</v>
          </cell>
          <cell r="X178">
            <v>165.5</v>
          </cell>
          <cell r="Y178">
            <v>13934.619999999999</v>
          </cell>
        </row>
        <row r="179">
          <cell r="G179" t="str">
            <v xml:space="preserve">MENDOZA HERNANDEZ PAOLA MONTSERRAT                          </v>
          </cell>
          <cell r="H179" t="str">
            <v>F</v>
          </cell>
          <cell r="I179">
            <v>201907</v>
          </cell>
          <cell r="J179">
            <v>201906</v>
          </cell>
          <cell r="K179">
            <v>202120</v>
          </cell>
          <cell r="L179">
            <v>11</v>
          </cell>
          <cell r="M179">
            <v>40</v>
          </cell>
          <cell r="N179" t="str">
            <v>B</v>
          </cell>
          <cell r="O179">
            <v>15983</v>
          </cell>
          <cell r="P179">
            <v>1093</v>
          </cell>
          <cell r="Q179">
            <v>899</v>
          </cell>
          <cell r="R179">
            <v>0</v>
          </cell>
          <cell r="S179">
            <v>0</v>
          </cell>
          <cell r="T179">
            <v>0</v>
          </cell>
          <cell r="U179">
            <v>17975</v>
          </cell>
          <cell r="V179">
            <v>2417.38</v>
          </cell>
          <cell r="W179">
            <v>1838.05</v>
          </cell>
          <cell r="X179">
            <v>0</v>
          </cell>
          <cell r="Y179">
            <v>13719.57</v>
          </cell>
        </row>
        <row r="180">
          <cell r="G180" t="str">
            <v xml:space="preserve">VIDRIO OLIVERO VERONICA ESPERANZA                           </v>
          </cell>
          <cell r="H180" t="str">
            <v>F</v>
          </cell>
          <cell r="I180">
            <v>199613</v>
          </cell>
          <cell r="J180">
            <v>201903</v>
          </cell>
          <cell r="K180">
            <v>999999</v>
          </cell>
          <cell r="L180">
            <v>11</v>
          </cell>
          <cell r="M180">
            <v>40</v>
          </cell>
          <cell r="N180" t="str">
            <v>B</v>
          </cell>
          <cell r="O180">
            <v>15983</v>
          </cell>
          <cell r="P180">
            <v>1093</v>
          </cell>
          <cell r="Q180">
            <v>899</v>
          </cell>
          <cell r="R180">
            <v>0</v>
          </cell>
          <cell r="S180">
            <v>0</v>
          </cell>
          <cell r="T180">
            <v>708.5</v>
          </cell>
          <cell r="U180">
            <v>18683.5</v>
          </cell>
          <cell r="V180">
            <v>2568.7199999999998</v>
          </cell>
          <cell r="W180">
            <v>1919.52</v>
          </cell>
          <cell r="X180">
            <v>166.91</v>
          </cell>
          <cell r="Y180">
            <v>14028.35</v>
          </cell>
        </row>
        <row r="181">
          <cell r="G181" t="str">
            <v xml:space="preserve">CRUZ SANCHEZ BERTHA ELVA                                    </v>
          </cell>
          <cell r="H181" t="str">
            <v>F</v>
          </cell>
          <cell r="I181">
            <v>199618</v>
          </cell>
          <cell r="J181">
            <v>202101</v>
          </cell>
          <cell r="K181">
            <v>999999</v>
          </cell>
          <cell r="L181">
            <v>11</v>
          </cell>
          <cell r="M181">
            <v>40</v>
          </cell>
          <cell r="N181" t="str">
            <v>B</v>
          </cell>
          <cell r="O181">
            <v>15983</v>
          </cell>
          <cell r="P181">
            <v>1093</v>
          </cell>
          <cell r="Q181">
            <v>899</v>
          </cell>
          <cell r="R181">
            <v>0</v>
          </cell>
          <cell r="S181">
            <v>0</v>
          </cell>
          <cell r="T181">
            <v>566.79999999999995</v>
          </cell>
          <cell r="U181">
            <v>18541.8</v>
          </cell>
          <cell r="V181">
            <v>2538.4499999999998</v>
          </cell>
          <cell r="W181">
            <v>1903.23</v>
          </cell>
          <cell r="X181">
            <v>165.5</v>
          </cell>
          <cell r="Y181">
            <v>13934.619999999999</v>
          </cell>
        </row>
        <row r="182">
          <cell r="G182" t="str">
            <v xml:space="preserve">GONZALEZ RODRIGUEZ ALEJANDRO RAFAEL                         </v>
          </cell>
          <cell r="H182" t="str">
            <v>M</v>
          </cell>
          <cell r="I182">
            <v>199717</v>
          </cell>
          <cell r="J182">
            <v>201903</v>
          </cell>
          <cell r="K182">
            <v>999999</v>
          </cell>
          <cell r="L182">
            <v>7</v>
          </cell>
          <cell r="M182">
            <v>30</v>
          </cell>
          <cell r="N182" t="str">
            <v>B</v>
          </cell>
          <cell r="O182">
            <v>10354.5</v>
          </cell>
          <cell r="P182">
            <v>695</v>
          </cell>
          <cell r="Q182">
            <v>638</v>
          </cell>
          <cell r="R182">
            <v>906.67</v>
          </cell>
          <cell r="S182">
            <v>0</v>
          </cell>
          <cell r="T182">
            <v>708.5</v>
          </cell>
          <cell r="U182">
            <v>13302.67</v>
          </cell>
          <cell r="V182">
            <v>1419.37</v>
          </cell>
          <cell r="W182">
            <v>1376.51</v>
          </cell>
          <cell r="X182">
            <v>119.7</v>
          </cell>
          <cell r="Y182">
            <v>10387.089999999998</v>
          </cell>
        </row>
        <row r="183">
          <cell r="G183" t="str">
            <v xml:space="preserve">AVALOS SANDOVAL EMMA LIZETTE                                </v>
          </cell>
          <cell r="H183" t="str">
            <v>F</v>
          </cell>
          <cell r="I183">
            <v>199613</v>
          </cell>
          <cell r="J183">
            <v>201903</v>
          </cell>
          <cell r="K183">
            <v>999999</v>
          </cell>
          <cell r="L183">
            <v>11</v>
          </cell>
          <cell r="M183">
            <v>40</v>
          </cell>
          <cell r="N183" t="str">
            <v>B</v>
          </cell>
          <cell r="O183">
            <v>15983</v>
          </cell>
          <cell r="P183">
            <v>1093</v>
          </cell>
          <cell r="Q183">
            <v>899</v>
          </cell>
          <cell r="R183">
            <v>0</v>
          </cell>
          <cell r="S183">
            <v>0</v>
          </cell>
          <cell r="T183">
            <v>708.5</v>
          </cell>
          <cell r="U183">
            <v>18683.5</v>
          </cell>
          <cell r="V183">
            <v>2568.7199999999998</v>
          </cell>
          <cell r="W183">
            <v>1919.52</v>
          </cell>
          <cell r="X183">
            <v>166.91</v>
          </cell>
          <cell r="Y183">
            <v>14028.35</v>
          </cell>
        </row>
        <row r="184">
          <cell r="G184" t="str">
            <v xml:space="preserve">ROBLEDO SALDAÑA MARIO                                       </v>
          </cell>
          <cell r="H184" t="str">
            <v>M</v>
          </cell>
          <cell r="I184">
            <v>201905</v>
          </cell>
          <cell r="J184">
            <v>201905</v>
          </cell>
          <cell r="K184">
            <v>202120</v>
          </cell>
          <cell r="L184">
            <v>9</v>
          </cell>
          <cell r="M184">
            <v>40</v>
          </cell>
          <cell r="N184" t="str">
            <v>C</v>
          </cell>
          <cell r="O184">
            <v>14937</v>
          </cell>
          <cell r="P184">
            <v>957</v>
          </cell>
          <cell r="Q184">
            <v>881</v>
          </cell>
          <cell r="R184">
            <v>0</v>
          </cell>
          <cell r="S184">
            <v>0</v>
          </cell>
          <cell r="T184">
            <v>0</v>
          </cell>
          <cell r="U184">
            <v>16775</v>
          </cell>
          <cell r="V184">
            <v>2161.06</v>
          </cell>
          <cell r="W184">
            <v>1717.76</v>
          </cell>
          <cell r="X184">
            <v>0</v>
          </cell>
          <cell r="Y184">
            <v>12896.18</v>
          </cell>
        </row>
        <row r="185">
          <cell r="G185" t="str">
            <v xml:space="preserve">CRUZ SANCHEZ ROSA MARIA                                     </v>
          </cell>
          <cell r="H185" t="str">
            <v>F</v>
          </cell>
          <cell r="I185">
            <v>200003</v>
          </cell>
          <cell r="J185">
            <v>201903</v>
          </cell>
          <cell r="K185">
            <v>999999</v>
          </cell>
          <cell r="L185">
            <v>11</v>
          </cell>
          <cell r="M185">
            <v>40</v>
          </cell>
          <cell r="N185" t="str">
            <v>B</v>
          </cell>
          <cell r="O185">
            <v>15983</v>
          </cell>
          <cell r="P185">
            <v>1093</v>
          </cell>
          <cell r="Q185">
            <v>899</v>
          </cell>
          <cell r="R185">
            <v>0</v>
          </cell>
          <cell r="S185">
            <v>0</v>
          </cell>
          <cell r="T185">
            <v>708.5</v>
          </cell>
          <cell r="U185">
            <v>18683.5</v>
          </cell>
          <cell r="V185">
            <v>2568.7199999999998</v>
          </cell>
          <cell r="W185">
            <v>1919.52</v>
          </cell>
          <cell r="X185">
            <v>166.91</v>
          </cell>
          <cell r="Y185">
            <v>14028.35</v>
          </cell>
        </row>
        <row r="186">
          <cell r="G186" t="str">
            <v xml:space="preserve">JAUREGUI CASILLAS LORENA DE JESUS                           </v>
          </cell>
          <cell r="H186" t="str">
            <v>F</v>
          </cell>
          <cell r="I186">
            <v>200011</v>
          </cell>
          <cell r="J186">
            <v>201903</v>
          </cell>
          <cell r="K186">
            <v>999999</v>
          </cell>
          <cell r="L186">
            <v>11</v>
          </cell>
          <cell r="M186">
            <v>40</v>
          </cell>
          <cell r="N186" t="str">
            <v>C</v>
          </cell>
          <cell r="O186">
            <v>15983</v>
          </cell>
          <cell r="P186">
            <v>1093</v>
          </cell>
          <cell r="Q186">
            <v>899</v>
          </cell>
          <cell r="R186">
            <v>0</v>
          </cell>
          <cell r="S186">
            <v>0</v>
          </cell>
          <cell r="T186">
            <v>425.1</v>
          </cell>
          <cell r="U186">
            <v>18400.099999999999</v>
          </cell>
          <cell r="V186">
            <v>2508.1799999999998</v>
          </cell>
          <cell r="W186">
            <v>1886.93</v>
          </cell>
          <cell r="X186">
            <v>0</v>
          </cell>
          <cell r="Y186">
            <v>14004.989999999998</v>
          </cell>
        </row>
        <row r="187">
          <cell r="G187" t="str">
            <v xml:space="preserve">GARCIA GOMEZ MIRIAM ARACELI                                 </v>
          </cell>
          <cell r="H187" t="str">
            <v>F</v>
          </cell>
          <cell r="I187">
            <v>199103</v>
          </cell>
          <cell r="J187">
            <v>201903</v>
          </cell>
          <cell r="K187">
            <v>999999</v>
          </cell>
          <cell r="L187">
            <v>11</v>
          </cell>
          <cell r="M187">
            <v>40</v>
          </cell>
          <cell r="N187" t="str">
            <v>C</v>
          </cell>
          <cell r="O187">
            <v>15983</v>
          </cell>
          <cell r="P187">
            <v>1093</v>
          </cell>
          <cell r="Q187">
            <v>899</v>
          </cell>
          <cell r="R187">
            <v>140</v>
          </cell>
          <cell r="S187">
            <v>0</v>
          </cell>
          <cell r="T187">
            <v>850.2</v>
          </cell>
          <cell r="U187">
            <v>18965.2</v>
          </cell>
          <cell r="V187">
            <v>2628.89</v>
          </cell>
          <cell r="W187">
            <v>1951.92</v>
          </cell>
          <cell r="X187">
            <v>0</v>
          </cell>
          <cell r="Y187">
            <v>14384.390000000001</v>
          </cell>
        </row>
        <row r="188">
          <cell r="G188" t="str">
            <v xml:space="preserve">MARES RAMOS MIGUEL ANGEL  </v>
          </cell>
          <cell r="H188" t="str">
            <v>M</v>
          </cell>
          <cell r="I188">
            <v>202108</v>
          </cell>
          <cell r="J188">
            <v>202108</v>
          </cell>
          <cell r="K188">
            <v>202120</v>
          </cell>
          <cell r="L188">
            <v>7</v>
          </cell>
          <cell r="M188">
            <v>40</v>
          </cell>
          <cell r="N188" t="str">
            <v>C</v>
          </cell>
          <cell r="O188">
            <v>13806</v>
          </cell>
          <cell r="P188">
            <v>926</v>
          </cell>
          <cell r="Q188">
            <v>850</v>
          </cell>
          <cell r="R188">
            <v>0</v>
          </cell>
          <cell r="S188">
            <v>0</v>
          </cell>
          <cell r="T188">
            <v>0</v>
          </cell>
          <cell r="U188">
            <v>15582</v>
          </cell>
          <cell r="V188">
            <v>1906.24</v>
          </cell>
          <cell r="W188">
            <v>1587.69</v>
          </cell>
          <cell r="X188">
            <v>0</v>
          </cell>
          <cell r="Y188">
            <v>12088.07</v>
          </cell>
        </row>
        <row r="189">
          <cell r="G189" t="str">
            <v xml:space="preserve">CURIEL MURO SANDRA ADRIANA                                  </v>
          </cell>
          <cell r="H189" t="str">
            <v>F</v>
          </cell>
          <cell r="I189">
            <v>200102</v>
          </cell>
          <cell r="J189">
            <v>201903</v>
          </cell>
          <cell r="K189">
            <v>999999</v>
          </cell>
          <cell r="L189">
            <v>11</v>
          </cell>
          <cell r="M189">
            <v>40</v>
          </cell>
          <cell r="N189" t="str">
            <v>B</v>
          </cell>
          <cell r="O189">
            <v>15983</v>
          </cell>
          <cell r="P189">
            <v>1093</v>
          </cell>
          <cell r="Q189">
            <v>899</v>
          </cell>
          <cell r="R189">
            <v>0</v>
          </cell>
          <cell r="S189">
            <v>0</v>
          </cell>
          <cell r="T189">
            <v>425.1</v>
          </cell>
          <cell r="U189">
            <v>18400.099999999999</v>
          </cell>
          <cell r="V189">
            <v>2508.1799999999998</v>
          </cell>
          <cell r="W189">
            <v>1886.93</v>
          </cell>
          <cell r="X189">
            <v>164.08</v>
          </cell>
          <cell r="Y189">
            <v>13840.909999999998</v>
          </cell>
        </row>
        <row r="190">
          <cell r="G190" t="str">
            <v xml:space="preserve">GONZALEZ TORRES ALEJANDRINA                                 </v>
          </cell>
          <cell r="H190" t="str">
            <v>F</v>
          </cell>
          <cell r="I190">
            <v>200102</v>
          </cell>
          <cell r="J190">
            <v>201903</v>
          </cell>
          <cell r="K190">
            <v>999999</v>
          </cell>
          <cell r="L190">
            <v>11</v>
          </cell>
          <cell r="M190">
            <v>40</v>
          </cell>
          <cell r="N190" t="str">
            <v>C</v>
          </cell>
          <cell r="O190">
            <v>15983</v>
          </cell>
          <cell r="P190">
            <v>1093</v>
          </cell>
          <cell r="Q190">
            <v>899</v>
          </cell>
          <cell r="R190">
            <v>140</v>
          </cell>
          <cell r="S190">
            <v>0</v>
          </cell>
          <cell r="T190">
            <v>425.1</v>
          </cell>
          <cell r="U190">
            <v>18540.099999999999</v>
          </cell>
          <cell r="V190">
            <v>2538.09</v>
          </cell>
          <cell r="W190">
            <v>1903.03</v>
          </cell>
          <cell r="X190">
            <v>0</v>
          </cell>
          <cell r="Y190">
            <v>14098.979999999998</v>
          </cell>
        </row>
        <row r="191">
          <cell r="G191" t="str">
            <v xml:space="preserve">SALCEDO AVIÑA ALBERTO                                       </v>
          </cell>
          <cell r="H191" t="str">
            <v>M</v>
          </cell>
          <cell r="I191">
            <v>200102</v>
          </cell>
          <cell r="J191">
            <v>201903</v>
          </cell>
          <cell r="K191">
            <v>999999</v>
          </cell>
          <cell r="L191">
            <v>11</v>
          </cell>
          <cell r="M191">
            <v>40</v>
          </cell>
          <cell r="N191" t="str">
            <v>C</v>
          </cell>
          <cell r="O191">
            <v>15983</v>
          </cell>
          <cell r="P191">
            <v>1093</v>
          </cell>
          <cell r="Q191">
            <v>899</v>
          </cell>
          <cell r="R191">
            <v>140</v>
          </cell>
          <cell r="S191">
            <v>0</v>
          </cell>
          <cell r="T191">
            <v>566.79999999999995</v>
          </cell>
          <cell r="U191">
            <v>18681.8</v>
          </cell>
          <cell r="V191">
            <v>2568.35</v>
          </cell>
          <cell r="W191">
            <v>1919.33</v>
          </cell>
          <cell r="X191">
            <v>0</v>
          </cell>
          <cell r="Y191">
            <v>14194.119999999999</v>
          </cell>
        </row>
        <row r="192">
          <cell r="G192" t="str">
            <v xml:space="preserve">PLASCENCIA VELAZQUEZ JUAN MANUEL                            </v>
          </cell>
          <cell r="H192" t="str">
            <v>M</v>
          </cell>
          <cell r="I192">
            <v>200102</v>
          </cell>
          <cell r="J192">
            <v>201903</v>
          </cell>
          <cell r="K192">
            <v>999999</v>
          </cell>
          <cell r="L192">
            <v>11</v>
          </cell>
          <cell r="M192">
            <v>40</v>
          </cell>
          <cell r="N192" t="str">
            <v>C</v>
          </cell>
          <cell r="O192">
            <v>15983</v>
          </cell>
          <cell r="P192">
            <v>1093</v>
          </cell>
          <cell r="Q192">
            <v>899</v>
          </cell>
          <cell r="R192">
            <v>0</v>
          </cell>
          <cell r="S192">
            <v>0</v>
          </cell>
          <cell r="T192">
            <v>566.79999999999995</v>
          </cell>
          <cell r="U192">
            <v>18541.8</v>
          </cell>
          <cell r="V192">
            <v>2538.4499999999998</v>
          </cell>
          <cell r="W192">
            <v>1903.23</v>
          </cell>
          <cell r="X192">
            <v>0</v>
          </cell>
          <cell r="Y192">
            <v>14100.119999999999</v>
          </cell>
        </row>
        <row r="193">
          <cell r="G193" t="str">
            <v xml:space="preserve">OROZCO ENRIQUEZ SARA                                        </v>
          </cell>
          <cell r="H193" t="str">
            <v>F</v>
          </cell>
          <cell r="I193">
            <v>200103</v>
          </cell>
          <cell r="J193">
            <v>201903</v>
          </cell>
          <cell r="K193">
            <v>999999</v>
          </cell>
          <cell r="L193">
            <v>11</v>
          </cell>
          <cell r="M193">
            <v>40</v>
          </cell>
          <cell r="N193" t="str">
            <v>C</v>
          </cell>
          <cell r="O193">
            <v>15983</v>
          </cell>
          <cell r="P193">
            <v>1093</v>
          </cell>
          <cell r="Q193">
            <v>899</v>
          </cell>
          <cell r="R193">
            <v>140</v>
          </cell>
          <cell r="S193">
            <v>0</v>
          </cell>
          <cell r="T193">
            <v>425.1</v>
          </cell>
          <cell r="U193">
            <v>18540.099999999999</v>
          </cell>
          <cell r="V193">
            <v>2538.09</v>
          </cell>
          <cell r="W193">
            <v>1903.03</v>
          </cell>
          <cell r="X193">
            <v>0</v>
          </cell>
          <cell r="Y193">
            <v>14098.979999999998</v>
          </cell>
        </row>
        <row r="194">
          <cell r="G194" t="str">
            <v xml:space="preserve">GARCIA CRUZ BERTHA ELVA                                     </v>
          </cell>
          <cell r="H194" t="str">
            <v>F</v>
          </cell>
          <cell r="I194">
            <v>201216</v>
          </cell>
          <cell r="J194">
            <v>201903</v>
          </cell>
          <cell r="K194">
            <v>999999</v>
          </cell>
          <cell r="L194">
            <v>7</v>
          </cell>
          <cell r="M194">
            <v>40</v>
          </cell>
          <cell r="N194" t="str">
            <v>B</v>
          </cell>
          <cell r="O194">
            <v>13806</v>
          </cell>
          <cell r="P194">
            <v>926</v>
          </cell>
          <cell r="Q194">
            <v>850</v>
          </cell>
          <cell r="R194">
            <v>0</v>
          </cell>
          <cell r="S194">
            <v>0</v>
          </cell>
          <cell r="T194">
            <v>283.39999999999998</v>
          </cell>
          <cell r="U194">
            <v>15865.4</v>
          </cell>
          <cell r="V194">
            <v>1966.77</v>
          </cell>
          <cell r="W194">
            <v>1587.69</v>
          </cell>
          <cell r="X194">
            <v>140.88999999999999</v>
          </cell>
          <cell r="Y194">
            <v>12170.05</v>
          </cell>
        </row>
        <row r="195">
          <cell r="G195" t="str">
            <v xml:space="preserve">RODRIGUEZ BELTRAN SALVADOR                                  </v>
          </cell>
          <cell r="H195" t="str">
            <v>M</v>
          </cell>
          <cell r="I195">
            <v>200103</v>
          </cell>
          <cell r="J195">
            <v>201903</v>
          </cell>
          <cell r="K195">
            <v>999999</v>
          </cell>
          <cell r="L195">
            <v>7</v>
          </cell>
          <cell r="M195">
            <v>40</v>
          </cell>
          <cell r="N195" t="str">
            <v>B</v>
          </cell>
          <cell r="O195">
            <v>13806</v>
          </cell>
          <cell r="P195">
            <v>926</v>
          </cell>
          <cell r="Q195">
            <v>850</v>
          </cell>
          <cell r="R195">
            <v>0</v>
          </cell>
          <cell r="S195">
            <v>0</v>
          </cell>
          <cell r="T195">
            <v>708.5</v>
          </cell>
          <cell r="U195">
            <v>16290.5</v>
          </cell>
          <cell r="V195">
            <v>2057.5700000000002</v>
          </cell>
          <cell r="W195">
            <v>1669.17</v>
          </cell>
          <cell r="X195">
            <v>145.15</v>
          </cell>
          <cell r="Y195">
            <v>12418.61</v>
          </cell>
        </row>
        <row r="196">
          <cell r="G196" t="str">
            <v xml:space="preserve">PINEDA HERNANDEZ JUAN CARLOS                                </v>
          </cell>
          <cell r="H196" t="str">
            <v>M</v>
          </cell>
          <cell r="I196">
            <v>200103</v>
          </cell>
          <cell r="J196">
            <v>201903</v>
          </cell>
          <cell r="K196">
            <v>999999</v>
          </cell>
          <cell r="L196">
            <v>11</v>
          </cell>
          <cell r="M196">
            <v>40</v>
          </cell>
          <cell r="N196" t="str">
            <v>B</v>
          </cell>
          <cell r="O196">
            <v>15983</v>
          </cell>
          <cell r="P196">
            <v>1093</v>
          </cell>
          <cell r="Q196">
            <v>899</v>
          </cell>
          <cell r="R196">
            <v>0</v>
          </cell>
          <cell r="S196">
            <v>0</v>
          </cell>
          <cell r="T196">
            <v>708.5</v>
          </cell>
          <cell r="U196">
            <v>18683.5</v>
          </cell>
          <cell r="V196">
            <v>2568.7199999999998</v>
          </cell>
          <cell r="W196">
            <v>1919.52</v>
          </cell>
          <cell r="X196">
            <v>166.91</v>
          </cell>
          <cell r="Y196">
            <v>14028.35</v>
          </cell>
        </row>
        <row r="197">
          <cell r="G197" t="str">
            <v xml:space="preserve">MARQUEZ RAMIREZ MARCO ANTONIO                               </v>
          </cell>
          <cell r="H197" t="str">
            <v>M</v>
          </cell>
          <cell r="I197">
            <v>200105</v>
          </cell>
          <cell r="J197">
            <v>201903</v>
          </cell>
          <cell r="K197">
            <v>999999</v>
          </cell>
          <cell r="L197">
            <v>11</v>
          </cell>
          <cell r="M197">
            <v>40</v>
          </cell>
          <cell r="N197" t="str">
            <v>C</v>
          </cell>
          <cell r="O197">
            <v>15983</v>
          </cell>
          <cell r="P197">
            <v>1093</v>
          </cell>
          <cell r="Q197">
            <v>899</v>
          </cell>
          <cell r="R197">
            <v>140</v>
          </cell>
          <cell r="S197">
            <v>0</v>
          </cell>
          <cell r="T197">
            <v>566.79999999999995</v>
          </cell>
          <cell r="U197">
            <v>18681.8</v>
          </cell>
          <cell r="V197">
            <v>2568.35</v>
          </cell>
          <cell r="W197">
            <v>1919.33</v>
          </cell>
          <cell r="X197">
            <v>0</v>
          </cell>
          <cell r="Y197">
            <v>14194.119999999999</v>
          </cell>
        </row>
        <row r="198">
          <cell r="G198" t="str">
            <v xml:space="preserve">JAUREGUI SANDOVAL ROSA ANA                                  </v>
          </cell>
          <cell r="H198" t="str">
            <v>F</v>
          </cell>
          <cell r="I198">
            <v>201907</v>
          </cell>
          <cell r="J198">
            <v>201906</v>
          </cell>
          <cell r="K198">
            <v>202120</v>
          </cell>
          <cell r="L198">
            <v>7</v>
          </cell>
          <cell r="M198">
            <v>40</v>
          </cell>
          <cell r="N198" t="str">
            <v>C</v>
          </cell>
          <cell r="O198">
            <v>13806</v>
          </cell>
          <cell r="P198">
            <v>926</v>
          </cell>
          <cell r="Q198">
            <v>850</v>
          </cell>
          <cell r="R198">
            <v>0</v>
          </cell>
          <cell r="S198">
            <v>0</v>
          </cell>
          <cell r="T198">
            <v>0</v>
          </cell>
          <cell r="U198">
            <v>15582</v>
          </cell>
          <cell r="V198">
            <v>1906.24</v>
          </cell>
          <cell r="W198">
            <v>1587.69</v>
          </cell>
          <cell r="X198">
            <v>0</v>
          </cell>
          <cell r="Y198">
            <v>12088.07</v>
          </cell>
        </row>
        <row r="199">
          <cell r="G199" t="str">
            <v xml:space="preserve">FERNANDEZ FRANCO ERIKA ERNESTINA                            </v>
          </cell>
          <cell r="H199" t="str">
            <v>F</v>
          </cell>
          <cell r="I199">
            <v>200109</v>
          </cell>
          <cell r="J199">
            <v>201903</v>
          </cell>
          <cell r="K199">
            <v>999999</v>
          </cell>
          <cell r="L199">
            <v>11</v>
          </cell>
          <cell r="M199">
            <v>40</v>
          </cell>
          <cell r="N199" t="str">
            <v>B</v>
          </cell>
          <cell r="O199">
            <v>15983</v>
          </cell>
          <cell r="P199">
            <v>1093</v>
          </cell>
          <cell r="Q199">
            <v>899</v>
          </cell>
          <cell r="R199">
            <v>0</v>
          </cell>
          <cell r="S199">
            <v>0</v>
          </cell>
          <cell r="T199">
            <v>425.1</v>
          </cell>
          <cell r="U199">
            <v>18400.099999999999</v>
          </cell>
          <cell r="V199">
            <v>2508.1799999999998</v>
          </cell>
          <cell r="W199">
            <v>1886.93</v>
          </cell>
          <cell r="X199">
            <v>164.08</v>
          </cell>
          <cell r="Y199">
            <v>13840.909999999998</v>
          </cell>
        </row>
        <row r="200">
          <cell r="G200" t="str">
            <v xml:space="preserve">VELAZQUEZ SANDOVAL CESAR ISRAEL                             </v>
          </cell>
          <cell r="H200" t="str">
            <v>M</v>
          </cell>
          <cell r="I200">
            <v>201009</v>
          </cell>
          <cell r="J200">
            <v>201903</v>
          </cell>
          <cell r="K200">
            <v>999999</v>
          </cell>
          <cell r="L200">
            <v>7</v>
          </cell>
          <cell r="M200">
            <v>40</v>
          </cell>
          <cell r="N200" t="str">
            <v>B</v>
          </cell>
          <cell r="O200">
            <v>13806</v>
          </cell>
          <cell r="P200">
            <v>926</v>
          </cell>
          <cell r="Q200">
            <v>850</v>
          </cell>
          <cell r="R200">
            <v>0</v>
          </cell>
          <cell r="S200">
            <v>0</v>
          </cell>
          <cell r="T200">
            <v>0</v>
          </cell>
          <cell r="U200">
            <v>15582</v>
          </cell>
          <cell r="V200">
            <v>1906.24</v>
          </cell>
          <cell r="W200">
            <v>1587.69</v>
          </cell>
          <cell r="X200">
            <v>138.06</v>
          </cell>
          <cell r="Y200">
            <v>11950.01</v>
          </cell>
        </row>
        <row r="201">
          <cell r="G201" t="str">
            <v xml:space="preserve">GONZALEZ OROZCO FRANCISCA                                   </v>
          </cell>
          <cell r="H201" t="str">
            <v>F</v>
          </cell>
          <cell r="I201">
            <v>200109</v>
          </cell>
          <cell r="J201">
            <v>201903</v>
          </cell>
          <cell r="K201">
            <v>999999</v>
          </cell>
          <cell r="L201">
            <v>11</v>
          </cell>
          <cell r="M201">
            <v>40</v>
          </cell>
          <cell r="N201" t="str">
            <v>C</v>
          </cell>
          <cell r="O201">
            <v>15983</v>
          </cell>
          <cell r="P201">
            <v>1093</v>
          </cell>
          <cell r="Q201">
            <v>899</v>
          </cell>
          <cell r="R201">
            <v>0</v>
          </cell>
          <cell r="S201">
            <v>0</v>
          </cell>
          <cell r="T201">
            <v>0</v>
          </cell>
          <cell r="U201">
            <v>17975</v>
          </cell>
          <cell r="V201">
            <v>2417.38</v>
          </cell>
          <cell r="W201">
            <v>1838.05</v>
          </cell>
          <cell r="X201">
            <v>0</v>
          </cell>
          <cell r="Y201">
            <v>13719.57</v>
          </cell>
        </row>
        <row r="202">
          <cell r="G202" t="str">
            <v xml:space="preserve">ROSALES GUTIERREZ HUGO CESAR                                </v>
          </cell>
          <cell r="H202" t="str">
            <v>M</v>
          </cell>
          <cell r="I202">
            <v>201907</v>
          </cell>
          <cell r="J202">
            <v>201906</v>
          </cell>
          <cell r="K202">
            <v>202120</v>
          </cell>
          <cell r="L202">
            <v>11</v>
          </cell>
          <cell r="M202">
            <v>40</v>
          </cell>
          <cell r="N202" t="str">
            <v>C</v>
          </cell>
          <cell r="O202">
            <v>15983</v>
          </cell>
          <cell r="P202">
            <v>1093</v>
          </cell>
          <cell r="Q202">
            <v>899</v>
          </cell>
          <cell r="R202">
            <v>0</v>
          </cell>
          <cell r="S202">
            <v>0</v>
          </cell>
          <cell r="T202">
            <v>0</v>
          </cell>
          <cell r="U202">
            <v>17975</v>
          </cell>
          <cell r="V202">
            <v>2417.38</v>
          </cell>
          <cell r="W202">
            <v>1838.05</v>
          </cell>
          <cell r="X202">
            <v>0</v>
          </cell>
          <cell r="Y202">
            <v>13719.57</v>
          </cell>
        </row>
        <row r="203">
          <cell r="G203" t="str">
            <v xml:space="preserve">FUENTES SANTIAGO RAFAEL                                     </v>
          </cell>
          <cell r="H203" t="str">
            <v>M</v>
          </cell>
          <cell r="I203">
            <v>200110</v>
          </cell>
          <cell r="J203">
            <v>201903</v>
          </cell>
          <cell r="K203">
            <v>999999</v>
          </cell>
          <cell r="L203">
            <v>11</v>
          </cell>
          <cell r="M203">
            <v>40</v>
          </cell>
          <cell r="N203" t="str">
            <v>C</v>
          </cell>
          <cell r="O203">
            <v>15983</v>
          </cell>
          <cell r="P203">
            <v>1093</v>
          </cell>
          <cell r="Q203">
            <v>899</v>
          </cell>
          <cell r="R203">
            <v>140</v>
          </cell>
          <cell r="S203">
            <v>0</v>
          </cell>
          <cell r="T203">
            <v>425.1</v>
          </cell>
          <cell r="U203">
            <v>18540.099999999999</v>
          </cell>
          <cell r="V203">
            <v>2538.09</v>
          </cell>
          <cell r="W203">
            <v>1903.03</v>
          </cell>
          <cell r="X203">
            <v>0</v>
          </cell>
          <cell r="Y203">
            <v>14098.979999999998</v>
          </cell>
        </row>
        <row r="204">
          <cell r="G204" t="str">
            <v xml:space="preserve">GOMEZ SANDOVAL MARIA DE LOURDES                             </v>
          </cell>
          <cell r="H204" t="str">
            <v>F</v>
          </cell>
          <cell r="I204">
            <v>200103</v>
          </cell>
          <cell r="J204">
            <v>201903</v>
          </cell>
          <cell r="K204">
            <v>999999</v>
          </cell>
          <cell r="L204">
            <v>11</v>
          </cell>
          <cell r="M204">
            <v>40</v>
          </cell>
          <cell r="N204" t="str">
            <v>B</v>
          </cell>
          <cell r="O204">
            <v>15983</v>
          </cell>
          <cell r="P204">
            <v>1093</v>
          </cell>
          <cell r="Q204">
            <v>899</v>
          </cell>
          <cell r="R204">
            <v>0</v>
          </cell>
          <cell r="S204">
            <v>0</v>
          </cell>
          <cell r="T204">
            <v>566.79999999999995</v>
          </cell>
          <cell r="U204">
            <v>18541.8</v>
          </cell>
          <cell r="V204">
            <v>2538.4499999999998</v>
          </cell>
          <cell r="W204">
            <v>1903.23</v>
          </cell>
          <cell r="X204">
            <v>165.5</v>
          </cell>
          <cell r="Y204">
            <v>13934.619999999999</v>
          </cell>
        </row>
        <row r="205">
          <cell r="G205" t="str">
            <v xml:space="preserve">LOZANO CADENA JOSE LUIS                                     </v>
          </cell>
          <cell r="H205" t="str">
            <v>M</v>
          </cell>
          <cell r="I205">
            <v>200115</v>
          </cell>
          <cell r="J205">
            <v>201903</v>
          </cell>
          <cell r="K205">
            <v>999999</v>
          </cell>
          <cell r="L205">
            <v>11</v>
          </cell>
          <cell r="M205">
            <v>40</v>
          </cell>
          <cell r="N205" t="str">
            <v>C</v>
          </cell>
          <cell r="O205">
            <v>15983</v>
          </cell>
          <cell r="P205">
            <v>1093</v>
          </cell>
          <cell r="Q205">
            <v>899</v>
          </cell>
          <cell r="R205">
            <v>140</v>
          </cell>
          <cell r="S205">
            <v>0</v>
          </cell>
          <cell r="T205">
            <v>0</v>
          </cell>
          <cell r="U205">
            <v>18115</v>
          </cell>
          <cell r="V205">
            <v>2447.29</v>
          </cell>
          <cell r="W205">
            <v>1854.15</v>
          </cell>
          <cell r="X205">
            <v>0</v>
          </cell>
          <cell r="Y205">
            <v>13813.56</v>
          </cell>
        </row>
        <row r="206">
          <cell r="G206" t="str">
            <v xml:space="preserve">MURILLO MIRAMONTES BEATRIZ                                  </v>
          </cell>
          <cell r="H206" t="str">
            <v>F</v>
          </cell>
          <cell r="I206">
            <v>200203</v>
          </cell>
          <cell r="J206">
            <v>201903</v>
          </cell>
          <cell r="K206">
            <v>999999</v>
          </cell>
          <cell r="L206">
            <v>11</v>
          </cell>
          <cell r="M206">
            <v>40</v>
          </cell>
          <cell r="N206" t="str">
            <v>C</v>
          </cell>
          <cell r="O206">
            <v>15983</v>
          </cell>
          <cell r="P206">
            <v>1093</v>
          </cell>
          <cell r="Q206">
            <v>899</v>
          </cell>
          <cell r="R206">
            <v>0</v>
          </cell>
          <cell r="S206">
            <v>0</v>
          </cell>
          <cell r="T206">
            <v>0</v>
          </cell>
          <cell r="U206">
            <v>17975</v>
          </cell>
          <cell r="V206">
            <v>2417.38</v>
          </cell>
          <cell r="W206">
            <v>1838.05</v>
          </cell>
          <cell r="X206">
            <v>0</v>
          </cell>
          <cell r="Y206">
            <v>13719.57</v>
          </cell>
        </row>
        <row r="207">
          <cell r="G207" t="str">
            <v xml:space="preserve">SUAREZ VELEZ RAMON                                          </v>
          </cell>
          <cell r="H207" t="str">
            <v>M</v>
          </cell>
          <cell r="I207">
            <v>200301</v>
          </cell>
          <cell r="J207">
            <v>201903</v>
          </cell>
          <cell r="K207">
            <v>999999</v>
          </cell>
          <cell r="L207">
            <v>7</v>
          </cell>
          <cell r="M207">
            <v>40</v>
          </cell>
          <cell r="N207" t="str">
            <v>B</v>
          </cell>
          <cell r="O207">
            <v>13806</v>
          </cell>
          <cell r="P207">
            <v>926</v>
          </cell>
          <cell r="Q207">
            <v>850</v>
          </cell>
          <cell r="R207">
            <v>0</v>
          </cell>
          <cell r="S207">
            <v>0</v>
          </cell>
          <cell r="T207">
            <v>566.79999999999995</v>
          </cell>
          <cell r="U207">
            <v>16148.8</v>
          </cell>
          <cell r="V207">
            <v>2027.31</v>
          </cell>
          <cell r="W207">
            <v>1652.87</v>
          </cell>
          <cell r="X207">
            <v>143.72999999999999</v>
          </cell>
          <cell r="Y207">
            <v>12324.89</v>
          </cell>
        </row>
        <row r="208">
          <cell r="G208" t="str">
            <v xml:space="preserve">MAGAÑA CORTES LUIS FERNANDO                                 </v>
          </cell>
          <cell r="H208" t="str">
            <v>M</v>
          </cell>
          <cell r="I208">
            <v>200301</v>
          </cell>
          <cell r="J208">
            <v>201903</v>
          </cell>
          <cell r="K208">
            <v>999999</v>
          </cell>
          <cell r="L208">
            <v>7</v>
          </cell>
          <cell r="M208">
            <v>40</v>
          </cell>
          <cell r="N208" t="str">
            <v>B</v>
          </cell>
          <cell r="O208">
            <v>13806</v>
          </cell>
          <cell r="P208">
            <v>926</v>
          </cell>
          <cell r="Q208">
            <v>850</v>
          </cell>
          <cell r="R208">
            <v>0</v>
          </cell>
          <cell r="S208">
            <v>0</v>
          </cell>
          <cell r="T208">
            <v>0</v>
          </cell>
          <cell r="U208">
            <v>15582</v>
          </cell>
          <cell r="V208">
            <v>1906.24</v>
          </cell>
          <cell r="W208">
            <v>1587.69</v>
          </cell>
          <cell r="X208">
            <v>138.06</v>
          </cell>
          <cell r="Y208">
            <v>11950.01</v>
          </cell>
        </row>
        <row r="209">
          <cell r="G209" t="str">
            <v xml:space="preserve">VAZQUEZ SANDOVAL SERGIO ALEJANDRO                           </v>
          </cell>
          <cell r="H209" t="str">
            <v>M</v>
          </cell>
          <cell r="I209">
            <v>200301</v>
          </cell>
          <cell r="J209">
            <v>201903</v>
          </cell>
          <cell r="K209">
            <v>999999</v>
          </cell>
          <cell r="L209">
            <v>11</v>
          </cell>
          <cell r="M209">
            <v>40</v>
          </cell>
          <cell r="N209" t="str">
            <v>B</v>
          </cell>
          <cell r="O209">
            <v>15983</v>
          </cell>
          <cell r="P209">
            <v>1093</v>
          </cell>
          <cell r="Q209">
            <v>899</v>
          </cell>
          <cell r="R209">
            <v>0</v>
          </cell>
          <cell r="S209">
            <v>0</v>
          </cell>
          <cell r="T209">
            <v>566.79999999999995</v>
          </cell>
          <cell r="U209">
            <v>18541.8</v>
          </cell>
          <cell r="V209">
            <v>2538.4499999999998</v>
          </cell>
          <cell r="W209">
            <v>1903.23</v>
          </cell>
          <cell r="X209">
            <v>165.5</v>
          </cell>
          <cell r="Y209">
            <v>13934.619999999999</v>
          </cell>
        </row>
        <row r="210">
          <cell r="G210" t="str">
            <v xml:space="preserve">MONTES MEZA MARIANA                                         </v>
          </cell>
          <cell r="H210" t="str">
            <v>F</v>
          </cell>
          <cell r="I210">
            <v>200606</v>
          </cell>
          <cell r="J210">
            <v>201903</v>
          </cell>
          <cell r="K210">
            <v>999999</v>
          </cell>
          <cell r="L210">
            <v>11</v>
          </cell>
          <cell r="M210">
            <v>40</v>
          </cell>
          <cell r="N210" t="str">
            <v>B</v>
          </cell>
          <cell r="O210">
            <v>15983</v>
          </cell>
          <cell r="P210">
            <v>1093</v>
          </cell>
          <cell r="Q210">
            <v>899</v>
          </cell>
          <cell r="R210">
            <v>0</v>
          </cell>
          <cell r="S210">
            <v>0</v>
          </cell>
          <cell r="T210">
            <v>425.1</v>
          </cell>
          <cell r="U210">
            <v>18400.099999999999</v>
          </cell>
          <cell r="V210">
            <v>2508.1799999999998</v>
          </cell>
          <cell r="W210">
            <v>1886.93</v>
          </cell>
          <cell r="X210">
            <v>164.08</v>
          </cell>
          <cell r="Y210">
            <v>13840.909999999998</v>
          </cell>
        </row>
        <row r="211">
          <cell r="G211" t="str">
            <v xml:space="preserve">RODRIGUEZ MEZA JORGE FELIPE                                 </v>
          </cell>
          <cell r="H211" t="str">
            <v>M</v>
          </cell>
          <cell r="I211">
            <v>202020</v>
          </cell>
          <cell r="J211">
            <v>202020</v>
          </cell>
          <cell r="K211">
            <v>202120</v>
          </cell>
          <cell r="L211">
            <v>11</v>
          </cell>
          <cell r="M211">
            <v>40</v>
          </cell>
          <cell r="N211" t="str">
            <v>C</v>
          </cell>
          <cell r="O211">
            <v>15983</v>
          </cell>
          <cell r="P211">
            <v>1093</v>
          </cell>
          <cell r="Q211">
            <v>899</v>
          </cell>
          <cell r="R211">
            <v>0</v>
          </cell>
          <cell r="S211">
            <v>0</v>
          </cell>
          <cell r="T211">
            <v>0</v>
          </cell>
          <cell r="U211">
            <v>17975</v>
          </cell>
          <cell r="V211">
            <v>2417.38</v>
          </cell>
          <cell r="W211">
            <v>1838.05</v>
          </cell>
          <cell r="X211">
            <v>0</v>
          </cell>
          <cell r="Y211">
            <v>13719.57</v>
          </cell>
        </row>
        <row r="212">
          <cell r="G212" t="str">
            <v xml:space="preserve">VAZQUEZ RAMOS BERNARDO                                      </v>
          </cell>
          <cell r="H212" t="str">
            <v xml:space="preserve"> </v>
          </cell>
          <cell r="I212">
            <v>0</v>
          </cell>
          <cell r="J212">
            <v>0</v>
          </cell>
          <cell r="K212">
            <v>0</v>
          </cell>
          <cell r="L212">
            <v>11</v>
          </cell>
          <cell r="M212">
            <v>40</v>
          </cell>
          <cell r="N212" t="str">
            <v>B</v>
          </cell>
          <cell r="O212">
            <v>15983</v>
          </cell>
          <cell r="P212">
            <v>1093</v>
          </cell>
          <cell r="Q212">
            <v>899</v>
          </cell>
          <cell r="R212">
            <v>0</v>
          </cell>
          <cell r="S212">
            <v>0</v>
          </cell>
          <cell r="T212">
            <v>0</v>
          </cell>
          <cell r="U212">
            <v>17975</v>
          </cell>
          <cell r="V212">
            <v>2417.38</v>
          </cell>
          <cell r="W212">
            <v>1838.05</v>
          </cell>
          <cell r="X212">
            <v>0</v>
          </cell>
          <cell r="Y212">
            <v>13719.57</v>
          </cell>
        </row>
        <row r="213">
          <cell r="G213" t="str">
            <v xml:space="preserve">RIOS MAÑON OSVALDO EDUARDO                                  </v>
          </cell>
          <cell r="H213" t="str">
            <v>M</v>
          </cell>
          <cell r="I213">
            <v>200615</v>
          </cell>
          <cell r="J213">
            <v>201903</v>
          </cell>
          <cell r="K213">
            <v>999999</v>
          </cell>
          <cell r="L213">
            <v>11</v>
          </cell>
          <cell r="M213">
            <v>40</v>
          </cell>
          <cell r="N213" t="str">
            <v>C</v>
          </cell>
          <cell r="O213">
            <v>15983</v>
          </cell>
          <cell r="P213">
            <v>1093</v>
          </cell>
          <cell r="Q213">
            <v>899</v>
          </cell>
          <cell r="R213">
            <v>140</v>
          </cell>
          <cell r="S213">
            <v>0</v>
          </cell>
          <cell r="T213">
            <v>425.1</v>
          </cell>
          <cell r="U213">
            <v>18540.099999999999</v>
          </cell>
          <cell r="V213">
            <v>2538.09</v>
          </cell>
          <cell r="W213">
            <v>1903.03</v>
          </cell>
          <cell r="X213">
            <v>0</v>
          </cell>
          <cell r="Y213">
            <v>14098.979999999998</v>
          </cell>
        </row>
        <row r="214">
          <cell r="G214" t="str">
            <v xml:space="preserve">KANAREK LEE MARGARITA                                       </v>
          </cell>
          <cell r="H214" t="str">
            <v>F</v>
          </cell>
          <cell r="I214">
            <v>199621</v>
          </cell>
          <cell r="J214">
            <v>201903</v>
          </cell>
          <cell r="K214">
            <v>999999</v>
          </cell>
          <cell r="L214">
            <v>11</v>
          </cell>
          <cell r="M214">
            <v>40</v>
          </cell>
          <cell r="N214" t="str">
            <v>C</v>
          </cell>
          <cell r="O214">
            <v>15983</v>
          </cell>
          <cell r="P214">
            <v>1093</v>
          </cell>
          <cell r="Q214">
            <v>899</v>
          </cell>
          <cell r="R214">
            <v>140</v>
          </cell>
          <cell r="S214">
            <v>0</v>
          </cell>
          <cell r="T214">
            <v>708.5</v>
          </cell>
          <cell r="U214">
            <v>18823.5</v>
          </cell>
          <cell r="V214">
            <v>2598.62</v>
          </cell>
          <cell r="W214">
            <v>1935.62</v>
          </cell>
          <cell r="X214">
            <v>0</v>
          </cell>
          <cell r="Y214">
            <v>14289.260000000002</v>
          </cell>
        </row>
        <row r="215">
          <cell r="G215" t="str">
            <v xml:space="preserve">GOMEZ GODINEZ CESAR GUADALUPE                               </v>
          </cell>
          <cell r="H215" t="str">
            <v>M</v>
          </cell>
          <cell r="I215">
            <v>200622</v>
          </cell>
          <cell r="J215">
            <v>202006</v>
          </cell>
          <cell r="K215">
            <v>999999</v>
          </cell>
          <cell r="L215">
            <v>11</v>
          </cell>
          <cell r="M215">
            <v>40</v>
          </cell>
          <cell r="N215" t="str">
            <v>C</v>
          </cell>
          <cell r="O215">
            <v>15983</v>
          </cell>
          <cell r="P215">
            <v>1093</v>
          </cell>
          <cell r="Q215">
            <v>899</v>
          </cell>
          <cell r="R215">
            <v>140</v>
          </cell>
          <cell r="S215">
            <v>0</v>
          </cell>
          <cell r="T215">
            <v>283.39999999999998</v>
          </cell>
          <cell r="U215">
            <v>18398.400000000001</v>
          </cell>
          <cell r="V215">
            <v>2507.8200000000002</v>
          </cell>
          <cell r="W215">
            <v>1886.74</v>
          </cell>
          <cell r="X215">
            <v>0</v>
          </cell>
          <cell r="Y215">
            <v>14003.840000000002</v>
          </cell>
        </row>
        <row r="216">
          <cell r="G216" t="str">
            <v xml:space="preserve">CERDA JIMENEZ JULIAN ENRIQUE  </v>
          </cell>
          <cell r="H216" t="str">
            <v>M</v>
          </cell>
          <cell r="I216">
            <v>202119</v>
          </cell>
          <cell r="J216">
            <v>202119</v>
          </cell>
          <cell r="K216">
            <v>202120</v>
          </cell>
          <cell r="L216">
            <v>21</v>
          </cell>
          <cell r="M216">
            <v>40</v>
          </cell>
          <cell r="N216" t="str">
            <v>C</v>
          </cell>
          <cell r="O216">
            <v>39023</v>
          </cell>
          <cell r="P216">
            <v>1808</v>
          </cell>
          <cell r="Q216">
            <v>1299</v>
          </cell>
          <cell r="R216">
            <v>0</v>
          </cell>
          <cell r="S216">
            <v>0</v>
          </cell>
          <cell r="T216">
            <v>0</v>
          </cell>
          <cell r="U216">
            <v>42130</v>
          </cell>
          <cell r="V216">
            <v>7921.25</v>
          </cell>
          <cell r="W216">
            <v>4487.6499999999996</v>
          </cell>
          <cell r="X216">
            <v>0</v>
          </cell>
          <cell r="Y216">
            <v>29721.1</v>
          </cell>
        </row>
        <row r="217">
          <cell r="G217" t="str">
            <v xml:space="preserve">MORALES RODRIGUEZ NORMA BERENICE                            </v>
          </cell>
          <cell r="H217" t="str">
            <v>F</v>
          </cell>
          <cell r="I217">
            <v>201002</v>
          </cell>
          <cell r="J217">
            <v>201903</v>
          </cell>
          <cell r="K217">
            <v>999999</v>
          </cell>
          <cell r="L217">
            <v>11</v>
          </cell>
          <cell r="M217">
            <v>40</v>
          </cell>
          <cell r="N217" t="str">
            <v>B</v>
          </cell>
          <cell r="O217">
            <v>15983</v>
          </cell>
          <cell r="P217">
            <v>1093</v>
          </cell>
          <cell r="Q217">
            <v>899</v>
          </cell>
          <cell r="R217">
            <v>0</v>
          </cell>
          <cell r="S217">
            <v>0</v>
          </cell>
          <cell r="T217">
            <v>425.1</v>
          </cell>
          <cell r="U217">
            <v>18400.099999999999</v>
          </cell>
          <cell r="V217">
            <v>2508.1799999999998</v>
          </cell>
          <cell r="W217">
            <v>1838.05</v>
          </cell>
          <cell r="X217">
            <v>164.08</v>
          </cell>
          <cell r="Y217">
            <v>13889.789999999999</v>
          </cell>
        </row>
        <row r="218">
          <cell r="G218" t="str">
            <v xml:space="preserve">ARANA RODRIGUEZ LIZETTE                                     </v>
          </cell>
          <cell r="H218" t="str">
            <v>F</v>
          </cell>
          <cell r="I218">
            <v>200802</v>
          </cell>
          <cell r="J218">
            <v>201903</v>
          </cell>
          <cell r="K218">
            <v>999999</v>
          </cell>
          <cell r="L218">
            <v>11</v>
          </cell>
          <cell r="M218">
            <v>40</v>
          </cell>
          <cell r="N218" t="str">
            <v>B</v>
          </cell>
          <cell r="O218">
            <v>15983</v>
          </cell>
          <cell r="P218">
            <v>1093</v>
          </cell>
          <cell r="Q218">
            <v>899</v>
          </cell>
          <cell r="R218">
            <v>0</v>
          </cell>
          <cell r="S218">
            <v>0</v>
          </cell>
          <cell r="T218">
            <v>0</v>
          </cell>
          <cell r="U218">
            <v>17975</v>
          </cell>
          <cell r="V218">
            <v>2417.38</v>
          </cell>
          <cell r="W218">
            <v>1838.05</v>
          </cell>
          <cell r="X218">
            <v>0</v>
          </cell>
          <cell r="Y218">
            <v>13719.57</v>
          </cell>
        </row>
        <row r="219">
          <cell r="G219" t="str">
            <v xml:space="preserve">HERNANDEZ SALAS DAVID                                       </v>
          </cell>
          <cell r="H219" t="str">
            <v>M</v>
          </cell>
          <cell r="I219">
            <v>200103</v>
          </cell>
          <cell r="J219">
            <v>201903</v>
          </cell>
          <cell r="K219">
            <v>999999</v>
          </cell>
          <cell r="L219">
            <v>11</v>
          </cell>
          <cell r="M219">
            <v>40</v>
          </cell>
          <cell r="N219" t="str">
            <v>C</v>
          </cell>
          <cell r="O219">
            <v>15983</v>
          </cell>
          <cell r="P219">
            <v>1093</v>
          </cell>
          <cell r="Q219">
            <v>899</v>
          </cell>
          <cell r="R219">
            <v>0</v>
          </cell>
          <cell r="S219">
            <v>0</v>
          </cell>
          <cell r="T219">
            <v>566.79999999999995</v>
          </cell>
          <cell r="U219">
            <v>18541.8</v>
          </cell>
          <cell r="V219">
            <v>2538.4499999999998</v>
          </cell>
          <cell r="W219">
            <v>1903.23</v>
          </cell>
          <cell r="X219">
            <v>0</v>
          </cell>
          <cell r="Y219">
            <v>14100.119999999999</v>
          </cell>
        </row>
        <row r="220">
          <cell r="G220" t="str">
            <v xml:space="preserve">TORRES GARCIA DIANA VERONICA                                </v>
          </cell>
          <cell r="H220" t="str">
            <v>F</v>
          </cell>
          <cell r="I220">
            <v>200803</v>
          </cell>
          <cell r="J220">
            <v>201903</v>
          </cell>
          <cell r="K220">
            <v>999999</v>
          </cell>
          <cell r="L220">
            <v>11</v>
          </cell>
          <cell r="M220">
            <v>40</v>
          </cell>
          <cell r="N220" t="str">
            <v>B</v>
          </cell>
          <cell r="O220">
            <v>15983</v>
          </cell>
          <cell r="P220">
            <v>1093</v>
          </cell>
          <cell r="Q220">
            <v>899</v>
          </cell>
          <cell r="R220">
            <v>0</v>
          </cell>
          <cell r="S220">
            <v>0</v>
          </cell>
          <cell r="T220">
            <v>425.1</v>
          </cell>
          <cell r="U220">
            <v>18400.099999999999</v>
          </cell>
          <cell r="V220">
            <v>2508.1799999999998</v>
          </cell>
          <cell r="W220">
            <v>1886.93</v>
          </cell>
          <cell r="X220">
            <v>0</v>
          </cell>
          <cell r="Y220">
            <v>14004.989999999998</v>
          </cell>
        </row>
        <row r="221">
          <cell r="G221" t="str">
            <v xml:space="preserve">CASILLAS CARRILLO RAQUEL                                    </v>
          </cell>
          <cell r="H221" t="str">
            <v>F</v>
          </cell>
          <cell r="I221">
            <v>200803</v>
          </cell>
          <cell r="J221">
            <v>201903</v>
          </cell>
          <cell r="K221">
            <v>999999</v>
          </cell>
          <cell r="L221">
            <v>11</v>
          </cell>
          <cell r="M221">
            <v>40</v>
          </cell>
          <cell r="N221" t="str">
            <v>C</v>
          </cell>
          <cell r="O221">
            <v>15983</v>
          </cell>
          <cell r="P221">
            <v>1093</v>
          </cell>
          <cell r="Q221">
            <v>899</v>
          </cell>
          <cell r="R221">
            <v>0</v>
          </cell>
          <cell r="S221">
            <v>0</v>
          </cell>
          <cell r="T221">
            <v>425.1</v>
          </cell>
          <cell r="U221">
            <v>18400.099999999999</v>
          </cell>
          <cell r="V221">
            <v>2508.1799999999998</v>
          </cell>
          <cell r="W221">
            <v>1886.93</v>
          </cell>
          <cell r="X221">
            <v>0</v>
          </cell>
          <cell r="Y221">
            <v>14004.989999999998</v>
          </cell>
        </row>
        <row r="222">
          <cell r="G222"/>
          <cell r="H222"/>
          <cell r="I222">
            <v>0</v>
          </cell>
          <cell r="J222">
            <v>0</v>
          </cell>
          <cell r="K222">
            <v>0</v>
          </cell>
          <cell r="L222">
            <v>11</v>
          </cell>
          <cell r="M222">
            <v>40</v>
          </cell>
          <cell r="N222" t="str">
            <v>C</v>
          </cell>
          <cell r="O222">
            <v>15983</v>
          </cell>
          <cell r="P222">
            <v>1093</v>
          </cell>
          <cell r="Q222">
            <v>899</v>
          </cell>
          <cell r="R222">
            <v>0</v>
          </cell>
          <cell r="S222">
            <v>0</v>
          </cell>
          <cell r="T222">
            <v>0</v>
          </cell>
          <cell r="U222">
            <v>17975</v>
          </cell>
          <cell r="V222">
            <v>2417.38</v>
          </cell>
          <cell r="W222">
            <v>1838.05</v>
          </cell>
          <cell r="X222">
            <v>0</v>
          </cell>
          <cell r="Y222">
            <v>13719.57</v>
          </cell>
        </row>
        <row r="223">
          <cell r="G223" t="str">
            <v xml:space="preserve">RUIZ VELASCO AVALOS MARIA ELENA                             </v>
          </cell>
          <cell r="H223" t="str">
            <v>F</v>
          </cell>
          <cell r="I223">
            <v>201119</v>
          </cell>
          <cell r="J223">
            <v>201903</v>
          </cell>
          <cell r="K223">
            <v>999999</v>
          </cell>
          <cell r="L223">
            <v>11</v>
          </cell>
          <cell r="M223">
            <v>40</v>
          </cell>
          <cell r="N223" t="str">
            <v>B</v>
          </cell>
          <cell r="O223">
            <v>15983</v>
          </cell>
          <cell r="P223">
            <v>1093</v>
          </cell>
          <cell r="Q223">
            <v>899</v>
          </cell>
          <cell r="R223">
            <v>0</v>
          </cell>
          <cell r="S223">
            <v>0</v>
          </cell>
          <cell r="T223">
            <v>0</v>
          </cell>
          <cell r="U223">
            <v>17975</v>
          </cell>
          <cell r="V223">
            <v>2417.38</v>
          </cell>
          <cell r="W223">
            <v>1838.05</v>
          </cell>
          <cell r="X223">
            <v>159.83000000000001</v>
          </cell>
          <cell r="Y223">
            <v>13559.74</v>
          </cell>
        </row>
        <row r="224">
          <cell r="G224" t="str">
            <v>GONZALEZ LOPEZ MELISSA SARAI</v>
          </cell>
          <cell r="H224" t="str">
            <v>F</v>
          </cell>
          <cell r="I224">
            <v>202106</v>
          </cell>
          <cell r="J224">
            <v>202106</v>
          </cell>
          <cell r="K224">
            <v>202120</v>
          </cell>
          <cell r="L224">
            <v>11</v>
          </cell>
          <cell r="M224">
            <v>40</v>
          </cell>
          <cell r="N224" t="str">
            <v>B</v>
          </cell>
          <cell r="O224">
            <v>15983</v>
          </cell>
          <cell r="P224">
            <v>1093</v>
          </cell>
          <cell r="Q224">
            <v>899</v>
          </cell>
          <cell r="R224">
            <v>0</v>
          </cell>
          <cell r="S224">
            <v>0</v>
          </cell>
          <cell r="T224">
            <v>0</v>
          </cell>
          <cell r="U224">
            <v>17975</v>
          </cell>
          <cell r="V224">
            <v>2417.38</v>
          </cell>
          <cell r="W224">
            <v>1838.05</v>
          </cell>
          <cell r="X224">
            <v>159.83000000000001</v>
          </cell>
          <cell r="Y224">
            <v>13559.74</v>
          </cell>
        </row>
        <row r="225">
          <cell r="G225" t="str">
            <v xml:space="preserve">ROSAS ALVAREZ OMAR ALEJANDRO                                </v>
          </cell>
          <cell r="H225" t="str">
            <v xml:space="preserve"> M</v>
          </cell>
          <cell r="I225">
            <v>202110</v>
          </cell>
          <cell r="J225">
            <v>202110</v>
          </cell>
          <cell r="K225">
            <v>202120</v>
          </cell>
          <cell r="L225">
            <v>11</v>
          </cell>
          <cell r="M225">
            <v>40</v>
          </cell>
          <cell r="N225" t="str">
            <v>B</v>
          </cell>
          <cell r="O225">
            <v>15983</v>
          </cell>
          <cell r="P225">
            <v>1093</v>
          </cell>
          <cell r="Q225">
            <v>899</v>
          </cell>
          <cell r="R225">
            <v>0</v>
          </cell>
          <cell r="S225">
            <v>0</v>
          </cell>
          <cell r="T225">
            <v>0</v>
          </cell>
          <cell r="U225">
            <v>17975</v>
          </cell>
          <cell r="V225">
            <v>2417.38</v>
          </cell>
          <cell r="W225">
            <v>1838.05</v>
          </cell>
          <cell r="X225">
            <v>0</v>
          </cell>
          <cell r="Y225">
            <v>13719.57</v>
          </cell>
        </row>
        <row r="226">
          <cell r="G226" t="str">
            <v xml:space="preserve">AGUILA ORTEGA JOSE LUIS                                     </v>
          </cell>
          <cell r="H226" t="str">
            <v>M</v>
          </cell>
          <cell r="I226">
            <v>202107</v>
          </cell>
          <cell r="J226">
            <v>202107</v>
          </cell>
          <cell r="K226">
            <v>202120</v>
          </cell>
          <cell r="L226">
            <v>11</v>
          </cell>
          <cell r="M226">
            <v>40</v>
          </cell>
          <cell r="N226" t="str">
            <v>B</v>
          </cell>
          <cell r="O226">
            <v>15983</v>
          </cell>
          <cell r="P226">
            <v>1093</v>
          </cell>
          <cell r="Q226">
            <v>899</v>
          </cell>
          <cell r="R226">
            <v>0</v>
          </cell>
          <cell r="S226">
            <v>0</v>
          </cell>
          <cell r="T226">
            <v>0</v>
          </cell>
          <cell r="U226">
            <v>17975</v>
          </cell>
          <cell r="V226">
            <v>2417.38</v>
          </cell>
          <cell r="W226">
            <v>1838.05</v>
          </cell>
          <cell r="X226">
            <v>0</v>
          </cell>
          <cell r="Y226">
            <v>13719.57</v>
          </cell>
        </row>
        <row r="227">
          <cell r="G227" t="str">
            <v>LUEVANO RUIZ FRANCISCO</v>
          </cell>
          <cell r="H227" t="str">
            <v>M</v>
          </cell>
          <cell r="I227">
            <v>202119</v>
          </cell>
          <cell r="J227">
            <v>202119</v>
          </cell>
          <cell r="K227">
            <v>202120</v>
          </cell>
          <cell r="L227">
            <v>11</v>
          </cell>
          <cell r="M227">
            <v>40</v>
          </cell>
          <cell r="N227" t="str">
            <v>B</v>
          </cell>
          <cell r="O227">
            <v>15983</v>
          </cell>
          <cell r="P227">
            <v>1093</v>
          </cell>
          <cell r="Q227">
            <v>899</v>
          </cell>
          <cell r="R227">
            <v>0</v>
          </cell>
          <cell r="S227">
            <v>0</v>
          </cell>
          <cell r="T227">
            <v>0</v>
          </cell>
          <cell r="U227">
            <v>17975</v>
          </cell>
          <cell r="V227">
            <v>2417.38</v>
          </cell>
          <cell r="W227">
            <v>1838.05</v>
          </cell>
          <cell r="X227">
            <v>0</v>
          </cell>
          <cell r="Y227">
            <v>13719.57</v>
          </cell>
        </row>
        <row r="228">
          <cell r="G228" t="str">
            <v xml:space="preserve">ROJO NAVARRO ANTONIO DE JESUS </v>
          </cell>
          <cell r="H228" t="str">
            <v xml:space="preserve"> M</v>
          </cell>
          <cell r="I228">
            <v>202106</v>
          </cell>
          <cell r="J228">
            <v>202106</v>
          </cell>
          <cell r="K228">
            <v>202120</v>
          </cell>
          <cell r="L228">
            <v>11</v>
          </cell>
          <cell r="M228">
            <v>40</v>
          </cell>
          <cell r="N228" t="str">
            <v>B</v>
          </cell>
          <cell r="O228">
            <v>15983</v>
          </cell>
          <cell r="P228">
            <v>1093</v>
          </cell>
          <cell r="Q228">
            <v>899</v>
          </cell>
          <cell r="R228">
            <v>0</v>
          </cell>
          <cell r="S228">
            <v>0</v>
          </cell>
          <cell r="T228">
            <v>0</v>
          </cell>
          <cell r="U228">
            <v>17975</v>
          </cell>
          <cell r="V228">
            <v>2417.38</v>
          </cell>
          <cell r="W228">
            <v>1838.05</v>
          </cell>
          <cell r="X228">
            <v>159.83000000000001</v>
          </cell>
          <cell r="Y228">
            <v>13559.74</v>
          </cell>
        </row>
        <row r="229">
          <cell r="G229" t="str">
            <v xml:space="preserve">MACIAS SALDAÑA MARIA PATRICIA                               </v>
          </cell>
          <cell r="H229" t="str">
            <v>F</v>
          </cell>
          <cell r="I229">
            <v>199105</v>
          </cell>
          <cell r="J229">
            <v>201903</v>
          </cell>
          <cell r="K229">
            <v>999999</v>
          </cell>
          <cell r="L229">
            <v>11</v>
          </cell>
          <cell r="M229">
            <v>40</v>
          </cell>
          <cell r="N229" t="str">
            <v>B</v>
          </cell>
          <cell r="O229">
            <v>15983</v>
          </cell>
          <cell r="P229">
            <v>1093</v>
          </cell>
          <cell r="Q229">
            <v>899</v>
          </cell>
          <cell r="R229">
            <v>0</v>
          </cell>
          <cell r="S229">
            <v>0</v>
          </cell>
          <cell r="T229">
            <v>850.2</v>
          </cell>
          <cell r="U229">
            <v>18825.2</v>
          </cell>
          <cell r="V229">
            <v>2598.9899999999998</v>
          </cell>
          <cell r="W229">
            <v>1935.82</v>
          </cell>
          <cell r="X229">
            <v>168.33</v>
          </cell>
          <cell r="Y229">
            <v>14122.060000000001</v>
          </cell>
        </row>
        <row r="230">
          <cell r="G230" t="str">
            <v xml:space="preserve">MARTINEZ BARRAGAN JESUS ALEJANDRO                           </v>
          </cell>
          <cell r="H230" t="str">
            <v>M</v>
          </cell>
          <cell r="I230">
            <v>202006</v>
          </cell>
          <cell r="J230">
            <v>202005</v>
          </cell>
          <cell r="K230">
            <v>202120</v>
          </cell>
          <cell r="L230">
            <v>11</v>
          </cell>
          <cell r="M230">
            <v>40</v>
          </cell>
          <cell r="N230" t="str">
            <v>C</v>
          </cell>
          <cell r="O230">
            <v>15983</v>
          </cell>
          <cell r="P230">
            <v>1093</v>
          </cell>
          <cell r="Q230">
            <v>899</v>
          </cell>
          <cell r="R230">
            <v>0</v>
          </cell>
          <cell r="S230">
            <v>0</v>
          </cell>
          <cell r="T230">
            <v>0</v>
          </cell>
          <cell r="U230">
            <v>17975</v>
          </cell>
          <cell r="V230">
            <v>2417.38</v>
          </cell>
          <cell r="W230">
            <v>1838.05</v>
          </cell>
          <cell r="X230">
            <v>0</v>
          </cell>
          <cell r="Y230">
            <v>13719.57</v>
          </cell>
        </row>
        <row r="231">
          <cell r="G231" t="str">
            <v xml:space="preserve">JIMENEZ GONZALEZ MARTHA INES                                </v>
          </cell>
          <cell r="H231" t="str">
            <v>F</v>
          </cell>
          <cell r="I231">
            <v>200103</v>
          </cell>
          <cell r="J231">
            <v>201903</v>
          </cell>
          <cell r="K231">
            <v>999999</v>
          </cell>
          <cell r="L231">
            <v>11</v>
          </cell>
          <cell r="M231">
            <v>40</v>
          </cell>
          <cell r="N231" t="str">
            <v>B</v>
          </cell>
          <cell r="O231">
            <v>15983</v>
          </cell>
          <cell r="P231">
            <v>1093</v>
          </cell>
          <cell r="Q231">
            <v>899</v>
          </cell>
          <cell r="R231">
            <v>0</v>
          </cell>
          <cell r="S231">
            <v>0</v>
          </cell>
          <cell r="T231">
            <v>425.1</v>
          </cell>
          <cell r="U231">
            <v>18400.099999999999</v>
          </cell>
          <cell r="V231">
            <v>2508.1799999999998</v>
          </cell>
          <cell r="W231">
            <v>1886.93</v>
          </cell>
          <cell r="X231">
            <v>164.08</v>
          </cell>
          <cell r="Y231">
            <v>13840.909999999998</v>
          </cell>
        </row>
        <row r="232">
          <cell r="G232" t="str">
            <v xml:space="preserve">MENDOZA MENDEZ RAFAEL                                       </v>
          </cell>
          <cell r="H232" t="str">
            <v>M</v>
          </cell>
          <cell r="I232">
            <v>200617</v>
          </cell>
          <cell r="J232">
            <v>201903</v>
          </cell>
          <cell r="K232">
            <v>999999</v>
          </cell>
          <cell r="L232">
            <v>11</v>
          </cell>
          <cell r="M232">
            <v>40</v>
          </cell>
          <cell r="N232" t="str">
            <v>B</v>
          </cell>
          <cell r="O232">
            <v>15983</v>
          </cell>
          <cell r="P232">
            <v>1093</v>
          </cell>
          <cell r="Q232">
            <v>899</v>
          </cell>
          <cell r="R232">
            <v>0</v>
          </cell>
          <cell r="S232">
            <v>0</v>
          </cell>
          <cell r="T232">
            <v>0</v>
          </cell>
          <cell r="U232">
            <v>17975</v>
          </cell>
          <cell r="V232">
            <v>2417.38</v>
          </cell>
          <cell r="W232">
            <v>1838.05</v>
          </cell>
          <cell r="X232">
            <v>0</v>
          </cell>
          <cell r="Y232">
            <v>13719.57</v>
          </cell>
        </row>
        <row r="233">
          <cell r="G233" t="str">
            <v xml:space="preserve">JIMENEZ RAMIREZ IGNACIO                                     </v>
          </cell>
          <cell r="H233" t="str">
            <v>M</v>
          </cell>
          <cell r="I233">
            <v>201901</v>
          </cell>
          <cell r="J233">
            <v>201903</v>
          </cell>
          <cell r="K233">
            <v>202120</v>
          </cell>
          <cell r="L233">
            <v>21</v>
          </cell>
          <cell r="M233">
            <v>40</v>
          </cell>
          <cell r="N233" t="str">
            <v>C</v>
          </cell>
          <cell r="O233">
            <v>39023</v>
          </cell>
          <cell r="P233">
            <v>1808</v>
          </cell>
          <cell r="Q233">
            <v>1299</v>
          </cell>
          <cell r="R233">
            <v>0</v>
          </cell>
          <cell r="S233">
            <v>0</v>
          </cell>
          <cell r="T233">
            <v>0</v>
          </cell>
          <cell r="U233">
            <v>42130</v>
          </cell>
          <cell r="V233">
            <v>7921.25</v>
          </cell>
          <cell r="W233">
            <v>4487.6499999999996</v>
          </cell>
          <cell r="X233">
            <v>0</v>
          </cell>
          <cell r="Y233">
            <v>29721.1</v>
          </cell>
        </row>
        <row r="234">
          <cell r="G234" t="str">
            <v xml:space="preserve">GONZALEZ ORDAZ RITA FABIOLA                                 </v>
          </cell>
          <cell r="H234" t="str">
            <v>F</v>
          </cell>
          <cell r="I234">
            <v>200815</v>
          </cell>
          <cell r="J234">
            <v>201903</v>
          </cell>
          <cell r="K234">
            <v>999999</v>
          </cell>
          <cell r="L234">
            <v>11</v>
          </cell>
          <cell r="M234">
            <v>40</v>
          </cell>
          <cell r="N234" t="str">
            <v>B</v>
          </cell>
          <cell r="O234">
            <v>15983</v>
          </cell>
          <cell r="P234">
            <v>1093</v>
          </cell>
          <cell r="Q234">
            <v>899</v>
          </cell>
          <cell r="R234">
            <v>0</v>
          </cell>
          <cell r="S234">
            <v>0</v>
          </cell>
          <cell r="T234">
            <v>425.1</v>
          </cell>
          <cell r="U234">
            <v>18400.099999999999</v>
          </cell>
          <cell r="V234">
            <v>2508.1799999999998</v>
          </cell>
          <cell r="W234">
            <v>1886.93</v>
          </cell>
          <cell r="X234">
            <v>164.08</v>
          </cell>
          <cell r="Y234">
            <v>13840.909999999998</v>
          </cell>
        </row>
        <row r="235">
          <cell r="G235" t="str">
            <v xml:space="preserve">AVALOS VALDIVIA LILIANA ANGELICA                            </v>
          </cell>
          <cell r="H235" t="str">
            <v>F</v>
          </cell>
          <cell r="I235">
            <v>200109</v>
          </cell>
          <cell r="J235">
            <v>201903</v>
          </cell>
          <cell r="K235">
            <v>999999</v>
          </cell>
          <cell r="L235">
            <v>11</v>
          </cell>
          <cell r="M235">
            <v>40</v>
          </cell>
          <cell r="N235" t="str">
            <v>B</v>
          </cell>
          <cell r="O235">
            <v>15983</v>
          </cell>
          <cell r="P235">
            <v>1093</v>
          </cell>
          <cell r="Q235">
            <v>899</v>
          </cell>
          <cell r="R235">
            <v>0</v>
          </cell>
          <cell r="S235">
            <v>0</v>
          </cell>
          <cell r="T235">
            <v>566.79999999999995</v>
          </cell>
          <cell r="U235">
            <v>18541.8</v>
          </cell>
          <cell r="V235">
            <v>2538.4499999999998</v>
          </cell>
          <cell r="W235">
            <v>1903.23</v>
          </cell>
          <cell r="X235">
            <v>165.5</v>
          </cell>
          <cell r="Y235">
            <v>13934.619999999999</v>
          </cell>
        </row>
        <row r="236">
          <cell r="G236" t="str">
            <v xml:space="preserve">AGUILERA MARTIN ROBERTO                                     </v>
          </cell>
          <cell r="H236" t="str">
            <v>M</v>
          </cell>
          <cell r="I236">
            <v>200103</v>
          </cell>
          <cell r="J236">
            <v>201903</v>
          </cell>
          <cell r="K236">
            <v>999999</v>
          </cell>
          <cell r="L236">
            <v>14</v>
          </cell>
          <cell r="M236">
            <v>40</v>
          </cell>
          <cell r="N236" t="str">
            <v>C</v>
          </cell>
          <cell r="O236">
            <v>17654</v>
          </cell>
          <cell r="P236">
            <v>1163</v>
          </cell>
          <cell r="Q236">
            <v>942</v>
          </cell>
          <cell r="R236">
            <v>0</v>
          </cell>
          <cell r="S236">
            <v>0</v>
          </cell>
          <cell r="T236">
            <v>0</v>
          </cell>
          <cell r="U236">
            <v>19759</v>
          </cell>
          <cell r="V236">
            <v>2798.44</v>
          </cell>
          <cell r="W236">
            <v>2030.21</v>
          </cell>
          <cell r="X236">
            <v>0</v>
          </cell>
          <cell r="Y236">
            <v>14930.350000000002</v>
          </cell>
        </row>
        <row r="237">
          <cell r="G237" t="str">
            <v xml:space="preserve">CAMARENA GUTIERREZ JUAN CARLOS                              </v>
          </cell>
          <cell r="H237" t="str">
            <v>M</v>
          </cell>
          <cell r="I237">
            <v>201910</v>
          </cell>
          <cell r="J237">
            <v>201909</v>
          </cell>
          <cell r="K237">
            <v>202120</v>
          </cell>
          <cell r="L237">
            <v>21</v>
          </cell>
          <cell r="M237">
            <v>40</v>
          </cell>
          <cell r="N237" t="str">
            <v>C</v>
          </cell>
          <cell r="O237">
            <v>39023</v>
          </cell>
          <cell r="P237">
            <v>1808</v>
          </cell>
          <cell r="Q237">
            <v>1299</v>
          </cell>
          <cell r="R237">
            <v>0</v>
          </cell>
          <cell r="S237">
            <v>0</v>
          </cell>
          <cell r="T237">
            <v>0</v>
          </cell>
          <cell r="U237">
            <v>42130</v>
          </cell>
          <cell r="V237">
            <v>7921.25</v>
          </cell>
          <cell r="W237">
            <v>4487.6499999999996</v>
          </cell>
          <cell r="X237">
            <v>0</v>
          </cell>
          <cell r="Y237">
            <v>29721.1</v>
          </cell>
        </row>
        <row r="238">
          <cell r="G238" t="str">
            <v xml:space="preserve">VELAZQUEZ GONZALEZ JUAN CARLOS                              </v>
          </cell>
          <cell r="H238" t="str">
            <v>M</v>
          </cell>
          <cell r="I238">
            <v>200105</v>
          </cell>
          <cell r="J238">
            <v>201903</v>
          </cell>
          <cell r="K238">
            <v>999999</v>
          </cell>
          <cell r="L238">
            <v>11</v>
          </cell>
          <cell r="M238">
            <v>40</v>
          </cell>
          <cell r="N238" t="str">
            <v>B</v>
          </cell>
          <cell r="O238">
            <v>15983</v>
          </cell>
          <cell r="P238">
            <v>1093</v>
          </cell>
          <cell r="Q238">
            <v>899</v>
          </cell>
          <cell r="R238">
            <v>0</v>
          </cell>
          <cell r="S238">
            <v>0</v>
          </cell>
          <cell r="T238">
            <v>566.79999999999995</v>
          </cell>
          <cell r="U238">
            <v>18541.8</v>
          </cell>
          <cell r="V238">
            <v>2538.4499999999998</v>
          </cell>
          <cell r="W238">
            <v>1903.23</v>
          </cell>
          <cell r="X238">
            <v>0</v>
          </cell>
          <cell r="Y238">
            <v>14100.119999999999</v>
          </cell>
        </row>
        <row r="239">
          <cell r="G239" t="str">
            <v xml:space="preserve">RABIELA CORREA ROMANA BATSEBA                               </v>
          </cell>
          <cell r="H239" t="str">
            <v>F</v>
          </cell>
          <cell r="I239">
            <v>200205</v>
          </cell>
          <cell r="J239">
            <v>201903</v>
          </cell>
          <cell r="K239">
            <v>999999</v>
          </cell>
          <cell r="L239">
            <v>14</v>
          </cell>
          <cell r="M239">
            <v>40</v>
          </cell>
          <cell r="N239" t="str">
            <v>C</v>
          </cell>
          <cell r="O239">
            <v>17654</v>
          </cell>
          <cell r="P239">
            <v>1163</v>
          </cell>
          <cell r="Q239">
            <v>942</v>
          </cell>
          <cell r="R239">
            <v>0</v>
          </cell>
          <cell r="S239">
            <v>0</v>
          </cell>
          <cell r="T239">
            <v>566.79999999999995</v>
          </cell>
          <cell r="U239">
            <v>20325.8</v>
          </cell>
          <cell r="V239">
            <v>2919.51</v>
          </cell>
          <cell r="W239">
            <v>2095.39</v>
          </cell>
          <cell r="X239">
            <v>0</v>
          </cell>
          <cell r="Y239">
            <v>15310.900000000001</v>
          </cell>
        </row>
        <row r="240">
          <cell r="G240" t="str">
            <v xml:space="preserve">MARKER GARCIA ERWIN HANS                                    </v>
          </cell>
          <cell r="H240" t="str">
            <v>M</v>
          </cell>
          <cell r="I240">
            <v>200112</v>
          </cell>
          <cell r="J240">
            <v>201903</v>
          </cell>
          <cell r="K240">
            <v>999999</v>
          </cell>
          <cell r="L240">
            <v>11</v>
          </cell>
          <cell r="M240">
            <v>40</v>
          </cell>
          <cell r="N240" t="str">
            <v>B</v>
          </cell>
          <cell r="O240">
            <v>15983</v>
          </cell>
          <cell r="P240">
            <v>1093</v>
          </cell>
          <cell r="Q240">
            <v>899</v>
          </cell>
          <cell r="R240">
            <v>0</v>
          </cell>
          <cell r="S240">
            <v>0</v>
          </cell>
          <cell r="T240">
            <v>283.39999999999998</v>
          </cell>
          <cell r="U240">
            <v>18258.400000000001</v>
          </cell>
          <cell r="V240">
            <v>2477.92</v>
          </cell>
          <cell r="W240">
            <v>1870.64</v>
          </cell>
          <cell r="X240">
            <v>162.66</v>
          </cell>
          <cell r="Y240">
            <v>13747.180000000002</v>
          </cell>
        </row>
        <row r="241">
          <cell r="G241" t="str">
            <v xml:space="preserve">VILLALOBOS CHAVEZ RODRIGO ALEXANDER                         </v>
          </cell>
          <cell r="H241" t="str">
            <v>M</v>
          </cell>
          <cell r="I241">
            <v>201901</v>
          </cell>
          <cell r="J241">
            <v>201903</v>
          </cell>
          <cell r="K241">
            <v>202120</v>
          </cell>
          <cell r="L241">
            <v>11</v>
          </cell>
          <cell r="M241">
            <v>40</v>
          </cell>
          <cell r="N241" t="str">
            <v>C</v>
          </cell>
          <cell r="O241">
            <v>15983</v>
          </cell>
          <cell r="P241">
            <v>1093</v>
          </cell>
          <cell r="Q241">
            <v>899</v>
          </cell>
          <cell r="R241">
            <v>0</v>
          </cell>
          <cell r="S241">
            <v>0</v>
          </cell>
          <cell r="T241">
            <v>0</v>
          </cell>
          <cell r="U241">
            <v>17975</v>
          </cell>
          <cell r="V241">
            <v>2417.38</v>
          </cell>
          <cell r="W241">
            <v>1838.05</v>
          </cell>
          <cell r="X241">
            <v>0</v>
          </cell>
          <cell r="Y241">
            <v>13719.57</v>
          </cell>
        </row>
        <row r="242">
          <cell r="G242" t="str">
            <v xml:space="preserve">MARTINEZ DELIA SUSANA                                       </v>
          </cell>
          <cell r="H242" t="str">
            <v>F</v>
          </cell>
          <cell r="I242">
            <v>199105</v>
          </cell>
          <cell r="J242">
            <v>201903</v>
          </cell>
          <cell r="K242">
            <v>999999</v>
          </cell>
          <cell r="L242">
            <v>11</v>
          </cell>
          <cell r="M242">
            <v>40</v>
          </cell>
          <cell r="N242" t="str">
            <v>C</v>
          </cell>
          <cell r="O242">
            <v>15983</v>
          </cell>
          <cell r="P242">
            <v>1093</v>
          </cell>
          <cell r="Q242">
            <v>899</v>
          </cell>
          <cell r="R242">
            <v>140</v>
          </cell>
          <cell r="S242">
            <v>0</v>
          </cell>
          <cell r="T242">
            <v>850.2</v>
          </cell>
          <cell r="U242">
            <v>18965.2</v>
          </cell>
          <cell r="V242">
            <v>2628.89</v>
          </cell>
          <cell r="W242">
            <v>1951.92</v>
          </cell>
          <cell r="X242">
            <v>0</v>
          </cell>
          <cell r="Y242">
            <v>14384.390000000001</v>
          </cell>
        </row>
        <row r="243">
          <cell r="G243" t="str">
            <v xml:space="preserve">VAZQUEZ RAMOS BERNARDO                                      </v>
          </cell>
          <cell r="H243" t="str">
            <v>M</v>
          </cell>
          <cell r="I243">
            <v>202015</v>
          </cell>
          <cell r="J243">
            <v>202015</v>
          </cell>
          <cell r="K243">
            <v>202120</v>
          </cell>
          <cell r="L243">
            <v>21</v>
          </cell>
          <cell r="M243">
            <v>40</v>
          </cell>
          <cell r="N243" t="str">
            <v>C</v>
          </cell>
          <cell r="O243">
            <v>39023</v>
          </cell>
          <cell r="P243">
            <v>1808</v>
          </cell>
          <cell r="Q243">
            <v>1299</v>
          </cell>
          <cell r="R243">
            <v>0</v>
          </cell>
          <cell r="S243">
            <v>0</v>
          </cell>
          <cell r="T243">
            <v>425.1</v>
          </cell>
          <cell r="U243">
            <v>42555.1</v>
          </cell>
          <cell r="V243">
            <v>8048.78</v>
          </cell>
          <cell r="W243">
            <v>4536.53</v>
          </cell>
          <cell r="X243">
            <v>0</v>
          </cell>
          <cell r="Y243">
            <v>29969.79</v>
          </cell>
        </row>
        <row r="244">
          <cell r="G244" t="str">
            <v xml:space="preserve">CEJA AQUINO MARTHA SILVIA                                   </v>
          </cell>
          <cell r="H244" t="str">
            <v>F</v>
          </cell>
          <cell r="I244">
            <v>198901</v>
          </cell>
          <cell r="J244">
            <v>201903</v>
          </cell>
          <cell r="K244">
            <v>999999</v>
          </cell>
          <cell r="L244">
            <v>11</v>
          </cell>
          <cell r="M244">
            <v>40</v>
          </cell>
          <cell r="N244" t="str">
            <v>B</v>
          </cell>
          <cell r="O244">
            <v>15983</v>
          </cell>
          <cell r="P244">
            <v>1093</v>
          </cell>
          <cell r="Q244">
            <v>899</v>
          </cell>
          <cell r="R244">
            <v>0</v>
          </cell>
          <cell r="S244">
            <v>0</v>
          </cell>
          <cell r="T244">
            <v>850.2</v>
          </cell>
          <cell r="U244">
            <v>18825.2</v>
          </cell>
          <cell r="V244">
            <v>2598.9899999999998</v>
          </cell>
          <cell r="W244">
            <v>1935.82</v>
          </cell>
          <cell r="X244">
            <v>168.33</v>
          </cell>
          <cell r="Y244">
            <v>14122.060000000001</v>
          </cell>
        </row>
        <row r="245">
          <cell r="G245" t="str">
            <v xml:space="preserve">MELENDREZ HERNANDEZ JOSE SALVADOR                           </v>
          </cell>
          <cell r="H245" t="str">
            <v>M</v>
          </cell>
          <cell r="I245">
            <v>201910</v>
          </cell>
          <cell r="J245">
            <v>202015</v>
          </cell>
          <cell r="K245">
            <v>202120</v>
          </cell>
          <cell r="L245">
            <v>21</v>
          </cell>
          <cell r="M245">
            <v>40</v>
          </cell>
          <cell r="N245" t="str">
            <v>C</v>
          </cell>
          <cell r="O245">
            <v>39023</v>
          </cell>
          <cell r="P245">
            <v>1808</v>
          </cell>
          <cell r="Q245">
            <v>1299</v>
          </cell>
          <cell r="R245">
            <v>0</v>
          </cell>
          <cell r="S245">
            <v>0</v>
          </cell>
          <cell r="T245">
            <v>0</v>
          </cell>
          <cell r="U245">
            <v>42130</v>
          </cell>
          <cell r="V245">
            <v>7921.25</v>
          </cell>
          <cell r="W245">
            <v>4487.6499999999996</v>
          </cell>
          <cell r="X245">
            <v>0</v>
          </cell>
          <cell r="Y245">
            <v>29721.1</v>
          </cell>
        </row>
        <row r="246">
          <cell r="G246"/>
          <cell r="H246"/>
          <cell r="I246">
            <v>0</v>
          </cell>
          <cell r="J246">
            <v>0</v>
          </cell>
          <cell r="K246">
            <v>0</v>
          </cell>
          <cell r="L246">
            <v>11</v>
          </cell>
          <cell r="M246">
            <v>40</v>
          </cell>
          <cell r="N246" t="str">
            <v>B</v>
          </cell>
          <cell r="O246">
            <v>15983</v>
          </cell>
          <cell r="P246">
            <v>1093</v>
          </cell>
          <cell r="Q246">
            <v>899</v>
          </cell>
          <cell r="R246">
            <v>0</v>
          </cell>
          <cell r="S246">
            <v>0</v>
          </cell>
          <cell r="T246">
            <v>0</v>
          </cell>
          <cell r="U246">
            <v>17975</v>
          </cell>
          <cell r="V246">
            <v>2417.38</v>
          </cell>
          <cell r="W246">
            <v>1838.05</v>
          </cell>
          <cell r="X246">
            <v>0</v>
          </cell>
          <cell r="Y246">
            <v>13719.57</v>
          </cell>
        </row>
        <row r="247">
          <cell r="G247" t="str">
            <v xml:space="preserve">BARBOSA JIMENEZ MARTHA                                      </v>
          </cell>
          <cell r="H247" t="str">
            <v>F</v>
          </cell>
          <cell r="I247">
            <v>198717</v>
          </cell>
          <cell r="J247">
            <v>201903</v>
          </cell>
          <cell r="K247">
            <v>999999</v>
          </cell>
          <cell r="L247">
            <v>11</v>
          </cell>
          <cell r="M247">
            <v>40</v>
          </cell>
          <cell r="N247" t="str">
            <v>B</v>
          </cell>
          <cell r="O247">
            <v>15983</v>
          </cell>
          <cell r="P247">
            <v>1093</v>
          </cell>
          <cell r="Q247">
            <v>899</v>
          </cell>
          <cell r="R247">
            <v>0</v>
          </cell>
          <cell r="S247">
            <v>0</v>
          </cell>
          <cell r="T247">
            <v>850.2</v>
          </cell>
          <cell r="U247">
            <v>18825.2</v>
          </cell>
          <cell r="V247">
            <v>2598.9899999999998</v>
          </cell>
          <cell r="W247">
            <v>1935.82</v>
          </cell>
          <cell r="X247">
            <v>168.33</v>
          </cell>
          <cell r="Y247">
            <v>14122.060000000001</v>
          </cell>
        </row>
        <row r="248">
          <cell r="G248" t="str">
            <v xml:space="preserve">BARBOSA JIMENEZ MARIA ESTELA                                </v>
          </cell>
          <cell r="H248" t="str">
            <v>F</v>
          </cell>
          <cell r="I248">
            <v>199201</v>
          </cell>
          <cell r="J248">
            <v>201903</v>
          </cell>
          <cell r="K248">
            <v>999999</v>
          </cell>
          <cell r="L248">
            <v>11</v>
          </cell>
          <cell r="M248">
            <v>40</v>
          </cell>
          <cell r="N248" t="str">
            <v>B</v>
          </cell>
          <cell r="O248">
            <v>15983</v>
          </cell>
          <cell r="P248">
            <v>1093</v>
          </cell>
          <cell r="Q248">
            <v>899</v>
          </cell>
          <cell r="R248">
            <v>0</v>
          </cell>
          <cell r="S248">
            <v>0</v>
          </cell>
          <cell r="T248">
            <v>708.5</v>
          </cell>
          <cell r="U248">
            <v>18683.5</v>
          </cell>
          <cell r="V248">
            <v>2568.7199999999998</v>
          </cell>
          <cell r="W248">
            <v>1919.52</v>
          </cell>
          <cell r="X248">
            <v>166.91</v>
          </cell>
          <cell r="Y248">
            <v>14028.35</v>
          </cell>
        </row>
        <row r="249">
          <cell r="G249" t="str">
            <v xml:space="preserve">AYALA GARCIA IRMA YOLANDA                                   </v>
          </cell>
          <cell r="H249" t="str">
            <v>F</v>
          </cell>
          <cell r="I249">
            <v>199214</v>
          </cell>
          <cell r="J249">
            <v>201903</v>
          </cell>
          <cell r="K249">
            <v>999999</v>
          </cell>
          <cell r="L249">
            <v>11</v>
          </cell>
          <cell r="M249">
            <v>40</v>
          </cell>
          <cell r="N249" t="str">
            <v>B</v>
          </cell>
          <cell r="O249">
            <v>15983</v>
          </cell>
          <cell r="P249">
            <v>1093</v>
          </cell>
          <cell r="Q249">
            <v>899</v>
          </cell>
          <cell r="R249">
            <v>0</v>
          </cell>
          <cell r="S249">
            <v>0</v>
          </cell>
          <cell r="T249">
            <v>850.2</v>
          </cell>
          <cell r="U249">
            <v>18825.2</v>
          </cell>
          <cell r="V249">
            <v>2598.9899999999998</v>
          </cell>
          <cell r="W249">
            <v>1935.82</v>
          </cell>
          <cell r="X249">
            <v>168.33</v>
          </cell>
          <cell r="Y249">
            <v>14122.060000000001</v>
          </cell>
        </row>
        <row r="250">
          <cell r="G250" t="str">
            <v xml:space="preserve">RAMIREZ MALDONADO ANTONIO                                   </v>
          </cell>
          <cell r="H250" t="str">
            <v>M</v>
          </cell>
          <cell r="I250">
            <v>199513</v>
          </cell>
          <cell r="J250">
            <v>201903</v>
          </cell>
          <cell r="K250">
            <v>999999</v>
          </cell>
          <cell r="L250">
            <v>11</v>
          </cell>
          <cell r="M250">
            <v>40</v>
          </cell>
          <cell r="N250" t="str">
            <v>B</v>
          </cell>
          <cell r="O250">
            <v>15983</v>
          </cell>
          <cell r="P250">
            <v>1093</v>
          </cell>
          <cell r="Q250">
            <v>899</v>
          </cell>
          <cell r="R250">
            <v>0</v>
          </cell>
          <cell r="S250">
            <v>0</v>
          </cell>
          <cell r="T250">
            <v>708.5</v>
          </cell>
          <cell r="U250">
            <v>18683.5</v>
          </cell>
          <cell r="V250">
            <v>2568.7199999999998</v>
          </cell>
          <cell r="W250">
            <v>1919.52</v>
          </cell>
          <cell r="X250">
            <v>166.91</v>
          </cell>
          <cell r="Y250">
            <v>14028.35</v>
          </cell>
        </row>
        <row r="251">
          <cell r="G251" t="str">
            <v xml:space="preserve">FREGOSO QUINTERO JOSE DE JESUS                              </v>
          </cell>
          <cell r="H251" t="str">
            <v>M</v>
          </cell>
          <cell r="I251">
            <v>201901</v>
          </cell>
          <cell r="J251">
            <v>202001</v>
          </cell>
          <cell r="K251">
            <v>202120</v>
          </cell>
          <cell r="L251">
            <v>18</v>
          </cell>
          <cell r="M251">
            <v>40</v>
          </cell>
          <cell r="N251" t="str">
            <v>C</v>
          </cell>
          <cell r="O251">
            <v>29714</v>
          </cell>
          <cell r="P251">
            <v>1465</v>
          </cell>
          <cell r="Q251">
            <v>1107</v>
          </cell>
          <cell r="R251">
            <v>0</v>
          </cell>
          <cell r="S251">
            <v>0</v>
          </cell>
          <cell r="T251">
            <v>0</v>
          </cell>
          <cell r="U251">
            <v>32286</v>
          </cell>
          <cell r="V251">
            <v>5596.09</v>
          </cell>
          <cell r="W251">
            <v>3417.11</v>
          </cell>
          <cell r="X251">
            <v>0</v>
          </cell>
          <cell r="Y251">
            <v>23272.799999999999</v>
          </cell>
        </row>
        <row r="252">
          <cell r="G252" t="str">
            <v xml:space="preserve">LEON AZPEITIA ANGELICA DE                                   </v>
          </cell>
          <cell r="H252" t="str">
            <v>F</v>
          </cell>
          <cell r="I252">
            <v>200215</v>
          </cell>
          <cell r="J252">
            <v>201903</v>
          </cell>
          <cell r="K252">
            <v>999999</v>
          </cell>
          <cell r="L252">
            <v>11</v>
          </cell>
          <cell r="M252">
            <v>40</v>
          </cell>
          <cell r="N252" t="str">
            <v>B</v>
          </cell>
          <cell r="O252">
            <v>15983</v>
          </cell>
          <cell r="P252">
            <v>1093</v>
          </cell>
          <cell r="Q252">
            <v>899</v>
          </cell>
          <cell r="R252">
            <v>0</v>
          </cell>
          <cell r="S252">
            <v>0</v>
          </cell>
          <cell r="T252">
            <v>566.79999999999995</v>
          </cell>
          <cell r="U252">
            <v>18541.8</v>
          </cell>
          <cell r="V252">
            <v>2538.4499999999998</v>
          </cell>
          <cell r="W252">
            <v>1903.23</v>
          </cell>
          <cell r="X252">
            <v>165.5</v>
          </cell>
          <cell r="Y252">
            <v>13934.619999999999</v>
          </cell>
        </row>
        <row r="253">
          <cell r="G253" t="str">
            <v xml:space="preserve">CRUZ ROSAS MARIA DEL SOCORRO                                </v>
          </cell>
          <cell r="H253" t="str">
            <v>F</v>
          </cell>
          <cell r="I253">
            <v>200301</v>
          </cell>
          <cell r="J253">
            <v>201903</v>
          </cell>
          <cell r="K253">
            <v>999999</v>
          </cell>
          <cell r="L253">
            <v>11</v>
          </cell>
          <cell r="M253">
            <v>40</v>
          </cell>
          <cell r="N253" t="str">
            <v>B</v>
          </cell>
          <cell r="O253">
            <v>15983</v>
          </cell>
          <cell r="P253">
            <v>1093</v>
          </cell>
          <cell r="Q253">
            <v>899</v>
          </cell>
          <cell r="R253">
            <v>0</v>
          </cell>
          <cell r="S253">
            <v>0</v>
          </cell>
          <cell r="T253">
            <v>425.1</v>
          </cell>
          <cell r="U253">
            <v>18400.099999999999</v>
          </cell>
          <cell r="V253">
            <v>2508.1799999999998</v>
          </cell>
          <cell r="W253">
            <v>1886.93</v>
          </cell>
          <cell r="X253">
            <v>164.08</v>
          </cell>
          <cell r="Y253">
            <v>13840.909999999998</v>
          </cell>
        </row>
        <row r="254">
          <cell r="G254" t="str">
            <v xml:space="preserve">LOPEZ MEDINA FRANCISCO LORENZO                              </v>
          </cell>
          <cell r="H254" t="str">
            <v>M</v>
          </cell>
          <cell r="I254">
            <v>200307</v>
          </cell>
          <cell r="J254">
            <v>201903</v>
          </cell>
          <cell r="K254">
            <v>999999</v>
          </cell>
          <cell r="L254">
            <v>11</v>
          </cell>
          <cell r="M254">
            <v>40</v>
          </cell>
          <cell r="N254" t="str">
            <v>B</v>
          </cell>
          <cell r="O254">
            <v>15983</v>
          </cell>
          <cell r="P254">
            <v>1093</v>
          </cell>
          <cell r="Q254">
            <v>899</v>
          </cell>
          <cell r="R254">
            <v>0</v>
          </cell>
          <cell r="S254">
            <v>0</v>
          </cell>
          <cell r="T254">
            <v>425.1</v>
          </cell>
          <cell r="U254">
            <v>18400.099999999999</v>
          </cell>
          <cell r="V254">
            <v>2508.1799999999998</v>
          </cell>
          <cell r="W254">
            <v>1886.93</v>
          </cell>
          <cell r="X254">
            <v>164.08</v>
          </cell>
          <cell r="Y254">
            <v>13840.909999999998</v>
          </cell>
        </row>
        <row r="255">
          <cell r="G255" t="str">
            <v xml:space="preserve">HERNANDEZ PATIÑO MARIA GUADALUPE                            </v>
          </cell>
          <cell r="H255" t="str">
            <v>F</v>
          </cell>
          <cell r="I255">
            <v>199413</v>
          </cell>
          <cell r="J255">
            <v>201903</v>
          </cell>
          <cell r="K255">
            <v>999999</v>
          </cell>
          <cell r="L255">
            <v>11</v>
          </cell>
          <cell r="M255">
            <v>40</v>
          </cell>
          <cell r="N255" t="str">
            <v>B</v>
          </cell>
          <cell r="O255">
            <v>15983</v>
          </cell>
          <cell r="P255">
            <v>1093</v>
          </cell>
          <cell r="Q255">
            <v>899</v>
          </cell>
          <cell r="R255">
            <v>0</v>
          </cell>
          <cell r="S255">
            <v>0</v>
          </cell>
          <cell r="T255">
            <v>708.5</v>
          </cell>
          <cell r="U255">
            <v>18683.5</v>
          </cell>
          <cell r="V255">
            <v>2568.7199999999998</v>
          </cell>
          <cell r="W255">
            <v>1919.52</v>
          </cell>
          <cell r="X255">
            <v>166.91</v>
          </cell>
          <cell r="Y255">
            <v>14028.35</v>
          </cell>
        </row>
        <row r="256">
          <cell r="G256" t="str">
            <v xml:space="preserve">COSS Y LEON OROZCO MARIA ISABEL                             </v>
          </cell>
          <cell r="H256" t="str">
            <v>F</v>
          </cell>
          <cell r="I256">
            <v>199413</v>
          </cell>
          <cell r="J256">
            <v>201903</v>
          </cell>
          <cell r="K256">
            <v>999999</v>
          </cell>
          <cell r="L256">
            <v>11</v>
          </cell>
          <cell r="M256">
            <v>40</v>
          </cell>
          <cell r="N256" t="str">
            <v>B</v>
          </cell>
          <cell r="O256">
            <v>15983</v>
          </cell>
          <cell r="P256">
            <v>1093</v>
          </cell>
          <cell r="Q256">
            <v>899</v>
          </cell>
          <cell r="R256">
            <v>0</v>
          </cell>
          <cell r="S256">
            <v>0</v>
          </cell>
          <cell r="T256">
            <v>708.5</v>
          </cell>
          <cell r="U256">
            <v>18683.5</v>
          </cell>
          <cell r="V256">
            <v>2568.7199999999998</v>
          </cell>
          <cell r="W256">
            <v>1919.52</v>
          </cell>
          <cell r="X256">
            <v>166.91</v>
          </cell>
          <cell r="Y256">
            <v>14028.35</v>
          </cell>
        </row>
        <row r="257">
          <cell r="G257" t="str">
            <v xml:space="preserve">MARTINEZ GONZALEZ FABIOLA                                   </v>
          </cell>
          <cell r="H257" t="str">
            <v>F</v>
          </cell>
          <cell r="I257">
            <v>199419</v>
          </cell>
          <cell r="J257">
            <v>201903</v>
          </cell>
          <cell r="K257">
            <v>999999</v>
          </cell>
          <cell r="L257">
            <v>11</v>
          </cell>
          <cell r="M257">
            <v>40</v>
          </cell>
          <cell r="N257" t="str">
            <v>B</v>
          </cell>
          <cell r="O257">
            <v>15983</v>
          </cell>
          <cell r="P257">
            <v>1093</v>
          </cell>
          <cell r="Q257">
            <v>899</v>
          </cell>
          <cell r="R257">
            <v>0</v>
          </cell>
          <cell r="S257">
            <v>0</v>
          </cell>
          <cell r="T257">
            <v>708.5</v>
          </cell>
          <cell r="U257">
            <v>18683.5</v>
          </cell>
          <cell r="V257">
            <v>2568.7199999999998</v>
          </cell>
          <cell r="W257">
            <v>1919.52</v>
          </cell>
          <cell r="X257">
            <v>166.91</v>
          </cell>
          <cell r="Y257">
            <v>14028.35</v>
          </cell>
        </row>
        <row r="258">
          <cell r="G258" t="str">
            <v xml:space="preserve">ARAMBULA RODRIGUEZ SARA YADIRA                              </v>
          </cell>
          <cell r="H258" t="str">
            <v>F</v>
          </cell>
          <cell r="I258">
            <v>199807</v>
          </cell>
          <cell r="J258">
            <v>201903</v>
          </cell>
          <cell r="K258">
            <v>999999</v>
          </cell>
          <cell r="L258">
            <v>11</v>
          </cell>
          <cell r="M258">
            <v>40</v>
          </cell>
          <cell r="N258" t="str">
            <v>B</v>
          </cell>
          <cell r="O258">
            <v>15983</v>
          </cell>
          <cell r="P258">
            <v>1093</v>
          </cell>
          <cell r="Q258">
            <v>899</v>
          </cell>
          <cell r="R258">
            <v>0</v>
          </cell>
          <cell r="S258">
            <v>0</v>
          </cell>
          <cell r="T258">
            <v>708.5</v>
          </cell>
          <cell r="U258">
            <v>18683.5</v>
          </cell>
          <cell r="V258">
            <v>2568.7199999999998</v>
          </cell>
          <cell r="W258">
            <v>1919.52</v>
          </cell>
          <cell r="X258">
            <v>166.91</v>
          </cell>
          <cell r="Y258">
            <v>14028.35</v>
          </cell>
        </row>
        <row r="259">
          <cell r="G259" t="str">
            <v xml:space="preserve">GONZALEZ TORRES CLAUDIA                                     </v>
          </cell>
          <cell r="H259" t="str">
            <v>F</v>
          </cell>
          <cell r="I259">
            <v>200516</v>
          </cell>
          <cell r="J259">
            <v>201903</v>
          </cell>
          <cell r="K259">
            <v>999999</v>
          </cell>
          <cell r="L259">
            <v>11</v>
          </cell>
          <cell r="M259">
            <v>40</v>
          </cell>
          <cell r="N259" t="str">
            <v>B</v>
          </cell>
          <cell r="O259">
            <v>15983</v>
          </cell>
          <cell r="P259">
            <v>1093</v>
          </cell>
          <cell r="Q259">
            <v>899</v>
          </cell>
          <cell r="R259">
            <v>0</v>
          </cell>
          <cell r="S259">
            <v>0</v>
          </cell>
          <cell r="T259">
            <v>566.79999999999995</v>
          </cell>
          <cell r="U259">
            <v>18541.8</v>
          </cell>
          <cell r="V259">
            <v>2538.4499999999998</v>
          </cell>
          <cell r="W259">
            <v>1903.23</v>
          </cell>
          <cell r="X259">
            <v>165.5</v>
          </cell>
          <cell r="Y259">
            <v>13934.619999999999</v>
          </cell>
        </row>
        <row r="260">
          <cell r="G260" t="str">
            <v xml:space="preserve">SANCHEZ GARCIA RAMON                                        </v>
          </cell>
          <cell r="H260" t="str">
            <v>M</v>
          </cell>
          <cell r="I260">
            <v>201901</v>
          </cell>
          <cell r="J260">
            <v>202001</v>
          </cell>
          <cell r="K260">
            <v>202120</v>
          </cell>
          <cell r="L260">
            <v>18</v>
          </cell>
          <cell r="M260">
            <v>40</v>
          </cell>
          <cell r="N260" t="str">
            <v>C</v>
          </cell>
          <cell r="O260">
            <v>29714</v>
          </cell>
          <cell r="P260">
            <v>1465</v>
          </cell>
          <cell r="Q260">
            <v>1107</v>
          </cell>
          <cell r="R260">
            <v>0</v>
          </cell>
          <cell r="S260">
            <v>0</v>
          </cell>
          <cell r="T260">
            <v>0</v>
          </cell>
          <cell r="U260">
            <v>32286</v>
          </cell>
          <cell r="V260">
            <v>5596.09</v>
          </cell>
          <cell r="W260">
            <v>3417.11</v>
          </cell>
          <cell r="X260">
            <v>0</v>
          </cell>
          <cell r="Y260">
            <v>23272.799999999999</v>
          </cell>
        </row>
        <row r="261">
          <cell r="G261" t="str">
            <v xml:space="preserve">JIMENEZ LOPEZ LORENA                                        </v>
          </cell>
          <cell r="H261" t="str">
            <v>F</v>
          </cell>
          <cell r="I261">
            <v>201211</v>
          </cell>
          <cell r="J261">
            <v>201903</v>
          </cell>
          <cell r="K261">
            <v>999999</v>
          </cell>
          <cell r="L261">
            <v>7</v>
          </cell>
          <cell r="M261">
            <v>40</v>
          </cell>
          <cell r="N261" t="str">
            <v>B</v>
          </cell>
          <cell r="O261">
            <v>13806</v>
          </cell>
          <cell r="P261">
            <v>926</v>
          </cell>
          <cell r="Q261">
            <v>850</v>
          </cell>
          <cell r="R261">
            <v>0</v>
          </cell>
          <cell r="S261">
            <v>0</v>
          </cell>
          <cell r="T261">
            <v>0</v>
          </cell>
          <cell r="U261">
            <v>15582</v>
          </cell>
          <cell r="V261">
            <v>1906.24</v>
          </cell>
          <cell r="W261">
            <v>1587.69</v>
          </cell>
          <cell r="X261">
            <v>138.06</v>
          </cell>
          <cell r="Y261">
            <v>11950.01</v>
          </cell>
        </row>
        <row r="262">
          <cell r="G262" t="str">
            <v xml:space="preserve">MUÑOZ VAZQUEZ ELVIRA                                        </v>
          </cell>
          <cell r="H262" t="str">
            <v>F</v>
          </cell>
          <cell r="I262">
            <v>201901</v>
          </cell>
          <cell r="J262">
            <v>202001</v>
          </cell>
          <cell r="K262">
            <v>202120</v>
          </cell>
          <cell r="L262">
            <v>18</v>
          </cell>
          <cell r="M262">
            <v>40</v>
          </cell>
          <cell r="N262" t="str">
            <v>C</v>
          </cell>
          <cell r="O262">
            <v>29714</v>
          </cell>
          <cell r="P262">
            <v>1465</v>
          </cell>
          <cell r="Q262">
            <v>1107</v>
          </cell>
          <cell r="R262">
            <v>0</v>
          </cell>
          <cell r="S262">
            <v>0</v>
          </cell>
          <cell r="T262">
            <v>0</v>
          </cell>
          <cell r="U262">
            <v>32286</v>
          </cell>
          <cell r="V262">
            <v>5596.09</v>
          </cell>
          <cell r="W262">
            <v>3417.11</v>
          </cell>
          <cell r="X262">
            <v>0</v>
          </cell>
          <cell r="Y262">
            <v>23272.799999999999</v>
          </cell>
        </row>
        <row r="263">
          <cell r="G263" t="str">
            <v xml:space="preserve">SALDAÑA HERNANDEZ MARIA DEL CARMEN                          </v>
          </cell>
          <cell r="H263" t="str">
            <v>F</v>
          </cell>
          <cell r="I263">
            <v>200802</v>
          </cell>
          <cell r="J263">
            <v>201903</v>
          </cell>
          <cell r="K263">
            <v>999999</v>
          </cell>
          <cell r="L263">
            <v>11</v>
          </cell>
          <cell r="M263">
            <v>40</v>
          </cell>
          <cell r="N263" t="str">
            <v>B</v>
          </cell>
          <cell r="O263">
            <v>15983</v>
          </cell>
          <cell r="P263">
            <v>1093</v>
          </cell>
          <cell r="Q263">
            <v>899</v>
          </cell>
          <cell r="R263">
            <v>0</v>
          </cell>
          <cell r="S263">
            <v>0</v>
          </cell>
          <cell r="T263">
            <v>283.39999999999998</v>
          </cell>
          <cell r="U263">
            <v>18258.400000000001</v>
          </cell>
          <cell r="V263">
            <v>2477.92</v>
          </cell>
          <cell r="W263">
            <v>1870.64</v>
          </cell>
          <cell r="X263">
            <v>162.66</v>
          </cell>
          <cell r="Y263">
            <v>13747.180000000002</v>
          </cell>
        </row>
        <row r="264">
          <cell r="G264" t="str">
            <v xml:space="preserve">JIMENEZ LOPEZ JULIA ANAYELY                                 </v>
          </cell>
          <cell r="H264" t="str">
            <v>F</v>
          </cell>
          <cell r="I264">
            <v>201003</v>
          </cell>
          <cell r="J264">
            <v>201903</v>
          </cell>
          <cell r="K264">
            <v>999999</v>
          </cell>
          <cell r="L264">
            <v>11</v>
          </cell>
          <cell r="M264">
            <v>40</v>
          </cell>
          <cell r="N264" t="str">
            <v>B</v>
          </cell>
          <cell r="O264">
            <v>15983</v>
          </cell>
          <cell r="P264">
            <v>1093</v>
          </cell>
          <cell r="Q264">
            <v>899</v>
          </cell>
          <cell r="R264">
            <v>0</v>
          </cell>
          <cell r="S264">
            <v>0</v>
          </cell>
          <cell r="T264">
            <v>425.1</v>
          </cell>
          <cell r="U264">
            <v>20070.149999999998</v>
          </cell>
          <cell r="V264">
            <v>2864.91</v>
          </cell>
          <cell r="W264">
            <v>1838.05</v>
          </cell>
          <cell r="X264">
            <v>180.78</v>
          </cell>
          <cell r="Y264">
            <v>15186.409999999998</v>
          </cell>
        </row>
        <row r="265">
          <cell r="G265" t="str">
            <v xml:space="preserve">GONZALEZ MEJIA RUBEN NEREO                                  </v>
          </cell>
          <cell r="H265" t="str">
            <v>M</v>
          </cell>
          <cell r="I265">
            <v>200906</v>
          </cell>
          <cell r="J265">
            <v>201903</v>
          </cell>
          <cell r="K265">
            <v>999999</v>
          </cell>
          <cell r="L265">
            <v>11</v>
          </cell>
          <cell r="M265">
            <v>40</v>
          </cell>
          <cell r="N265" t="str">
            <v>B</v>
          </cell>
          <cell r="O265">
            <v>15983</v>
          </cell>
          <cell r="P265">
            <v>1093</v>
          </cell>
          <cell r="Q265">
            <v>899</v>
          </cell>
          <cell r="R265">
            <v>0</v>
          </cell>
          <cell r="S265">
            <v>0</v>
          </cell>
          <cell r="T265">
            <v>0</v>
          </cell>
          <cell r="U265">
            <v>19645.05</v>
          </cell>
          <cell r="V265">
            <v>2774.1</v>
          </cell>
          <cell r="W265">
            <v>1838.05</v>
          </cell>
          <cell r="X265">
            <v>0</v>
          </cell>
          <cell r="Y265">
            <v>15032.900000000001</v>
          </cell>
        </row>
        <row r="266">
          <cell r="G266" t="str">
            <v xml:space="preserve">TOVAR GARCIA FRANCISCO JAVIER </v>
          </cell>
          <cell r="H266" t="str">
            <v>M</v>
          </cell>
          <cell r="I266">
            <v>202108</v>
          </cell>
          <cell r="J266">
            <v>202108</v>
          </cell>
          <cell r="K266">
            <v>202120</v>
          </cell>
          <cell r="L266">
            <v>11</v>
          </cell>
          <cell r="M266">
            <v>40</v>
          </cell>
          <cell r="N266" t="str">
            <v>B</v>
          </cell>
          <cell r="O266">
            <v>15983</v>
          </cell>
          <cell r="P266">
            <v>1093</v>
          </cell>
          <cell r="Q266">
            <v>899</v>
          </cell>
          <cell r="R266">
            <v>0</v>
          </cell>
          <cell r="S266">
            <v>0</v>
          </cell>
          <cell r="T266">
            <v>0</v>
          </cell>
          <cell r="U266">
            <v>19645.05</v>
          </cell>
          <cell r="V266">
            <v>2774.1</v>
          </cell>
          <cell r="W266">
            <v>1838.05</v>
          </cell>
          <cell r="X266">
            <v>0</v>
          </cell>
          <cell r="Y266">
            <v>15032.900000000001</v>
          </cell>
        </row>
        <row r="267">
          <cell r="G267" t="str">
            <v xml:space="preserve">PALOMARES MEZA MARIA ELENA                                  </v>
          </cell>
          <cell r="H267" t="str">
            <v>F</v>
          </cell>
          <cell r="I267">
            <v>199613</v>
          </cell>
          <cell r="J267">
            <v>201903</v>
          </cell>
          <cell r="K267">
            <v>999999</v>
          </cell>
          <cell r="L267">
            <v>11</v>
          </cell>
          <cell r="M267">
            <v>40</v>
          </cell>
          <cell r="N267" t="str">
            <v>B</v>
          </cell>
          <cell r="O267">
            <v>15983</v>
          </cell>
          <cell r="P267">
            <v>1093</v>
          </cell>
          <cell r="Q267">
            <v>899</v>
          </cell>
          <cell r="R267">
            <v>0</v>
          </cell>
          <cell r="S267">
            <v>0</v>
          </cell>
          <cell r="T267">
            <v>708.5</v>
          </cell>
          <cell r="U267">
            <v>20353.55</v>
          </cell>
          <cell r="V267">
            <v>2925.44</v>
          </cell>
          <cell r="W267">
            <v>2111.58</v>
          </cell>
          <cell r="X267">
            <v>183.62</v>
          </cell>
          <cell r="Y267">
            <v>15132.91</v>
          </cell>
        </row>
        <row r="268">
          <cell r="G268" t="str">
            <v>BARRETO CARRIZALEZ PERLA MAGALY</v>
          </cell>
          <cell r="H268" t="str">
            <v>F</v>
          </cell>
          <cell r="I268">
            <v>202108</v>
          </cell>
          <cell r="J268">
            <v>202108</v>
          </cell>
          <cell r="K268">
            <v>202120</v>
          </cell>
          <cell r="L268">
            <v>11</v>
          </cell>
          <cell r="M268">
            <v>40</v>
          </cell>
          <cell r="N268" t="str">
            <v>C</v>
          </cell>
          <cell r="O268">
            <v>15983</v>
          </cell>
          <cell r="P268">
            <v>1093</v>
          </cell>
          <cell r="Q268">
            <v>899</v>
          </cell>
          <cell r="R268">
            <v>0</v>
          </cell>
          <cell r="S268">
            <v>0</v>
          </cell>
          <cell r="T268">
            <v>0</v>
          </cell>
          <cell r="U268">
            <v>19645.05</v>
          </cell>
          <cell r="V268">
            <v>2774.1</v>
          </cell>
          <cell r="W268">
            <v>1838.05</v>
          </cell>
          <cell r="X268">
            <v>0</v>
          </cell>
          <cell r="Y268">
            <v>15032.900000000001</v>
          </cell>
        </row>
        <row r="269">
          <cell r="G269" t="str">
            <v xml:space="preserve">MIRANDA ACEVES JUAN CARLOS                                  </v>
          </cell>
          <cell r="H269" t="str">
            <v>M</v>
          </cell>
          <cell r="I269">
            <v>199613</v>
          </cell>
          <cell r="J269">
            <v>201903</v>
          </cell>
          <cell r="K269">
            <v>999999</v>
          </cell>
          <cell r="L269">
            <v>11</v>
          </cell>
          <cell r="M269">
            <v>40</v>
          </cell>
          <cell r="N269" t="str">
            <v>B</v>
          </cell>
          <cell r="O269">
            <v>15983</v>
          </cell>
          <cell r="P269">
            <v>1093</v>
          </cell>
          <cell r="Q269">
            <v>899</v>
          </cell>
          <cell r="R269">
            <v>0</v>
          </cell>
          <cell r="S269">
            <v>0</v>
          </cell>
          <cell r="T269">
            <v>708.5</v>
          </cell>
          <cell r="U269">
            <v>20353.55</v>
          </cell>
          <cell r="V269">
            <v>2925.44</v>
          </cell>
          <cell r="W269">
            <v>2111.58</v>
          </cell>
          <cell r="X269">
            <v>183.62</v>
          </cell>
          <cell r="Y269">
            <v>15132.91</v>
          </cell>
        </row>
        <row r="270">
          <cell r="G270" t="str">
            <v xml:space="preserve">HERNANDEZ ZAMORA LUZ ISABEL </v>
          </cell>
          <cell r="H270" t="str">
            <v>F</v>
          </cell>
          <cell r="I270">
            <v>202108</v>
          </cell>
          <cell r="J270">
            <v>202108</v>
          </cell>
          <cell r="K270">
            <v>202120</v>
          </cell>
          <cell r="L270">
            <v>11</v>
          </cell>
          <cell r="M270">
            <v>40</v>
          </cell>
          <cell r="N270" t="str">
            <v>B</v>
          </cell>
          <cell r="O270">
            <v>15983</v>
          </cell>
          <cell r="P270">
            <v>1093</v>
          </cell>
          <cell r="Q270">
            <v>899</v>
          </cell>
          <cell r="R270">
            <v>0</v>
          </cell>
          <cell r="S270">
            <v>0</v>
          </cell>
          <cell r="T270">
            <v>0</v>
          </cell>
          <cell r="U270">
            <v>19645.05</v>
          </cell>
          <cell r="V270">
            <v>2774.1</v>
          </cell>
          <cell r="W270">
            <v>1838.05</v>
          </cell>
          <cell r="X270">
            <v>0</v>
          </cell>
          <cell r="Y270">
            <v>15032.900000000001</v>
          </cell>
        </row>
        <row r="271">
          <cell r="G271" t="str">
            <v xml:space="preserve">RODRIGUEZ GUTIERREZ ESTHELA                                 </v>
          </cell>
          <cell r="H271" t="str">
            <v>F</v>
          </cell>
          <cell r="I271">
            <v>199201</v>
          </cell>
          <cell r="J271">
            <v>201903</v>
          </cell>
          <cell r="K271">
            <v>999999</v>
          </cell>
          <cell r="L271">
            <v>11</v>
          </cell>
          <cell r="M271">
            <v>40</v>
          </cell>
          <cell r="N271" t="str">
            <v>B</v>
          </cell>
          <cell r="O271">
            <v>15983</v>
          </cell>
          <cell r="P271">
            <v>1093</v>
          </cell>
          <cell r="Q271">
            <v>899</v>
          </cell>
          <cell r="R271">
            <v>0</v>
          </cell>
          <cell r="S271">
            <v>0</v>
          </cell>
          <cell r="T271">
            <v>850.2</v>
          </cell>
          <cell r="U271">
            <v>20495.25</v>
          </cell>
          <cell r="V271">
            <v>2955.71</v>
          </cell>
          <cell r="W271">
            <v>2127.87</v>
          </cell>
          <cell r="X271">
            <v>185.03</v>
          </cell>
          <cell r="Y271">
            <v>15226.640000000001</v>
          </cell>
        </row>
        <row r="272">
          <cell r="G272" t="str">
            <v xml:space="preserve">FREGOSO PELAYO JOSE DE JESUS                                </v>
          </cell>
          <cell r="H272" t="str">
            <v>M</v>
          </cell>
          <cell r="I272">
            <v>201903</v>
          </cell>
          <cell r="J272">
            <v>202001</v>
          </cell>
          <cell r="K272">
            <v>202120</v>
          </cell>
          <cell r="L272">
            <v>18</v>
          </cell>
          <cell r="M272">
            <v>40</v>
          </cell>
          <cell r="N272" t="str">
            <v>C</v>
          </cell>
          <cell r="O272">
            <v>29714</v>
          </cell>
          <cell r="P272">
            <v>1465</v>
          </cell>
          <cell r="Q272">
            <v>1107</v>
          </cell>
          <cell r="R272">
            <v>0</v>
          </cell>
          <cell r="S272">
            <v>0</v>
          </cell>
          <cell r="T272">
            <v>0</v>
          </cell>
          <cell r="U272">
            <v>36460.28</v>
          </cell>
          <cell r="V272">
            <v>6577.88</v>
          </cell>
          <cell r="W272">
            <v>3417.11</v>
          </cell>
          <cell r="X272">
            <v>0</v>
          </cell>
          <cell r="Y272">
            <v>26465.289999999997</v>
          </cell>
        </row>
        <row r="273">
          <cell r="G273" t="str">
            <v xml:space="preserve"> </v>
          </cell>
          <cell r="H273" t="str">
            <v xml:space="preserve"> </v>
          </cell>
          <cell r="I273">
            <v>0</v>
          </cell>
          <cell r="J273">
            <v>0</v>
          </cell>
          <cell r="K273">
            <v>0</v>
          </cell>
          <cell r="L273">
            <v>11</v>
          </cell>
          <cell r="M273">
            <v>40</v>
          </cell>
          <cell r="N273" t="str">
            <v>B</v>
          </cell>
          <cell r="O273">
            <v>15983</v>
          </cell>
          <cell r="P273">
            <v>1093</v>
          </cell>
          <cell r="Q273">
            <v>899</v>
          </cell>
          <cell r="R273">
            <v>0</v>
          </cell>
          <cell r="S273">
            <v>0</v>
          </cell>
          <cell r="T273">
            <v>0</v>
          </cell>
          <cell r="U273">
            <v>17975</v>
          </cell>
          <cell r="V273">
            <v>2417.38</v>
          </cell>
          <cell r="W273">
            <v>1838.05</v>
          </cell>
          <cell r="X273">
            <v>0</v>
          </cell>
          <cell r="Y273">
            <v>13719.57</v>
          </cell>
        </row>
        <row r="274">
          <cell r="G274" t="str">
            <v xml:space="preserve">RIVERA GOMEZ ANGELINA                                       </v>
          </cell>
          <cell r="H274" t="str">
            <v>F</v>
          </cell>
          <cell r="I274">
            <v>199507</v>
          </cell>
          <cell r="J274">
            <v>201903</v>
          </cell>
          <cell r="K274">
            <v>999999</v>
          </cell>
          <cell r="L274">
            <v>11</v>
          </cell>
          <cell r="M274">
            <v>40</v>
          </cell>
          <cell r="N274" t="str">
            <v>B</v>
          </cell>
          <cell r="O274">
            <v>15983</v>
          </cell>
          <cell r="P274">
            <v>1093</v>
          </cell>
          <cell r="Q274">
            <v>899</v>
          </cell>
          <cell r="R274">
            <v>0</v>
          </cell>
          <cell r="S274">
            <v>0</v>
          </cell>
          <cell r="T274">
            <v>425.1</v>
          </cell>
          <cell r="U274">
            <v>18400.099999999999</v>
          </cell>
          <cell r="V274">
            <v>2508.1799999999998</v>
          </cell>
          <cell r="W274">
            <v>1886.93</v>
          </cell>
          <cell r="X274">
            <v>164.08</v>
          </cell>
          <cell r="Y274">
            <v>13840.909999999998</v>
          </cell>
        </row>
        <row r="275">
          <cell r="G275" t="str">
            <v xml:space="preserve">PADILLA RAMIREZ JOSEFINA                                    </v>
          </cell>
          <cell r="H275" t="str">
            <v>F</v>
          </cell>
          <cell r="I275">
            <v>199507</v>
          </cell>
          <cell r="J275">
            <v>201903</v>
          </cell>
          <cell r="K275">
            <v>999999</v>
          </cell>
          <cell r="L275">
            <v>11</v>
          </cell>
          <cell r="M275">
            <v>40</v>
          </cell>
          <cell r="N275" t="str">
            <v>B</v>
          </cell>
          <cell r="O275">
            <v>15983</v>
          </cell>
          <cell r="P275">
            <v>1093</v>
          </cell>
          <cell r="Q275">
            <v>899</v>
          </cell>
          <cell r="R275">
            <v>0</v>
          </cell>
          <cell r="S275">
            <v>0</v>
          </cell>
          <cell r="T275">
            <v>425.1</v>
          </cell>
          <cell r="U275">
            <v>18400.099999999999</v>
          </cell>
          <cell r="V275">
            <v>2508.1799999999998</v>
          </cell>
          <cell r="W275">
            <v>1886.93</v>
          </cell>
          <cell r="X275">
            <v>164.08</v>
          </cell>
          <cell r="Y275">
            <v>13840.909999999998</v>
          </cell>
        </row>
        <row r="276">
          <cell r="G276" t="str">
            <v xml:space="preserve">ELIZONDO AVALOS ANGELICA MARIA                              </v>
          </cell>
          <cell r="H276" t="str">
            <v>F</v>
          </cell>
          <cell r="I276">
            <v>199801</v>
          </cell>
          <cell r="J276">
            <v>201903</v>
          </cell>
          <cell r="K276">
            <v>999999</v>
          </cell>
          <cell r="L276">
            <v>11</v>
          </cell>
          <cell r="M276">
            <v>40</v>
          </cell>
          <cell r="N276" t="str">
            <v>B</v>
          </cell>
          <cell r="O276">
            <v>15983</v>
          </cell>
          <cell r="P276">
            <v>1093</v>
          </cell>
          <cell r="Q276">
            <v>899</v>
          </cell>
          <cell r="R276">
            <v>0</v>
          </cell>
          <cell r="S276">
            <v>0</v>
          </cell>
          <cell r="T276">
            <v>425.1</v>
          </cell>
          <cell r="U276">
            <v>18400.099999999999</v>
          </cell>
          <cell r="V276">
            <v>2508.1799999999998</v>
          </cell>
          <cell r="W276">
            <v>1886.93</v>
          </cell>
          <cell r="X276">
            <v>164.08</v>
          </cell>
          <cell r="Y276">
            <v>13840.909999999998</v>
          </cell>
        </row>
        <row r="277">
          <cell r="G277" t="str">
            <v xml:space="preserve">VELAZQUEZ GARNICA MARIA SELMA                               </v>
          </cell>
          <cell r="H277" t="str">
            <v>F</v>
          </cell>
          <cell r="I277">
            <v>201205</v>
          </cell>
          <cell r="J277">
            <v>201903</v>
          </cell>
          <cell r="K277">
            <v>999999</v>
          </cell>
          <cell r="L277">
            <v>11</v>
          </cell>
          <cell r="M277">
            <v>40</v>
          </cell>
          <cell r="N277" t="str">
            <v>B</v>
          </cell>
          <cell r="O277">
            <v>15983</v>
          </cell>
          <cell r="P277">
            <v>1093</v>
          </cell>
          <cell r="Q277">
            <v>899</v>
          </cell>
          <cell r="R277">
            <v>0</v>
          </cell>
          <cell r="S277">
            <v>0</v>
          </cell>
          <cell r="T277">
            <v>0</v>
          </cell>
          <cell r="U277">
            <v>17975</v>
          </cell>
          <cell r="V277">
            <v>2417.38</v>
          </cell>
          <cell r="W277">
            <v>1838.05</v>
          </cell>
          <cell r="X277">
            <v>159.83000000000001</v>
          </cell>
          <cell r="Y277">
            <v>13559.74</v>
          </cell>
        </row>
        <row r="278">
          <cell r="G278" t="str">
            <v xml:space="preserve">RIVERA MARTINEZ DAVID                                       </v>
          </cell>
          <cell r="H278" t="str">
            <v>M</v>
          </cell>
          <cell r="I278">
            <v>200615</v>
          </cell>
          <cell r="J278">
            <v>201903</v>
          </cell>
          <cell r="K278">
            <v>999999</v>
          </cell>
          <cell r="L278">
            <v>11</v>
          </cell>
          <cell r="M278">
            <v>40</v>
          </cell>
          <cell r="N278" t="str">
            <v>B</v>
          </cell>
          <cell r="O278">
            <v>15983</v>
          </cell>
          <cell r="P278">
            <v>1093</v>
          </cell>
          <cell r="Q278">
            <v>899</v>
          </cell>
          <cell r="R278">
            <v>0</v>
          </cell>
          <cell r="S278">
            <v>0</v>
          </cell>
          <cell r="T278">
            <v>283.39999999999998</v>
          </cell>
          <cell r="U278">
            <v>18258.400000000001</v>
          </cell>
          <cell r="V278">
            <v>2477.92</v>
          </cell>
          <cell r="W278">
            <v>1870.64</v>
          </cell>
          <cell r="X278">
            <v>162.66</v>
          </cell>
          <cell r="Y278">
            <v>13747.180000000002</v>
          </cell>
        </row>
        <row r="279">
          <cell r="G279" t="str">
            <v>VEGA CASAS SILVESTRE</v>
          </cell>
          <cell r="H279" t="str">
            <v>M</v>
          </cell>
          <cell r="I279">
            <v>202119</v>
          </cell>
          <cell r="J279">
            <v>202119</v>
          </cell>
          <cell r="K279">
            <v>202120</v>
          </cell>
          <cell r="L279">
            <v>18</v>
          </cell>
          <cell r="M279">
            <v>40</v>
          </cell>
          <cell r="N279" t="str">
            <v>C</v>
          </cell>
          <cell r="O279">
            <v>29714</v>
          </cell>
          <cell r="P279">
            <v>1465</v>
          </cell>
          <cell r="Q279">
            <v>1107</v>
          </cell>
          <cell r="R279">
            <v>0</v>
          </cell>
          <cell r="S279">
            <v>0</v>
          </cell>
          <cell r="T279">
            <v>0</v>
          </cell>
          <cell r="U279">
            <v>32286</v>
          </cell>
          <cell r="V279">
            <v>5596.09</v>
          </cell>
          <cell r="W279">
            <v>3417.11</v>
          </cell>
          <cell r="X279">
            <v>0</v>
          </cell>
          <cell r="Y279">
            <v>23272.799999999999</v>
          </cell>
        </row>
        <row r="280">
          <cell r="G280" t="str">
            <v xml:space="preserve">MIRAMONTES PEREZ CLAUDIO                                    </v>
          </cell>
          <cell r="H280" t="str">
            <v>M</v>
          </cell>
          <cell r="I280">
            <v>201915</v>
          </cell>
          <cell r="J280">
            <v>201915</v>
          </cell>
          <cell r="K280">
            <v>202120</v>
          </cell>
          <cell r="L280">
            <v>13</v>
          </cell>
          <cell r="M280">
            <v>40</v>
          </cell>
          <cell r="N280" t="str">
            <v>C</v>
          </cell>
          <cell r="O280">
            <v>16896</v>
          </cell>
          <cell r="P280">
            <v>1128</v>
          </cell>
          <cell r="Q280">
            <v>923</v>
          </cell>
          <cell r="R280">
            <v>0</v>
          </cell>
          <cell r="S280">
            <v>0</v>
          </cell>
          <cell r="T280">
            <v>0</v>
          </cell>
          <cell r="U280">
            <v>18947</v>
          </cell>
          <cell r="V280">
            <v>2625</v>
          </cell>
          <cell r="W280">
            <v>1943.04</v>
          </cell>
          <cell r="X280">
            <v>0</v>
          </cell>
          <cell r="Y280">
            <v>14378.96</v>
          </cell>
        </row>
        <row r="281">
          <cell r="G281" t="str">
            <v xml:space="preserve">ORTEGA MARQUEZ MARIA GUADALUPE MARGARITA                    </v>
          </cell>
          <cell r="H281" t="str">
            <v>F</v>
          </cell>
          <cell r="I281">
            <v>198901</v>
          </cell>
          <cell r="J281">
            <v>201903</v>
          </cell>
          <cell r="K281">
            <v>999999</v>
          </cell>
          <cell r="L281">
            <v>11</v>
          </cell>
          <cell r="M281">
            <v>40</v>
          </cell>
          <cell r="N281" t="str">
            <v>B</v>
          </cell>
          <cell r="O281">
            <v>15983</v>
          </cell>
          <cell r="P281">
            <v>1093</v>
          </cell>
          <cell r="Q281">
            <v>899</v>
          </cell>
          <cell r="R281">
            <v>0</v>
          </cell>
          <cell r="S281">
            <v>0</v>
          </cell>
          <cell r="T281">
            <v>708.5</v>
          </cell>
          <cell r="U281">
            <v>18683.5</v>
          </cell>
          <cell r="V281">
            <v>2568.7199999999998</v>
          </cell>
          <cell r="W281">
            <v>1919.52</v>
          </cell>
          <cell r="X281">
            <v>166.91</v>
          </cell>
          <cell r="Y281">
            <v>14028.35</v>
          </cell>
        </row>
        <row r="282">
          <cell r="G282" t="str">
            <v xml:space="preserve">CARDENAS GAETA ARACELI                                      </v>
          </cell>
          <cell r="H282" t="str">
            <v>F</v>
          </cell>
          <cell r="I282">
            <v>199023</v>
          </cell>
          <cell r="J282">
            <v>201903</v>
          </cell>
          <cell r="K282">
            <v>999999</v>
          </cell>
          <cell r="L282">
            <v>11</v>
          </cell>
          <cell r="M282">
            <v>40</v>
          </cell>
          <cell r="N282" t="str">
            <v>B</v>
          </cell>
          <cell r="O282">
            <v>15983</v>
          </cell>
          <cell r="P282">
            <v>1093</v>
          </cell>
          <cell r="Q282">
            <v>899</v>
          </cell>
          <cell r="R282">
            <v>0</v>
          </cell>
          <cell r="S282">
            <v>0</v>
          </cell>
          <cell r="T282">
            <v>708.5</v>
          </cell>
          <cell r="U282">
            <v>18683.5</v>
          </cell>
          <cell r="V282">
            <v>2568.7199999999998</v>
          </cell>
          <cell r="W282">
            <v>1919.52</v>
          </cell>
          <cell r="X282">
            <v>166.91</v>
          </cell>
          <cell r="Y282">
            <v>14028.35</v>
          </cell>
        </row>
        <row r="283">
          <cell r="G283" t="str">
            <v xml:space="preserve">FLORES ROJAS MARIA                                          </v>
          </cell>
          <cell r="H283" t="str">
            <v>F</v>
          </cell>
          <cell r="I283">
            <v>199505</v>
          </cell>
          <cell r="J283">
            <v>201903</v>
          </cell>
          <cell r="K283">
            <v>999999</v>
          </cell>
          <cell r="L283">
            <v>11</v>
          </cell>
          <cell r="M283">
            <v>40</v>
          </cell>
          <cell r="N283" t="str">
            <v>B</v>
          </cell>
          <cell r="O283">
            <v>15983</v>
          </cell>
          <cell r="P283">
            <v>1093</v>
          </cell>
          <cell r="Q283">
            <v>899</v>
          </cell>
          <cell r="R283">
            <v>0</v>
          </cell>
          <cell r="S283">
            <v>0</v>
          </cell>
          <cell r="T283">
            <v>425.1</v>
          </cell>
          <cell r="U283">
            <v>18400.099999999999</v>
          </cell>
          <cell r="V283">
            <v>2508.1799999999998</v>
          </cell>
          <cell r="W283">
            <v>1886.93</v>
          </cell>
          <cell r="X283">
            <v>164.08</v>
          </cell>
          <cell r="Y283">
            <v>13840.909999999998</v>
          </cell>
        </row>
        <row r="284">
          <cell r="G284" t="str">
            <v xml:space="preserve">MARQUEZ SANCHEZ OCTAVIO ARTURO                              </v>
          </cell>
          <cell r="H284" t="str">
            <v>M</v>
          </cell>
          <cell r="I284">
            <v>199911</v>
          </cell>
          <cell r="J284">
            <v>202001</v>
          </cell>
          <cell r="K284">
            <v>999999</v>
          </cell>
          <cell r="L284">
            <v>18</v>
          </cell>
          <cell r="M284">
            <v>40</v>
          </cell>
          <cell r="N284" t="str">
            <v>C</v>
          </cell>
          <cell r="O284">
            <v>29714</v>
          </cell>
          <cell r="P284">
            <v>1465</v>
          </cell>
          <cell r="Q284">
            <v>1107</v>
          </cell>
          <cell r="R284">
            <v>0</v>
          </cell>
          <cell r="S284">
            <v>0</v>
          </cell>
          <cell r="T284">
            <v>0</v>
          </cell>
          <cell r="U284">
            <v>32286</v>
          </cell>
          <cell r="V284">
            <v>5596.09</v>
          </cell>
          <cell r="W284">
            <v>3417.11</v>
          </cell>
          <cell r="X284">
            <v>0</v>
          </cell>
          <cell r="Y284">
            <v>23272.799999999999</v>
          </cell>
        </row>
        <row r="285">
          <cell r="G285" t="str">
            <v xml:space="preserve">FLORES CASTAÑEDA MARIA ALICIA                               </v>
          </cell>
          <cell r="H285" t="str">
            <v>F</v>
          </cell>
          <cell r="I285">
            <v>200301</v>
          </cell>
          <cell r="J285">
            <v>201923</v>
          </cell>
          <cell r="K285">
            <v>999999</v>
          </cell>
          <cell r="L285">
            <v>11</v>
          </cell>
          <cell r="M285">
            <v>40</v>
          </cell>
          <cell r="N285" t="str">
            <v>B</v>
          </cell>
          <cell r="O285">
            <v>15983</v>
          </cell>
          <cell r="P285">
            <v>1093</v>
          </cell>
          <cell r="Q285">
            <v>899</v>
          </cell>
          <cell r="R285">
            <v>0</v>
          </cell>
          <cell r="S285">
            <v>0</v>
          </cell>
          <cell r="T285">
            <v>283.39999999999998</v>
          </cell>
          <cell r="U285">
            <v>18258.400000000001</v>
          </cell>
          <cell r="V285">
            <v>2477.92</v>
          </cell>
          <cell r="W285">
            <v>1870.64</v>
          </cell>
          <cell r="X285">
            <v>162.66</v>
          </cell>
          <cell r="Y285">
            <v>13747.180000000002</v>
          </cell>
        </row>
        <row r="286">
          <cell r="G286" t="str">
            <v>MARQUEZ VELASCO ERICK</v>
          </cell>
          <cell r="H286" t="str">
            <v>M</v>
          </cell>
          <cell r="I286">
            <v>202108</v>
          </cell>
          <cell r="J286">
            <v>202108</v>
          </cell>
          <cell r="K286">
            <v>202120</v>
          </cell>
          <cell r="L286">
            <v>11</v>
          </cell>
          <cell r="M286">
            <v>40</v>
          </cell>
          <cell r="N286" t="str">
            <v>B</v>
          </cell>
          <cell r="O286">
            <v>15983</v>
          </cell>
          <cell r="P286">
            <v>1093</v>
          </cell>
          <cell r="Q286">
            <v>899</v>
          </cell>
          <cell r="R286">
            <v>0</v>
          </cell>
          <cell r="S286">
            <v>0</v>
          </cell>
          <cell r="T286">
            <v>0</v>
          </cell>
          <cell r="U286">
            <v>17975</v>
          </cell>
          <cell r="V286">
            <v>2417.38</v>
          </cell>
          <cell r="W286">
            <v>1838.05</v>
          </cell>
          <cell r="X286">
            <v>0</v>
          </cell>
          <cell r="Y286">
            <v>13719.57</v>
          </cell>
        </row>
        <row r="287">
          <cell r="G287" t="str">
            <v xml:space="preserve">GOMEZ BARAJAS MONICA IVETTE                                 </v>
          </cell>
          <cell r="H287" t="str">
            <v xml:space="preserve">F </v>
          </cell>
          <cell r="I287">
            <v>202110</v>
          </cell>
          <cell r="J287">
            <v>202110</v>
          </cell>
          <cell r="K287">
            <v>202120</v>
          </cell>
          <cell r="L287">
            <v>4</v>
          </cell>
          <cell r="M287">
            <v>40</v>
          </cell>
          <cell r="N287" t="str">
            <v>B</v>
          </cell>
          <cell r="O287">
            <v>12688</v>
          </cell>
          <cell r="P287">
            <v>802</v>
          </cell>
          <cell r="Q287">
            <v>702</v>
          </cell>
          <cell r="R287">
            <v>0</v>
          </cell>
          <cell r="S287">
            <v>0</v>
          </cell>
          <cell r="T287">
            <v>0</v>
          </cell>
          <cell r="U287">
            <v>14192</v>
          </cell>
          <cell r="V287">
            <v>1609.33</v>
          </cell>
          <cell r="W287">
            <v>1459.12</v>
          </cell>
          <cell r="X287">
            <v>0</v>
          </cell>
          <cell r="Y287">
            <v>11123.55</v>
          </cell>
        </row>
        <row r="288">
          <cell r="G288" t="str">
            <v xml:space="preserve">ROLON BALTAZAR MARIA GUADALUPE                              </v>
          </cell>
          <cell r="H288" t="str">
            <v>F</v>
          </cell>
          <cell r="I288">
            <v>198807</v>
          </cell>
          <cell r="J288">
            <v>201903</v>
          </cell>
          <cell r="K288">
            <v>999999</v>
          </cell>
          <cell r="L288">
            <v>11</v>
          </cell>
          <cell r="M288">
            <v>40</v>
          </cell>
          <cell r="N288" t="str">
            <v>B</v>
          </cell>
          <cell r="O288">
            <v>15983</v>
          </cell>
          <cell r="P288">
            <v>1093</v>
          </cell>
          <cell r="Q288">
            <v>899</v>
          </cell>
          <cell r="R288">
            <v>0</v>
          </cell>
          <cell r="S288">
            <v>0</v>
          </cell>
          <cell r="T288">
            <v>850.2</v>
          </cell>
          <cell r="U288">
            <v>18825.2</v>
          </cell>
          <cell r="V288">
            <v>2598.9899999999998</v>
          </cell>
          <cell r="W288">
            <v>1935.82</v>
          </cell>
          <cell r="X288">
            <v>168.33</v>
          </cell>
          <cell r="Y288">
            <v>14122.060000000001</v>
          </cell>
        </row>
        <row r="289">
          <cell r="G289" t="str">
            <v xml:space="preserve">CONTRERAS ZEPEDA VERONICA                                   </v>
          </cell>
          <cell r="H289" t="str">
            <v>F</v>
          </cell>
          <cell r="I289">
            <v>199501</v>
          </cell>
          <cell r="J289">
            <v>201903</v>
          </cell>
          <cell r="K289">
            <v>999999</v>
          </cell>
          <cell r="L289">
            <v>11</v>
          </cell>
          <cell r="M289">
            <v>40</v>
          </cell>
          <cell r="N289" t="str">
            <v>B</v>
          </cell>
          <cell r="O289">
            <v>15983</v>
          </cell>
          <cell r="P289">
            <v>1093</v>
          </cell>
          <cell r="Q289">
            <v>899</v>
          </cell>
          <cell r="R289">
            <v>0</v>
          </cell>
          <cell r="S289">
            <v>0</v>
          </cell>
          <cell r="T289">
            <v>850.2</v>
          </cell>
          <cell r="U289">
            <v>18825.2</v>
          </cell>
          <cell r="V289">
            <v>2598.9899999999998</v>
          </cell>
          <cell r="W289">
            <v>1935.82</v>
          </cell>
          <cell r="X289">
            <v>168.33</v>
          </cell>
          <cell r="Y289">
            <v>14122.060000000001</v>
          </cell>
        </row>
        <row r="290">
          <cell r="G290" t="str">
            <v xml:space="preserve">BONILLA ELIAS MARIA ZULEMA                                  </v>
          </cell>
          <cell r="H290" t="str">
            <v>F</v>
          </cell>
          <cell r="I290">
            <v>199613</v>
          </cell>
          <cell r="J290">
            <v>201903</v>
          </cell>
          <cell r="K290">
            <v>999999</v>
          </cell>
          <cell r="L290">
            <v>11</v>
          </cell>
          <cell r="M290">
            <v>40</v>
          </cell>
          <cell r="N290" t="str">
            <v>B</v>
          </cell>
          <cell r="O290">
            <v>15983</v>
          </cell>
          <cell r="P290">
            <v>1093</v>
          </cell>
          <cell r="Q290">
            <v>899</v>
          </cell>
          <cell r="R290">
            <v>0</v>
          </cell>
          <cell r="S290">
            <v>0</v>
          </cell>
          <cell r="T290">
            <v>850.2</v>
          </cell>
          <cell r="U290">
            <v>18825.2</v>
          </cell>
          <cell r="V290">
            <v>2598.9899999999998</v>
          </cell>
          <cell r="W290">
            <v>1935.82</v>
          </cell>
          <cell r="X290">
            <v>168.33</v>
          </cell>
          <cell r="Y290">
            <v>14122.060000000001</v>
          </cell>
        </row>
        <row r="291">
          <cell r="G291" t="str">
            <v xml:space="preserve">DOMINGUEZ CERVANTES MARIA GABRIELA                          </v>
          </cell>
          <cell r="H291" t="str">
            <v>F</v>
          </cell>
          <cell r="I291">
            <v>199215</v>
          </cell>
          <cell r="J291">
            <v>201903</v>
          </cell>
          <cell r="K291">
            <v>999999</v>
          </cell>
          <cell r="L291">
            <v>11</v>
          </cell>
          <cell r="M291">
            <v>40</v>
          </cell>
          <cell r="N291" t="str">
            <v>B</v>
          </cell>
          <cell r="O291">
            <v>15983</v>
          </cell>
          <cell r="P291">
            <v>1093</v>
          </cell>
          <cell r="Q291">
            <v>899</v>
          </cell>
          <cell r="R291">
            <v>0</v>
          </cell>
          <cell r="S291">
            <v>0</v>
          </cell>
          <cell r="T291">
            <v>850.2</v>
          </cell>
          <cell r="U291">
            <v>18825.2</v>
          </cell>
          <cell r="V291">
            <v>2598.9899999999998</v>
          </cell>
          <cell r="W291">
            <v>1935.82</v>
          </cell>
          <cell r="X291">
            <v>168.33</v>
          </cell>
          <cell r="Y291">
            <v>14122.060000000001</v>
          </cell>
        </row>
        <row r="292">
          <cell r="G292" t="str">
            <v xml:space="preserve">ALCARAZ JIMENEZ OMAR                                        </v>
          </cell>
          <cell r="H292" t="str">
            <v>M</v>
          </cell>
          <cell r="I292">
            <v>201907</v>
          </cell>
          <cell r="J292">
            <v>201906</v>
          </cell>
          <cell r="K292">
            <v>202120</v>
          </cell>
          <cell r="L292">
            <v>11</v>
          </cell>
          <cell r="M292">
            <v>40</v>
          </cell>
          <cell r="N292" t="str">
            <v>C</v>
          </cell>
          <cell r="O292">
            <v>15983</v>
          </cell>
          <cell r="P292">
            <v>1093</v>
          </cell>
          <cell r="Q292">
            <v>899</v>
          </cell>
          <cell r="R292">
            <v>0</v>
          </cell>
          <cell r="S292">
            <v>0</v>
          </cell>
          <cell r="T292">
            <v>0</v>
          </cell>
          <cell r="U292">
            <v>17975</v>
          </cell>
          <cell r="V292">
            <v>2417.38</v>
          </cell>
          <cell r="W292">
            <v>1838.05</v>
          </cell>
          <cell r="X292">
            <v>0</v>
          </cell>
          <cell r="Y292">
            <v>13719.57</v>
          </cell>
        </row>
        <row r="293">
          <cell r="G293" t="str">
            <v xml:space="preserve">CANTERA HERNANDEZ MARTHA                                    </v>
          </cell>
          <cell r="H293" t="str">
            <v>F</v>
          </cell>
          <cell r="I293">
            <v>199613</v>
          </cell>
          <cell r="J293">
            <v>201903</v>
          </cell>
          <cell r="K293">
            <v>999999</v>
          </cell>
          <cell r="L293">
            <v>11</v>
          </cell>
          <cell r="M293">
            <v>40</v>
          </cell>
          <cell r="N293" t="str">
            <v>B</v>
          </cell>
          <cell r="O293">
            <v>15983</v>
          </cell>
          <cell r="P293">
            <v>1093</v>
          </cell>
          <cell r="Q293">
            <v>899</v>
          </cell>
          <cell r="R293">
            <v>0</v>
          </cell>
          <cell r="S293">
            <v>0</v>
          </cell>
          <cell r="T293">
            <v>708.5</v>
          </cell>
          <cell r="U293">
            <v>18683.5</v>
          </cell>
          <cell r="V293">
            <v>2568.7199999999998</v>
          </cell>
          <cell r="W293">
            <v>1919.52</v>
          </cell>
          <cell r="X293">
            <v>166.91</v>
          </cell>
          <cell r="Y293">
            <v>14028.35</v>
          </cell>
        </row>
        <row r="294">
          <cell r="G294" t="str">
            <v xml:space="preserve">CERVANTES ESPINOZA ZULEIKA CLEMENTINA                       </v>
          </cell>
          <cell r="H294" t="str">
            <v>F</v>
          </cell>
          <cell r="I294">
            <v>199807</v>
          </cell>
          <cell r="J294">
            <v>201903</v>
          </cell>
          <cell r="K294">
            <v>999999</v>
          </cell>
          <cell r="L294">
            <v>11</v>
          </cell>
          <cell r="M294">
            <v>40</v>
          </cell>
          <cell r="N294" t="str">
            <v>C</v>
          </cell>
          <cell r="O294">
            <v>15983</v>
          </cell>
          <cell r="P294">
            <v>1093</v>
          </cell>
          <cell r="Q294">
            <v>899</v>
          </cell>
          <cell r="R294">
            <v>140</v>
          </cell>
          <cell r="S294">
            <v>0</v>
          </cell>
          <cell r="T294">
            <v>0</v>
          </cell>
          <cell r="U294">
            <v>18115</v>
          </cell>
          <cell r="V294">
            <v>2447.29</v>
          </cell>
          <cell r="W294">
            <v>1854.15</v>
          </cell>
          <cell r="X294">
            <v>0</v>
          </cell>
          <cell r="Y294">
            <v>13813.56</v>
          </cell>
        </row>
        <row r="295">
          <cell r="G295" t="str">
            <v>FLORES RAMIREZ FATIMA RUBISELDA</v>
          </cell>
          <cell r="H295" t="str">
            <v>F</v>
          </cell>
          <cell r="I295">
            <v>202111</v>
          </cell>
          <cell r="J295">
            <v>202111</v>
          </cell>
          <cell r="K295">
            <v>202120</v>
          </cell>
          <cell r="L295">
            <v>11</v>
          </cell>
          <cell r="M295">
            <v>40</v>
          </cell>
          <cell r="N295" t="str">
            <v>B</v>
          </cell>
          <cell r="O295">
            <v>15983</v>
          </cell>
          <cell r="P295">
            <v>1093</v>
          </cell>
          <cell r="Q295">
            <v>899</v>
          </cell>
          <cell r="R295">
            <v>0</v>
          </cell>
          <cell r="S295">
            <v>0</v>
          </cell>
          <cell r="T295">
            <v>0</v>
          </cell>
          <cell r="U295">
            <v>17975</v>
          </cell>
          <cell r="V295">
            <v>2417.38</v>
          </cell>
          <cell r="W295">
            <v>1838.05</v>
          </cell>
          <cell r="X295">
            <v>0</v>
          </cell>
          <cell r="Y295">
            <v>13719.57</v>
          </cell>
        </row>
        <row r="296">
          <cell r="G296" t="str">
            <v xml:space="preserve">PINTO FAJARDO ALAN ISRAEL                                   </v>
          </cell>
          <cell r="H296" t="str">
            <v>M</v>
          </cell>
          <cell r="I296">
            <v>201901</v>
          </cell>
          <cell r="J296">
            <v>202001</v>
          </cell>
          <cell r="K296">
            <v>202120</v>
          </cell>
          <cell r="L296">
            <v>18</v>
          </cell>
          <cell r="M296">
            <v>40</v>
          </cell>
          <cell r="N296" t="str">
            <v>C</v>
          </cell>
          <cell r="O296">
            <v>29714</v>
          </cell>
          <cell r="P296">
            <v>1465</v>
          </cell>
          <cell r="Q296">
            <v>1107</v>
          </cell>
          <cell r="R296">
            <v>0</v>
          </cell>
          <cell r="S296">
            <v>0</v>
          </cell>
          <cell r="T296">
            <v>0</v>
          </cell>
          <cell r="U296">
            <v>32286</v>
          </cell>
          <cell r="V296">
            <v>5596.09</v>
          </cell>
          <cell r="W296">
            <v>3417.11</v>
          </cell>
          <cell r="X296">
            <v>0</v>
          </cell>
          <cell r="Y296">
            <v>23272.799999999999</v>
          </cell>
        </row>
        <row r="297">
          <cell r="G297" t="str">
            <v xml:space="preserve">CARBAJAL RAYGOZA SUSANA                                     </v>
          </cell>
          <cell r="H297" t="str">
            <v>F</v>
          </cell>
          <cell r="I297">
            <v>201907</v>
          </cell>
          <cell r="J297">
            <v>201906</v>
          </cell>
          <cell r="K297">
            <v>202120</v>
          </cell>
          <cell r="L297">
            <v>11</v>
          </cell>
          <cell r="M297">
            <v>40</v>
          </cell>
          <cell r="N297" t="str">
            <v>C</v>
          </cell>
          <cell r="O297">
            <v>15983</v>
          </cell>
          <cell r="P297">
            <v>1093</v>
          </cell>
          <cell r="Q297">
            <v>899</v>
          </cell>
          <cell r="R297">
            <v>0</v>
          </cell>
          <cell r="S297">
            <v>0</v>
          </cell>
          <cell r="T297">
            <v>0</v>
          </cell>
          <cell r="U297">
            <v>17975</v>
          </cell>
          <cell r="V297">
            <v>2417.38</v>
          </cell>
          <cell r="W297">
            <v>1838.05</v>
          </cell>
          <cell r="X297">
            <v>0</v>
          </cell>
          <cell r="Y297">
            <v>13719.57</v>
          </cell>
        </row>
        <row r="298">
          <cell r="G298" t="str">
            <v xml:space="preserve">GOMEZ GARCIA ALFONSO                                        </v>
          </cell>
          <cell r="H298" t="str">
            <v>M</v>
          </cell>
          <cell r="I298">
            <v>200220</v>
          </cell>
          <cell r="J298">
            <v>201903</v>
          </cell>
          <cell r="K298">
            <v>999999</v>
          </cell>
          <cell r="L298">
            <v>11</v>
          </cell>
          <cell r="M298">
            <v>40</v>
          </cell>
          <cell r="N298" t="str">
            <v>B</v>
          </cell>
          <cell r="O298">
            <v>15983</v>
          </cell>
          <cell r="P298">
            <v>1093</v>
          </cell>
          <cell r="Q298">
            <v>899</v>
          </cell>
          <cell r="R298">
            <v>0</v>
          </cell>
          <cell r="S298">
            <v>0</v>
          </cell>
          <cell r="T298">
            <v>566.79999999999995</v>
          </cell>
          <cell r="U298">
            <v>18541.8</v>
          </cell>
          <cell r="V298">
            <v>2538.4499999999998</v>
          </cell>
          <cell r="W298">
            <v>1903.23</v>
          </cell>
          <cell r="X298">
            <v>165.5</v>
          </cell>
          <cell r="Y298">
            <v>13934.619999999999</v>
          </cell>
        </row>
        <row r="299">
          <cell r="G299" t="str">
            <v xml:space="preserve">VAZQUEZ RODRIGUEZ JOSE FRANCISCO                            </v>
          </cell>
          <cell r="H299" t="str">
            <v>M</v>
          </cell>
          <cell r="I299">
            <v>202107</v>
          </cell>
          <cell r="J299">
            <v>202107</v>
          </cell>
          <cell r="K299">
            <v>202120</v>
          </cell>
          <cell r="L299">
            <v>11</v>
          </cell>
          <cell r="M299">
            <v>40</v>
          </cell>
          <cell r="N299" t="str">
            <v>C</v>
          </cell>
          <cell r="O299">
            <v>15983</v>
          </cell>
          <cell r="P299">
            <v>1093</v>
          </cell>
          <cell r="Q299">
            <v>899</v>
          </cell>
          <cell r="R299">
            <v>0</v>
          </cell>
          <cell r="S299">
            <v>0</v>
          </cell>
          <cell r="T299">
            <v>0</v>
          </cell>
          <cell r="U299">
            <v>17975</v>
          </cell>
          <cell r="V299">
            <v>2417.38</v>
          </cell>
          <cell r="W299">
            <v>1838.05</v>
          </cell>
          <cell r="X299">
            <v>0</v>
          </cell>
          <cell r="Y299">
            <v>13719.57</v>
          </cell>
        </row>
        <row r="300">
          <cell r="G300" t="str">
            <v xml:space="preserve">CERVANTES ESPINOZA BARBARA GUADALUPE                        </v>
          </cell>
          <cell r="H300" t="str">
            <v>F</v>
          </cell>
          <cell r="I300">
            <v>200301</v>
          </cell>
          <cell r="J300">
            <v>201903</v>
          </cell>
          <cell r="K300">
            <v>999999</v>
          </cell>
          <cell r="L300">
            <v>11</v>
          </cell>
          <cell r="M300">
            <v>40</v>
          </cell>
          <cell r="N300" t="str">
            <v>C</v>
          </cell>
          <cell r="O300">
            <v>15983</v>
          </cell>
          <cell r="P300">
            <v>1093</v>
          </cell>
          <cell r="Q300">
            <v>899</v>
          </cell>
          <cell r="R300">
            <v>0</v>
          </cell>
          <cell r="S300">
            <v>0</v>
          </cell>
          <cell r="T300">
            <v>283.39999999999998</v>
          </cell>
          <cell r="U300">
            <v>18258.400000000001</v>
          </cell>
          <cell r="V300">
            <v>2477.92</v>
          </cell>
          <cell r="W300">
            <v>1870.64</v>
          </cell>
          <cell r="X300">
            <v>0</v>
          </cell>
          <cell r="Y300">
            <v>13909.840000000002</v>
          </cell>
        </row>
        <row r="301">
          <cell r="G301" t="str">
            <v xml:space="preserve">TEMORES JIMENEZ JENNIFER                                    </v>
          </cell>
          <cell r="H301" t="str">
            <v>F</v>
          </cell>
          <cell r="I301">
            <v>201214</v>
          </cell>
          <cell r="J301">
            <v>201903</v>
          </cell>
          <cell r="K301">
            <v>999999</v>
          </cell>
          <cell r="L301">
            <v>11</v>
          </cell>
          <cell r="M301">
            <v>40</v>
          </cell>
          <cell r="N301" t="str">
            <v>B</v>
          </cell>
          <cell r="O301">
            <v>15983</v>
          </cell>
          <cell r="P301">
            <v>1093</v>
          </cell>
          <cell r="Q301">
            <v>899</v>
          </cell>
          <cell r="R301">
            <v>0</v>
          </cell>
          <cell r="S301">
            <v>0</v>
          </cell>
          <cell r="T301">
            <v>283.39999999999998</v>
          </cell>
          <cell r="U301">
            <v>18258.400000000001</v>
          </cell>
          <cell r="V301">
            <v>2477.92</v>
          </cell>
          <cell r="W301">
            <v>1838.05</v>
          </cell>
          <cell r="X301">
            <v>162.66</v>
          </cell>
          <cell r="Y301">
            <v>13779.770000000002</v>
          </cell>
        </row>
        <row r="302">
          <cell r="G302" t="str">
            <v xml:space="preserve">BATRES RICO FATIMA MA DE JESUS                              </v>
          </cell>
          <cell r="H302" t="str">
            <v>F</v>
          </cell>
          <cell r="I302">
            <v>199613</v>
          </cell>
          <cell r="J302">
            <v>201903</v>
          </cell>
          <cell r="K302">
            <v>999999</v>
          </cell>
          <cell r="L302">
            <v>11</v>
          </cell>
          <cell r="M302">
            <v>40</v>
          </cell>
          <cell r="N302" t="str">
            <v>B</v>
          </cell>
          <cell r="O302">
            <v>15983</v>
          </cell>
          <cell r="P302">
            <v>1093</v>
          </cell>
          <cell r="Q302">
            <v>899</v>
          </cell>
          <cell r="R302">
            <v>0</v>
          </cell>
          <cell r="S302">
            <v>0</v>
          </cell>
          <cell r="T302">
            <v>708.5</v>
          </cell>
          <cell r="U302">
            <v>18683.5</v>
          </cell>
          <cell r="V302">
            <v>2568.7199999999998</v>
          </cell>
          <cell r="W302">
            <v>1919.52</v>
          </cell>
          <cell r="X302">
            <v>166.91</v>
          </cell>
          <cell r="Y302">
            <v>14028.35</v>
          </cell>
        </row>
        <row r="303">
          <cell r="G303" t="str">
            <v xml:space="preserve">PEREZ VEGA LETICIA                                          </v>
          </cell>
          <cell r="H303" t="str">
            <v>F</v>
          </cell>
          <cell r="I303">
            <v>199813</v>
          </cell>
          <cell r="J303">
            <v>201903</v>
          </cell>
          <cell r="K303">
            <v>999999</v>
          </cell>
          <cell r="L303">
            <v>11</v>
          </cell>
          <cell r="M303">
            <v>40</v>
          </cell>
          <cell r="N303" t="str">
            <v>B</v>
          </cell>
          <cell r="O303">
            <v>15983</v>
          </cell>
          <cell r="P303">
            <v>1093</v>
          </cell>
          <cell r="Q303">
            <v>899</v>
          </cell>
          <cell r="R303">
            <v>0</v>
          </cell>
          <cell r="S303">
            <v>0</v>
          </cell>
          <cell r="T303">
            <v>566.79999999999995</v>
          </cell>
          <cell r="U303">
            <v>18541.8</v>
          </cell>
          <cell r="V303">
            <v>2538.4499999999998</v>
          </cell>
          <cell r="W303">
            <v>1903.23</v>
          </cell>
          <cell r="X303">
            <v>165.5</v>
          </cell>
          <cell r="Y303">
            <v>13934.619999999999</v>
          </cell>
        </row>
        <row r="304">
          <cell r="G304" t="str">
            <v xml:space="preserve">RAMIREZ CORREA LUIS ALEJANDRO                               </v>
          </cell>
          <cell r="H304" t="str">
            <v>M</v>
          </cell>
          <cell r="I304">
            <v>201903</v>
          </cell>
          <cell r="J304">
            <v>202001</v>
          </cell>
          <cell r="K304">
            <v>202120</v>
          </cell>
          <cell r="L304">
            <v>18</v>
          </cell>
          <cell r="M304">
            <v>40</v>
          </cell>
          <cell r="N304" t="str">
            <v>C</v>
          </cell>
          <cell r="O304">
            <v>29714</v>
          </cell>
          <cell r="P304">
            <v>1465</v>
          </cell>
          <cell r="Q304">
            <v>1107</v>
          </cell>
          <cell r="R304">
            <v>0</v>
          </cell>
          <cell r="S304">
            <v>0</v>
          </cell>
          <cell r="T304">
            <v>0</v>
          </cell>
          <cell r="U304">
            <v>32286</v>
          </cell>
          <cell r="V304">
            <v>5596.09</v>
          </cell>
          <cell r="W304">
            <v>3417.11</v>
          </cell>
          <cell r="X304">
            <v>0</v>
          </cell>
          <cell r="Y304">
            <v>23272.799999999999</v>
          </cell>
        </row>
        <row r="305">
          <cell r="G305" t="str">
            <v xml:space="preserve">GONZALEZ SIORDIA CARLOS SALVADOR                            </v>
          </cell>
          <cell r="H305" t="str">
            <v>M</v>
          </cell>
          <cell r="I305">
            <v>201907</v>
          </cell>
          <cell r="J305">
            <v>201906</v>
          </cell>
          <cell r="K305">
            <v>202120</v>
          </cell>
          <cell r="L305">
            <v>11</v>
          </cell>
          <cell r="M305">
            <v>40</v>
          </cell>
          <cell r="N305" t="str">
            <v>C</v>
          </cell>
          <cell r="O305">
            <v>15983</v>
          </cell>
          <cell r="P305">
            <v>1093</v>
          </cell>
          <cell r="Q305">
            <v>899</v>
          </cell>
          <cell r="R305">
            <v>0</v>
          </cell>
          <cell r="S305">
            <v>0</v>
          </cell>
          <cell r="T305">
            <v>0</v>
          </cell>
          <cell r="U305">
            <v>19645.05</v>
          </cell>
          <cell r="V305">
            <v>2774.1</v>
          </cell>
          <cell r="W305">
            <v>1838.05</v>
          </cell>
          <cell r="X305">
            <v>0</v>
          </cell>
          <cell r="Y305">
            <v>15032.900000000001</v>
          </cell>
        </row>
        <row r="306">
          <cell r="G306" t="str">
            <v xml:space="preserve">GOMEZ GONZALEZ JOSE GUILLERMO  </v>
          </cell>
          <cell r="H306" t="str">
            <v>M</v>
          </cell>
          <cell r="I306">
            <v>202108</v>
          </cell>
          <cell r="J306">
            <v>202108</v>
          </cell>
          <cell r="K306">
            <v>202120</v>
          </cell>
          <cell r="L306">
            <v>11</v>
          </cell>
          <cell r="M306">
            <v>40</v>
          </cell>
          <cell r="N306" t="str">
            <v>B</v>
          </cell>
          <cell r="O306">
            <v>15983</v>
          </cell>
          <cell r="P306">
            <v>1093</v>
          </cell>
          <cell r="Q306">
            <v>899</v>
          </cell>
          <cell r="R306">
            <v>0</v>
          </cell>
          <cell r="S306">
            <v>0</v>
          </cell>
          <cell r="T306">
            <v>0</v>
          </cell>
          <cell r="U306">
            <v>19645.05</v>
          </cell>
          <cell r="V306">
            <v>2774.1</v>
          </cell>
          <cell r="W306">
            <v>1838.05</v>
          </cell>
          <cell r="X306">
            <v>0</v>
          </cell>
          <cell r="Y306">
            <v>15032.900000000001</v>
          </cell>
        </row>
        <row r="307">
          <cell r="G307" t="str">
            <v xml:space="preserve">MARTINEZ LOPEZ OLIVIA                                       </v>
          </cell>
          <cell r="H307" t="str">
            <v>F</v>
          </cell>
          <cell r="I307">
            <v>199201</v>
          </cell>
          <cell r="J307">
            <v>201922</v>
          </cell>
          <cell r="K307">
            <v>999999</v>
          </cell>
          <cell r="L307">
            <v>11</v>
          </cell>
          <cell r="M307">
            <v>40</v>
          </cell>
          <cell r="N307" t="str">
            <v>B</v>
          </cell>
          <cell r="O307">
            <v>15983</v>
          </cell>
          <cell r="P307">
            <v>1093</v>
          </cell>
          <cell r="Q307">
            <v>899</v>
          </cell>
          <cell r="R307">
            <v>0</v>
          </cell>
          <cell r="S307">
            <v>0</v>
          </cell>
          <cell r="T307">
            <v>850.2</v>
          </cell>
          <cell r="U307">
            <v>20495.25</v>
          </cell>
          <cell r="V307">
            <v>2955.71</v>
          </cell>
          <cell r="W307">
            <v>2127.87</v>
          </cell>
          <cell r="X307">
            <v>185.03</v>
          </cell>
          <cell r="Y307">
            <v>15226.640000000001</v>
          </cell>
        </row>
        <row r="308">
          <cell r="G308" t="str">
            <v xml:space="preserve">ALBA DE LA CRUZ ALICIA                                      </v>
          </cell>
          <cell r="H308" t="str">
            <v>F</v>
          </cell>
          <cell r="I308">
            <v>199201</v>
          </cell>
          <cell r="J308">
            <v>201903</v>
          </cell>
          <cell r="K308">
            <v>999999</v>
          </cell>
          <cell r="L308">
            <v>11</v>
          </cell>
          <cell r="M308">
            <v>40</v>
          </cell>
          <cell r="N308" t="str">
            <v>B</v>
          </cell>
          <cell r="O308">
            <v>15983</v>
          </cell>
          <cell r="P308">
            <v>1093</v>
          </cell>
          <cell r="Q308">
            <v>899</v>
          </cell>
          <cell r="R308">
            <v>0</v>
          </cell>
          <cell r="S308">
            <v>0</v>
          </cell>
          <cell r="T308">
            <v>850.2</v>
          </cell>
          <cell r="U308">
            <v>20495.25</v>
          </cell>
          <cell r="V308">
            <v>2955.71</v>
          </cell>
          <cell r="W308">
            <v>2127.87</v>
          </cell>
          <cell r="X308">
            <v>185.03</v>
          </cell>
          <cell r="Y308">
            <v>15226.640000000001</v>
          </cell>
        </row>
        <row r="309">
          <cell r="G309" t="str">
            <v xml:space="preserve">RAMIREZ GOMEZ JOSE DE JESUS                                 </v>
          </cell>
          <cell r="H309" t="str">
            <v>M</v>
          </cell>
          <cell r="I309">
            <v>199317</v>
          </cell>
          <cell r="J309">
            <v>201903</v>
          </cell>
          <cell r="K309">
            <v>999999</v>
          </cell>
          <cell r="L309">
            <v>11</v>
          </cell>
          <cell r="M309">
            <v>40</v>
          </cell>
          <cell r="N309" t="str">
            <v>B</v>
          </cell>
          <cell r="O309">
            <v>15983</v>
          </cell>
          <cell r="P309">
            <v>1093</v>
          </cell>
          <cell r="Q309">
            <v>899</v>
          </cell>
          <cell r="R309">
            <v>0</v>
          </cell>
          <cell r="S309">
            <v>0</v>
          </cell>
          <cell r="T309">
            <v>850.2</v>
          </cell>
          <cell r="U309">
            <v>20495.25</v>
          </cell>
          <cell r="V309">
            <v>2955.71</v>
          </cell>
          <cell r="W309">
            <v>2127.87</v>
          </cell>
          <cell r="X309">
            <v>185.03</v>
          </cell>
          <cell r="Y309">
            <v>15226.640000000001</v>
          </cell>
        </row>
        <row r="310">
          <cell r="G310" t="str">
            <v xml:space="preserve">MACIAS ZERMEÑO MARIA ELENA                                  </v>
          </cell>
          <cell r="H310" t="str">
            <v>F</v>
          </cell>
          <cell r="I310">
            <v>199515</v>
          </cell>
          <cell r="J310">
            <v>201903</v>
          </cell>
          <cell r="K310">
            <v>999999</v>
          </cell>
          <cell r="L310">
            <v>11</v>
          </cell>
          <cell r="M310">
            <v>40</v>
          </cell>
          <cell r="N310" t="str">
            <v>B</v>
          </cell>
          <cell r="O310">
            <v>15983</v>
          </cell>
          <cell r="P310">
            <v>1093</v>
          </cell>
          <cell r="Q310">
            <v>899</v>
          </cell>
          <cell r="R310">
            <v>0</v>
          </cell>
          <cell r="S310">
            <v>0</v>
          </cell>
          <cell r="T310">
            <v>708.5</v>
          </cell>
          <cell r="U310">
            <v>20353.55</v>
          </cell>
          <cell r="V310">
            <v>2925.44</v>
          </cell>
          <cell r="W310">
            <v>2111.58</v>
          </cell>
          <cell r="X310">
            <v>183.62</v>
          </cell>
          <cell r="Y310">
            <v>15132.91</v>
          </cell>
        </row>
        <row r="311">
          <cell r="G311" t="str">
            <v xml:space="preserve">PALOS LOPEZ LEISLII LOANA                                   </v>
          </cell>
          <cell r="H311" t="str">
            <v>F</v>
          </cell>
          <cell r="I311">
            <v>201907</v>
          </cell>
          <cell r="J311">
            <v>201906</v>
          </cell>
          <cell r="K311">
            <v>202120</v>
          </cell>
          <cell r="L311">
            <v>11</v>
          </cell>
          <cell r="M311">
            <v>40</v>
          </cell>
          <cell r="N311" t="str">
            <v>C</v>
          </cell>
          <cell r="O311">
            <v>15983</v>
          </cell>
          <cell r="P311">
            <v>1093</v>
          </cell>
          <cell r="Q311">
            <v>899</v>
          </cell>
          <cell r="R311">
            <v>0</v>
          </cell>
          <cell r="S311">
            <v>0</v>
          </cell>
          <cell r="T311">
            <v>0</v>
          </cell>
          <cell r="U311">
            <v>19645.05</v>
          </cell>
          <cell r="V311">
            <v>2774.1</v>
          </cell>
          <cell r="W311">
            <v>1838.05</v>
          </cell>
          <cell r="X311">
            <v>0</v>
          </cell>
          <cell r="Y311">
            <v>15032.900000000001</v>
          </cell>
        </row>
        <row r="312">
          <cell r="G312" t="str">
            <v xml:space="preserve">PRADO GOMEZ LEOBARDO JORGE                                  </v>
          </cell>
          <cell r="H312" t="str">
            <v>M</v>
          </cell>
          <cell r="I312">
            <v>199812</v>
          </cell>
          <cell r="J312">
            <v>201903</v>
          </cell>
          <cell r="K312">
            <v>999999</v>
          </cell>
          <cell r="L312">
            <v>11</v>
          </cell>
          <cell r="M312">
            <v>40</v>
          </cell>
          <cell r="N312" t="str">
            <v>B</v>
          </cell>
          <cell r="O312">
            <v>15983</v>
          </cell>
          <cell r="P312">
            <v>1093</v>
          </cell>
          <cell r="Q312">
            <v>899</v>
          </cell>
          <cell r="R312">
            <v>0</v>
          </cell>
          <cell r="S312">
            <v>0</v>
          </cell>
          <cell r="T312">
            <v>708.5</v>
          </cell>
          <cell r="U312">
            <v>20353.55</v>
          </cell>
          <cell r="V312">
            <v>2925.44</v>
          </cell>
          <cell r="W312">
            <v>2111.58</v>
          </cell>
          <cell r="X312">
            <v>183.62</v>
          </cell>
          <cell r="Y312">
            <v>15132.91</v>
          </cell>
        </row>
        <row r="313">
          <cell r="G313" t="str">
            <v xml:space="preserve">MENDOZA MOLINA JOSE ALBERTO                                 </v>
          </cell>
          <cell r="H313" t="str">
            <v>M</v>
          </cell>
          <cell r="I313">
            <v>200201</v>
          </cell>
          <cell r="J313">
            <v>201903</v>
          </cell>
          <cell r="K313">
            <v>999999</v>
          </cell>
          <cell r="L313">
            <v>11</v>
          </cell>
          <cell r="M313">
            <v>40</v>
          </cell>
          <cell r="N313" t="str">
            <v>C</v>
          </cell>
          <cell r="O313">
            <v>15983</v>
          </cell>
          <cell r="P313">
            <v>1093</v>
          </cell>
          <cell r="Q313">
            <v>899</v>
          </cell>
          <cell r="R313">
            <v>0</v>
          </cell>
          <cell r="S313">
            <v>0</v>
          </cell>
          <cell r="T313">
            <v>566.79999999999995</v>
          </cell>
          <cell r="U313">
            <v>20211.849999999999</v>
          </cell>
          <cell r="V313">
            <v>2895.17</v>
          </cell>
          <cell r="W313">
            <v>2095.2800000000002</v>
          </cell>
          <cell r="X313">
            <v>0</v>
          </cell>
          <cell r="Y313">
            <v>15221.4</v>
          </cell>
        </row>
        <row r="314">
          <cell r="G314" t="str">
            <v xml:space="preserve">REYNOSO CHEQUI JOSE LUIS FELIPE                             </v>
          </cell>
          <cell r="H314" t="str">
            <v>M</v>
          </cell>
          <cell r="I314">
            <v>201901</v>
          </cell>
          <cell r="J314">
            <v>202001</v>
          </cell>
          <cell r="K314">
            <v>202120</v>
          </cell>
          <cell r="L314">
            <v>18</v>
          </cell>
          <cell r="M314">
            <v>40</v>
          </cell>
          <cell r="N314" t="str">
            <v>C</v>
          </cell>
          <cell r="O314">
            <v>29714</v>
          </cell>
          <cell r="P314">
            <v>1465</v>
          </cell>
          <cell r="Q314">
            <v>1107</v>
          </cell>
          <cell r="R314">
            <v>0</v>
          </cell>
          <cell r="S314">
            <v>0</v>
          </cell>
          <cell r="T314">
            <v>0</v>
          </cell>
          <cell r="U314">
            <v>36460.28</v>
          </cell>
          <cell r="V314">
            <v>6577.88</v>
          </cell>
          <cell r="W314">
            <v>3417.11</v>
          </cell>
          <cell r="X314">
            <v>0</v>
          </cell>
          <cell r="Y314">
            <v>26465.289999999997</v>
          </cell>
        </row>
        <row r="315">
          <cell r="G315" t="str">
            <v xml:space="preserve">GOMEZ TORRES LAURA CECILIA                                  </v>
          </cell>
          <cell r="H315" t="str">
            <v>F</v>
          </cell>
          <cell r="I315">
            <v>200305</v>
          </cell>
          <cell r="J315">
            <v>201903</v>
          </cell>
          <cell r="K315">
            <v>999999</v>
          </cell>
          <cell r="L315">
            <v>11</v>
          </cell>
          <cell r="M315">
            <v>40</v>
          </cell>
          <cell r="N315" t="str">
            <v>C</v>
          </cell>
          <cell r="O315">
            <v>15983</v>
          </cell>
          <cell r="P315">
            <v>1093</v>
          </cell>
          <cell r="Q315">
            <v>899</v>
          </cell>
          <cell r="R315">
            <v>274.57</v>
          </cell>
          <cell r="S315">
            <v>0</v>
          </cell>
          <cell r="T315">
            <v>566.79999999999995</v>
          </cell>
          <cell r="U315">
            <v>20486.419999999998</v>
          </cell>
          <cell r="V315">
            <v>2953.82</v>
          </cell>
          <cell r="W315">
            <v>2126.86</v>
          </cell>
          <cell r="X315">
            <v>0</v>
          </cell>
          <cell r="Y315">
            <v>15405.739999999998</v>
          </cell>
        </row>
        <row r="316">
          <cell r="G316" t="str">
            <v xml:space="preserve">RUIZ ARECHIGA MIRIAM NOEMI                                  </v>
          </cell>
          <cell r="H316" t="str">
            <v>F</v>
          </cell>
          <cell r="I316">
            <v>201907</v>
          </cell>
          <cell r="J316">
            <v>201906</v>
          </cell>
          <cell r="K316">
            <v>202120</v>
          </cell>
          <cell r="L316">
            <v>11</v>
          </cell>
          <cell r="M316">
            <v>40</v>
          </cell>
          <cell r="N316" t="str">
            <v>C</v>
          </cell>
          <cell r="O316">
            <v>15983</v>
          </cell>
          <cell r="P316">
            <v>1093</v>
          </cell>
          <cell r="Q316">
            <v>899</v>
          </cell>
          <cell r="R316">
            <v>0</v>
          </cell>
          <cell r="S316">
            <v>0</v>
          </cell>
          <cell r="T316">
            <v>0</v>
          </cell>
          <cell r="U316">
            <v>19645.05</v>
          </cell>
          <cell r="V316">
            <v>2774.1</v>
          </cell>
          <cell r="W316">
            <v>1838.05</v>
          </cell>
          <cell r="X316">
            <v>0</v>
          </cell>
          <cell r="Y316">
            <v>15032.900000000001</v>
          </cell>
        </row>
        <row r="317">
          <cell r="G317" t="str">
            <v xml:space="preserve">VERA MORALES LILIA                                          </v>
          </cell>
          <cell r="H317" t="str">
            <v>F</v>
          </cell>
          <cell r="I317">
            <v>199301</v>
          </cell>
          <cell r="J317">
            <v>201914</v>
          </cell>
          <cell r="K317">
            <v>999999</v>
          </cell>
          <cell r="L317">
            <v>11</v>
          </cell>
          <cell r="M317">
            <v>40</v>
          </cell>
          <cell r="N317" t="str">
            <v>B</v>
          </cell>
          <cell r="O317">
            <v>15983</v>
          </cell>
          <cell r="P317">
            <v>1093</v>
          </cell>
          <cell r="Q317">
            <v>899</v>
          </cell>
          <cell r="R317">
            <v>0</v>
          </cell>
          <cell r="S317">
            <v>0</v>
          </cell>
          <cell r="T317">
            <v>0</v>
          </cell>
          <cell r="U317">
            <v>19645.05</v>
          </cell>
          <cell r="V317">
            <v>2774.1</v>
          </cell>
          <cell r="W317">
            <v>1838.05</v>
          </cell>
          <cell r="X317">
            <v>0</v>
          </cell>
          <cell r="Y317">
            <v>15032.900000000001</v>
          </cell>
        </row>
        <row r="318">
          <cell r="G318" t="str">
            <v xml:space="preserve">ARIAS AYON ENRIQUE LISANDRO                                 </v>
          </cell>
          <cell r="H318" t="str">
            <v>M</v>
          </cell>
          <cell r="I318">
            <v>201901</v>
          </cell>
          <cell r="J318">
            <v>202001</v>
          </cell>
          <cell r="K318">
            <v>202120</v>
          </cell>
          <cell r="L318">
            <v>18</v>
          </cell>
          <cell r="M318">
            <v>40</v>
          </cell>
          <cell r="N318" t="str">
            <v>C</v>
          </cell>
          <cell r="O318">
            <v>29714</v>
          </cell>
          <cell r="P318">
            <v>1465</v>
          </cell>
          <cell r="Q318">
            <v>1107</v>
          </cell>
          <cell r="R318">
            <v>0</v>
          </cell>
          <cell r="S318">
            <v>0</v>
          </cell>
          <cell r="T318">
            <v>0</v>
          </cell>
          <cell r="U318">
            <v>36460.28</v>
          </cell>
          <cell r="V318">
            <v>6577.88</v>
          </cell>
          <cell r="W318">
            <v>3417.11</v>
          </cell>
          <cell r="X318">
            <v>0</v>
          </cell>
          <cell r="Y318">
            <v>26465.289999999997</v>
          </cell>
        </row>
        <row r="319">
          <cell r="G319" t="str">
            <v xml:space="preserve">VERA OLIVA MANUEL ANGEL                                     </v>
          </cell>
          <cell r="H319" t="str">
            <v>M</v>
          </cell>
          <cell r="I319">
            <v>200804</v>
          </cell>
          <cell r="J319">
            <v>201903</v>
          </cell>
          <cell r="K319">
            <v>999999</v>
          </cell>
          <cell r="L319">
            <v>11</v>
          </cell>
          <cell r="M319">
            <v>40</v>
          </cell>
          <cell r="N319" t="str">
            <v>B</v>
          </cell>
          <cell r="O319">
            <v>15983</v>
          </cell>
          <cell r="P319">
            <v>1093</v>
          </cell>
          <cell r="Q319">
            <v>899</v>
          </cell>
          <cell r="R319">
            <v>0</v>
          </cell>
          <cell r="S319">
            <v>0</v>
          </cell>
          <cell r="T319">
            <v>0</v>
          </cell>
          <cell r="U319">
            <v>19645.05</v>
          </cell>
          <cell r="V319">
            <v>2774.1</v>
          </cell>
          <cell r="W319">
            <v>2030.1</v>
          </cell>
          <cell r="X319">
            <v>176.53</v>
          </cell>
          <cell r="Y319">
            <v>14664.32</v>
          </cell>
        </row>
        <row r="320">
          <cell r="G320" t="str">
            <v xml:space="preserve">CADENAS MEZA RAFAEL                                         </v>
          </cell>
          <cell r="H320" t="str">
            <v>M</v>
          </cell>
          <cell r="I320">
            <v>202006</v>
          </cell>
          <cell r="J320">
            <v>202005</v>
          </cell>
          <cell r="K320">
            <v>202120</v>
          </cell>
          <cell r="L320">
            <v>11</v>
          </cell>
          <cell r="M320">
            <v>40</v>
          </cell>
          <cell r="N320" t="str">
            <v>B</v>
          </cell>
          <cell r="O320">
            <v>15983</v>
          </cell>
          <cell r="P320">
            <v>1093</v>
          </cell>
          <cell r="Q320">
            <v>899</v>
          </cell>
          <cell r="R320">
            <v>0</v>
          </cell>
          <cell r="S320">
            <v>0</v>
          </cell>
          <cell r="T320">
            <v>0</v>
          </cell>
          <cell r="U320">
            <v>17975</v>
          </cell>
          <cell r="V320">
            <v>2417.38</v>
          </cell>
          <cell r="W320">
            <v>1838.05</v>
          </cell>
          <cell r="X320">
            <v>0</v>
          </cell>
          <cell r="Y320">
            <v>13719.57</v>
          </cell>
        </row>
        <row r="321">
          <cell r="G321" t="str">
            <v xml:space="preserve">ESTRADA DE ALBA DULCE MARIA                                 </v>
          </cell>
          <cell r="H321" t="str">
            <v>F</v>
          </cell>
          <cell r="I321">
            <v>199220</v>
          </cell>
          <cell r="J321">
            <v>201903</v>
          </cell>
          <cell r="K321">
            <v>999999</v>
          </cell>
          <cell r="L321">
            <v>11</v>
          </cell>
          <cell r="M321">
            <v>40</v>
          </cell>
          <cell r="N321" t="str">
            <v>B</v>
          </cell>
          <cell r="O321">
            <v>15983</v>
          </cell>
          <cell r="P321">
            <v>1093</v>
          </cell>
          <cell r="Q321">
            <v>899</v>
          </cell>
          <cell r="R321">
            <v>0</v>
          </cell>
          <cell r="S321">
            <v>0</v>
          </cell>
          <cell r="T321">
            <v>566.79999999999995</v>
          </cell>
          <cell r="U321">
            <v>18541.8</v>
          </cell>
          <cell r="V321">
            <v>2538.4499999999998</v>
          </cell>
          <cell r="W321">
            <v>1903.23</v>
          </cell>
          <cell r="X321">
            <v>165.5</v>
          </cell>
          <cell r="Y321">
            <v>13934.619999999999</v>
          </cell>
        </row>
        <row r="322">
          <cell r="G322" t="str">
            <v xml:space="preserve">HERNANDEZ CORTEZ LLULIANA                                   </v>
          </cell>
          <cell r="H322" t="str">
            <v>F</v>
          </cell>
          <cell r="I322">
            <v>200901</v>
          </cell>
          <cell r="J322">
            <v>201903</v>
          </cell>
          <cell r="K322">
            <v>999999</v>
          </cell>
          <cell r="L322">
            <v>11</v>
          </cell>
          <cell r="M322">
            <v>40</v>
          </cell>
          <cell r="N322" t="str">
            <v>B</v>
          </cell>
          <cell r="O322">
            <v>15983</v>
          </cell>
          <cell r="P322">
            <v>1093</v>
          </cell>
          <cell r="Q322">
            <v>899</v>
          </cell>
          <cell r="R322">
            <v>0</v>
          </cell>
          <cell r="S322">
            <v>0</v>
          </cell>
          <cell r="T322">
            <v>0</v>
          </cell>
          <cell r="U322">
            <v>17975</v>
          </cell>
          <cell r="V322">
            <v>2417.38</v>
          </cell>
          <cell r="W322">
            <v>1838.05</v>
          </cell>
          <cell r="X322">
            <v>159.83000000000001</v>
          </cell>
          <cell r="Y322">
            <v>13559.74</v>
          </cell>
        </row>
        <row r="323">
          <cell r="G323" t="str">
            <v xml:space="preserve">CASILLAS GODINEZ ADRIANA GUADALUPE                          </v>
          </cell>
          <cell r="H323" t="str">
            <v>F</v>
          </cell>
          <cell r="I323">
            <v>200201</v>
          </cell>
          <cell r="J323">
            <v>201903</v>
          </cell>
          <cell r="K323">
            <v>999999</v>
          </cell>
          <cell r="L323">
            <v>11</v>
          </cell>
          <cell r="M323">
            <v>40</v>
          </cell>
          <cell r="N323" t="str">
            <v>B</v>
          </cell>
          <cell r="O323">
            <v>15983</v>
          </cell>
          <cell r="P323">
            <v>1093</v>
          </cell>
          <cell r="Q323">
            <v>899</v>
          </cell>
          <cell r="R323">
            <v>0</v>
          </cell>
          <cell r="S323">
            <v>0</v>
          </cell>
          <cell r="T323">
            <v>425.1</v>
          </cell>
          <cell r="U323">
            <v>18400.099999999999</v>
          </cell>
          <cell r="V323">
            <v>2508.1799999999998</v>
          </cell>
          <cell r="W323">
            <v>1886.93</v>
          </cell>
          <cell r="X323">
            <v>164.08</v>
          </cell>
          <cell r="Y323">
            <v>13840.909999999998</v>
          </cell>
        </row>
        <row r="324">
          <cell r="G324" t="str">
            <v xml:space="preserve">AMEZCUA HERNANDEZ MARIA DEL CARMEN                          </v>
          </cell>
          <cell r="H324" t="str">
            <v>F</v>
          </cell>
          <cell r="I324">
            <v>200310</v>
          </cell>
          <cell r="J324">
            <v>201903</v>
          </cell>
          <cell r="K324">
            <v>999999</v>
          </cell>
          <cell r="L324">
            <v>11</v>
          </cell>
          <cell r="M324">
            <v>40</v>
          </cell>
          <cell r="N324" t="str">
            <v>B</v>
          </cell>
          <cell r="O324">
            <v>15983</v>
          </cell>
          <cell r="P324">
            <v>1093</v>
          </cell>
          <cell r="Q324">
            <v>899</v>
          </cell>
          <cell r="R324">
            <v>0</v>
          </cell>
          <cell r="S324">
            <v>0</v>
          </cell>
          <cell r="T324">
            <v>283.39999999999998</v>
          </cell>
          <cell r="U324">
            <v>18258.400000000001</v>
          </cell>
          <cell r="V324">
            <v>2477.92</v>
          </cell>
          <cell r="W324">
            <v>1870.64</v>
          </cell>
          <cell r="X324">
            <v>162.66</v>
          </cell>
          <cell r="Y324">
            <v>13747.180000000002</v>
          </cell>
        </row>
        <row r="325">
          <cell r="G325" t="str">
            <v xml:space="preserve">ROSALES CISNEROS MARTIN                                     </v>
          </cell>
          <cell r="H325" t="str">
            <v>M</v>
          </cell>
          <cell r="I325">
            <v>201901</v>
          </cell>
          <cell r="J325">
            <v>202001</v>
          </cell>
          <cell r="K325">
            <v>202120</v>
          </cell>
          <cell r="L325">
            <v>18</v>
          </cell>
          <cell r="M325">
            <v>40</v>
          </cell>
          <cell r="N325" t="str">
            <v>C</v>
          </cell>
          <cell r="O325">
            <v>29714</v>
          </cell>
          <cell r="P325">
            <v>1465</v>
          </cell>
          <cell r="Q325">
            <v>1107</v>
          </cell>
          <cell r="R325">
            <v>0</v>
          </cell>
          <cell r="S325">
            <v>0</v>
          </cell>
          <cell r="T325">
            <v>0</v>
          </cell>
          <cell r="U325">
            <v>32286</v>
          </cell>
          <cell r="V325">
            <v>5596.09</v>
          </cell>
          <cell r="W325">
            <v>3417.11</v>
          </cell>
          <cell r="X325">
            <v>0</v>
          </cell>
          <cell r="Y325">
            <v>23272.799999999999</v>
          </cell>
        </row>
        <row r="326">
          <cell r="G326" t="str">
            <v xml:space="preserve">RAMOS TAPIA JOSEFINA                                        </v>
          </cell>
          <cell r="H326" t="str">
            <v>F</v>
          </cell>
          <cell r="I326">
            <v>198601</v>
          </cell>
          <cell r="J326">
            <v>201903</v>
          </cell>
          <cell r="K326">
            <v>999999</v>
          </cell>
          <cell r="L326">
            <v>11</v>
          </cell>
          <cell r="M326">
            <v>40</v>
          </cell>
          <cell r="N326" t="str">
            <v>B</v>
          </cell>
          <cell r="O326">
            <v>15983</v>
          </cell>
          <cell r="P326">
            <v>1093</v>
          </cell>
          <cell r="Q326">
            <v>899</v>
          </cell>
          <cell r="R326">
            <v>0</v>
          </cell>
          <cell r="S326">
            <v>0</v>
          </cell>
          <cell r="T326">
            <v>850.2</v>
          </cell>
          <cell r="U326">
            <v>24485.280000000002</v>
          </cell>
          <cell r="V326">
            <v>3807.98</v>
          </cell>
          <cell r="W326">
            <v>2586.73</v>
          </cell>
          <cell r="X326">
            <v>224.93</v>
          </cell>
          <cell r="Y326">
            <v>17865.640000000003</v>
          </cell>
        </row>
        <row r="327">
          <cell r="G327" t="str">
            <v xml:space="preserve">GONZALEZ BARRON JULIA MAGALY                                </v>
          </cell>
          <cell r="H327" t="str">
            <v xml:space="preserve"> F</v>
          </cell>
          <cell r="I327">
            <v>202110</v>
          </cell>
          <cell r="J327">
            <v>202110</v>
          </cell>
          <cell r="K327">
            <v>202120</v>
          </cell>
          <cell r="L327">
            <v>11</v>
          </cell>
          <cell r="M327">
            <v>40</v>
          </cell>
          <cell r="N327" t="str">
            <v>B</v>
          </cell>
          <cell r="O327">
            <v>15983</v>
          </cell>
          <cell r="P327">
            <v>1093</v>
          </cell>
          <cell r="Q327">
            <v>899</v>
          </cell>
          <cell r="R327">
            <v>0</v>
          </cell>
          <cell r="S327">
            <v>0</v>
          </cell>
          <cell r="T327">
            <v>0</v>
          </cell>
          <cell r="U327">
            <v>23635.08</v>
          </cell>
          <cell r="V327">
            <v>3626.38</v>
          </cell>
          <cell r="W327">
            <v>1838.05</v>
          </cell>
          <cell r="X327">
            <v>0</v>
          </cell>
          <cell r="Y327">
            <v>18170.650000000001</v>
          </cell>
        </row>
        <row r="328">
          <cell r="G328" t="str">
            <v xml:space="preserve">MENDOZA ORDAZ YOLANDA                                       </v>
          </cell>
          <cell r="H328" t="str">
            <v>F</v>
          </cell>
          <cell r="I328">
            <v>199301</v>
          </cell>
          <cell r="J328">
            <v>201903</v>
          </cell>
          <cell r="K328">
            <v>999999</v>
          </cell>
          <cell r="L328">
            <v>11</v>
          </cell>
          <cell r="M328">
            <v>40</v>
          </cell>
          <cell r="N328" t="str">
            <v>C</v>
          </cell>
          <cell r="O328">
            <v>15983</v>
          </cell>
          <cell r="P328">
            <v>1093</v>
          </cell>
          <cell r="Q328">
            <v>899</v>
          </cell>
          <cell r="R328">
            <v>596.1</v>
          </cell>
          <cell r="S328">
            <v>0</v>
          </cell>
          <cell r="T328">
            <v>850.2</v>
          </cell>
          <cell r="U328">
            <v>25081.38</v>
          </cell>
          <cell r="V328">
            <v>3935.31</v>
          </cell>
          <cell r="W328">
            <v>2655.28</v>
          </cell>
          <cell r="X328">
            <v>0</v>
          </cell>
          <cell r="Y328">
            <v>18490.79</v>
          </cell>
        </row>
        <row r="329">
          <cell r="G329" t="str">
            <v xml:space="preserve">LOPEZ GARCIA FRANCISCA                                      </v>
          </cell>
          <cell r="H329" t="str">
            <v>F</v>
          </cell>
          <cell r="I329">
            <v>199813</v>
          </cell>
          <cell r="J329">
            <v>201903</v>
          </cell>
          <cell r="K329">
            <v>999999</v>
          </cell>
          <cell r="L329">
            <v>11</v>
          </cell>
          <cell r="M329">
            <v>40</v>
          </cell>
          <cell r="N329" t="str">
            <v>B</v>
          </cell>
          <cell r="O329">
            <v>15983</v>
          </cell>
          <cell r="P329">
            <v>1093</v>
          </cell>
          <cell r="Q329">
            <v>899</v>
          </cell>
          <cell r="R329">
            <v>0</v>
          </cell>
          <cell r="S329">
            <v>0</v>
          </cell>
          <cell r="T329">
            <v>708.5</v>
          </cell>
          <cell r="U329">
            <v>24343.58</v>
          </cell>
          <cell r="V329">
            <v>3777.71</v>
          </cell>
          <cell r="W329">
            <v>2570.4299999999998</v>
          </cell>
          <cell r="X329">
            <v>223.52</v>
          </cell>
          <cell r="Y329">
            <v>17771.920000000002</v>
          </cell>
        </row>
        <row r="330">
          <cell r="G330" t="str">
            <v xml:space="preserve">AVIÑA SANCHEZ MIVELIA                                       </v>
          </cell>
          <cell r="H330" t="str">
            <v>F</v>
          </cell>
          <cell r="I330">
            <v>199813</v>
          </cell>
          <cell r="J330">
            <v>201903</v>
          </cell>
          <cell r="K330">
            <v>999999</v>
          </cell>
          <cell r="L330">
            <v>11</v>
          </cell>
          <cell r="M330">
            <v>40</v>
          </cell>
          <cell r="N330" t="str">
            <v>B</v>
          </cell>
          <cell r="O330">
            <v>15983</v>
          </cell>
          <cell r="P330">
            <v>1093</v>
          </cell>
          <cell r="Q330">
            <v>899</v>
          </cell>
          <cell r="R330">
            <v>0</v>
          </cell>
          <cell r="S330">
            <v>0</v>
          </cell>
          <cell r="T330">
            <v>708.5</v>
          </cell>
          <cell r="U330">
            <v>24343.58</v>
          </cell>
          <cell r="V330">
            <v>3777.71</v>
          </cell>
          <cell r="W330">
            <v>2570.4299999999998</v>
          </cell>
          <cell r="X330">
            <v>223.52</v>
          </cell>
          <cell r="Y330">
            <v>17771.920000000002</v>
          </cell>
        </row>
        <row r="331">
          <cell r="G331" t="str">
            <v xml:space="preserve">GUTIERREZ CRUZ KARLA MARIA                                  </v>
          </cell>
          <cell r="H331" t="str">
            <v>F</v>
          </cell>
          <cell r="I331">
            <v>199912</v>
          </cell>
          <cell r="J331">
            <v>201903</v>
          </cell>
          <cell r="K331">
            <v>999999</v>
          </cell>
          <cell r="L331">
            <v>11</v>
          </cell>
          <cell r="M331">
            <v>40</v>
          </cell>
          <cell r="N331" t="str">
            <v>B</v>
          </cell>
          <cell r="O331">
            <v>15983</v>
          </cell>
          <cell r="P331">
            <v>1093</v>
          </cell>
          <cell r="Q331">
            <v>899</v>
          </cell>
          <cell r="R331">
            <v>0</v>
          </cell>
          <cell r="S331">
            <v>0</v>
          </cell>
          <cell r="T331">
            <v>566.79999999999995</v>
          </cell>
          <cell r="U331">
            <v>24201.88</v>
          </cell>
          <cell r="V331">
            <v>3747.44</v>
          </cell>
          <cell r="W331">
            <v>2554.14</v>
          </cell>
          <cell r="X331">
            <v>222.1</v>
          </cell>
          <cell r="Y331">
            <v>17678.200000000004</v>
          </cell>
        </row>
        <row r="332">
          <cell r="G332" t="str">
            <v xml:space="preserve">RODRIGUEZ URRUTIA IGNACIA                                   </v>
          </cell>
          <cell r="H332" t="str">
            <v>F</v>
          </cell>
          <cell r="I332">
            <v>200211</v>
          </cell>
          <cell r="J332">
            <v>201903</v>
          </cell>
          <cell r="K332">
            <v>999999</v>
          </cell>
          <cell r="L332">
            <v>1</v>
          </cell>
          <cell r="M332">
            <v>40</v>
          </cell>
          <cell r="N332" t="str">
            <v>B</v>
          </cell>
          <cell r="O332">
            <v>11557</v>
          </cell>
          <cell r="P332">
            <v>717</v>
          </cell>
          <cell r="Q332">
            <v>667</v>
          </cell>
          <cell r="R332">
            <v>0</v>
          </cell>
          <cell r="S332">
            <v>0</v>
          </cell>
          <cell r="T332">
            <v>566.79999999999995</v>
          </cell>
          <cell r="U332">
            <v>16462.349999999999</v>
          </cell>
          <cell r="V332">
            <v>2094.2800000000002</v>
          </cell>
          <cell r="W332">
            <v>1734.01</v>
          </cell>
          <cell r="X332">
            <v>150.78</v>
          </cell>
          <cell r="Y332">
            <v>12483.279999999997</v>
          </cell>
        </row>
        <row r="333">
          <cell r="G333" t="str">
            <v xml:space="preserve">PEREZ PEÑA REYNA PATRICIA                                   </v>
          </cell>
          <cell r="H333" t="str">
            <v>F</v>
          </cell>
          <cell r="I333">
            <v>200301</v>
          </cell>
          <cell r="J333">
            <v>201903</v>
          </cell>
          <cell r="K333">
            <v>999999</v>
          </cell>
          <cell r="L333">
            <v>11</v>
          </cell>
          <cell r="M333">
            <v>40</v>
          </cell>
          <cell r="N333" t="str">
            <v>B</v>
          </cell>
          <cell r="O333">
            <v>15983</v>
          </cell>
          <cell r="P333">
            <v>1093</v>
          </cell>
          <cell r="Q333">
            <v>899</v>
          </cell>
          <cell r="R333">
            <v>0</v>
          </cell>
          <cell r="S333">
            <v>0</v>
          </cell>
          <cell r="T333">
            <v>283.39999999999998</v>
          </cell>
          <cell r="U333">
            <v>23918.480000000003</v>
          </cell>
          <cell r="V333">
            <v>3686.91</v>
          </cell>
          <cell r="W333">
            <v>2521.5500000000002</v>
          </cell>
          <cell r="X333">
            <v>219.26</v>
          </cell>
          <cell r="Y333">
            <v>17490.760000000006</v>
          </cell>
        </row>
        <row r="334">
          <cell r="G334" t="str">
            <v xml:space="preserve">NUÑO PEÑA CLAUDIA LIZZETTE                                  </v>
          </cell>
          <cell r="H334" t="str">
            <v>F</v>
          </cell>
          <cell r="I334">
            <v>201004</v>
          </cell>
          <cell r="J334">
            <v>201903</v>
          </cell>
          <cell r="K334">
            <v>999999</v>
          </cell>
          <cell r="L334">
            <v>11</v>
          </cell>
          <cell r="M334">
            <v>40</v>
          </cell>
          <cell r="N334" t="str">
            <v>B</v>
          </cell>
          <cell r="O334">
            <v>15983</v>
          </cell>
          <cell r="P334">
            <v>1093</v>
          </cell>
          <cell r="Q334">
            <v>899</v>
          </cell>
          <cell r="R334">
            <v>0</v>
          </cell>
          <cell r="S334">
            <v>0</v>
          </cell>
          <cell r="T334">
            <v>283.39999999999998</v>
          </cell>
          <cell r="U334">
            <v>23918.480000000003</v>
          </cell>
          <cell r="V334">
            <v>3686.91</v>
          </cell>
          <cell r="W334">
            <v>1838.05</v>
          </cell>
          <cell r="X334">
            <v>219.26</v>
          </cell>
          <cell r="Y334">
            <v>18174.260000000006</v>
          </cell>
        </row>
        <row r="335">
          <cell r="G335" t="str">
            <v xml:space="preserve">GRANO CORTES ANA LUISA                                      </v>
          </cell>
          <cell r="H335" t="str">
            <v>F</v>
          </cell>
          <cell r="I335">
            <v>200421</v>
          </cell>
          <cell r="J335">
            <v>201903</v>
          </cell>
          <cell r="K335">
            <v>999999</v>
          </cell>
          <cell r="L335">
            <v>11</v>
          </cell>
          <cell r="M335">
            <v>40</v>
          </cell>
          <cell r="N335" t="str">
            <v>B</v>
          </cell>
          <cell r="O335">
            <v>15983</v>
          </cell>
          <cell r="P335">
            <v>1093</v>
          </cell>
          <cell r="Q335">
            <v>899</v>
          </cell>
          <cell r="R335">
            <v>0</v>
          </cell>
          <cell r="S335">
            <v>0</v>
          </cell>
          <cell r="T335">
            <v>425.1</v>
          </cell>
          <cell r="U335">
            <v>24060.18</v>
          </cell>
          <cell r="V335">
            <v>3717.18</v>
          </cell>
          <cell r="W335">
            <v>2537.84</v>
          </cell>
          <cell r="X335">
            <v>220.68</v>
          </cell>
          <cell r="Y335">
            <v>17584.48</v>
          </cell>
        </row>
        <row r="336">
          <cell r="G336" t="str">
            <v xml:space="preserve">OCHOA GOMEZ PALOMA DEL CARMEN                               </v>
          </cell>
          <cell r="H336" t="str">
            <v>F</v>
          </cell>
          <cell r="I336">
            <v>200622</v>
          </cell>
          <cell r="J336">
            <v>201903</v>
          </cell>
          <cell r="K336">
            <v>999999</v>
          </cell>
          <cell r="L336">
            <v>11</v>
          </cell>
          <cell r="M336">
            <v>40</v>
          </cell>
          <cell r="N336" t="str">
            <v>C</v>
          </cell>
          <cell r="O336">
            <v>15983</v>
          </cell>
          <cell r="P336">
            <v>1093</v>
          </cell>
          <cell r="Q336">
            <v>899</v>
          </cell>
          <cell r="R336">
            <v>0</v>
          </cell>
          <cell r="S336">
            <v>0</v>
          </cell>
          <cell r="T336">
            <v>283.39999999999998</v>
          </cell>
          <cell r="U336">
            <v>23918.480000000003</v>
          </cell>
          <cell r="V336">
            <v>3686.91</v>
          </cell>
          <cell r="W336">
            <v>2521.5500000000002</v>
          </cell>
          <cell r="X336">
            <v>0</v>
          </cell>
          <cell r="Y336">
            <v>17710.020000000004</v>
          </cell>
        </row>
        <row r="337">
          <cell r="G337" t="str">
            <v xml:space="preserve">ARAMBULA JIMENEZ ELVA MARGARITA </v>
          </cell>
          <cell r="H337" t="str">
            <v xml:space="preserve"> M</v>
          </cell>
          <cell r="I337">
            <v>202117</v>
          </cell>
          <cell r="J337">
            <v>202117</v>
          </cell>
          <cell r="K337">
            <v>202120</v>
          </cell>
          <cell r="L337">
            <v>11</v>
          </cell>
          <cell r="M337">
            <v>40</v>
          </cell>
          <cell r="N337" t="str">
            <v>C</v>
          </cell>
          <cell r="O337">
            <v>15983</v>
          </cell>
          <cell r="P337">
            <v>1093</v>
          </cell>
          <cell r="Q337">
            <v>899</v>
          </cell>
          <cell r="R337">
            <v>0</v>
          </cell>
          <cell r="S337">
            <v>0</v>
          </cell>
          <cell r="T337">
            <v>0</v>
          </cell>
          <cell r="U337">
            <v>23635.08</v>
          </cell>
          <cell r="V337">
            <v>3626.38</v>
          </cell>
          <cell r="W337">
            <v>1838.05</v>
          </cell>
          <cell r="X337">
            <v>0</v>
          </cell>
          <cell r="Y337">
            <v>18170.650000000001</v>
          </cell>
        </row>
        <row r="338">
          <cell r="G338" t="str">
            <v xml:space="preserve">LOERA MENDEZ ALEJANDRA                                      </v>
          </cell>
          <cell r="H338" t="str">
            <v>F</v>
          </cell>
          <cell r="I338">
            <v>200622</v>
          </cell>
          <cell r="J338">
            <v>201903</v>
          </cell>
          <cell r="K338">
            <v>999999</v>
          </cell>
          <cell r="L338">
            <v>11</v>
          </cell>
          <cell r="M338">
            <v>40</v>
          </cell>
          <cell r="N338" t="str">
            <v>C</v>
          </cell>
          <cell r="O338">
            <v>15983</v>
          </cell>
          <cell r="P338">
            <v>1093</v>
          </cell>
          <cell r="Q338">
            <v>899</v>
          </cell>
          <cell r="R338">
            <v>0</v>
          </cell>
          <cell r="S338">
            <v>0</v>
          </cell>
          <cell r="T338">
            <v>283.39999999999998</v>
          </cell>
          <cell r="U338">
            <v>23918.480000000003</v>
          </cell>
          <cell r="V338">
            <v>3686.91</v>
          </cell>
          <cell r="W338">
            <v>2521.5500000000002</v>
          </cell>
          <cell r="X338">
            <v>0</v>
          </cell>
          <cell r="Y338">
            <v>17710.020000000004</v>
          </cell>
        </row>
        <row r="339">
          <cell r="G339" t="str">
            <v xml:space="preserve">LOYOLA SALAZAR YESENIA MARLET                               </v>
          </cell>
          <cell r="H339" t="str">
            <v>F</v>
          </cell>
          <cell r="I339">
            <v>200622</v>
          </cell>
          <cell r="J339">
            <v>201903</v>
          </cell>
          <cell r="K339">
            <v>999999</v>
          </cell>
          <cell r="L339">
            <v>11</v>
          </cell>
          <cell r="M339">
            <v>40</v>
          </cell>
          <cell r="N339" t="str">
            <v>C</v>
          </cell>
          <cell r="O339">
            <v>15983</v>
          </cell>
          <cell r="P339">
            <v>1093</v>
          </cell>
          <cell r="Q339">
            <v>899</v>
          </cell>
          <cell r="R339">
            <v>0</v>
          </cell>
          <cell r="S339">
            <v>0</v>
          </cell>
          <cell r="T339">
            <v>283.39999999999998</v>
          </cell>
          <cell r="U339">
            <v>23918.480000000003</v>
          </cell>
          <cell r="V339">
            <v>3686.91</v>
          </cell>
          <cell r="W339">
            <v>2521.5500000000002</v>
          </cell>
          <cell r="X339">
            <v>0</v>
          </cell>
          <cell r="Y339">
            <v>17710.020000000004</v>
          </cell>
        </row>
        <row r="340">
          <cell r="G340" t="str">
            <v xml:space="preserve">SILVA ORTIZ CLAUDIA SELENE                                  </v>
          </cell>
          <cell r="H340" t="str">
            <v>F</v>
          </cell>
          <cell r="I340">
            <v>200624</v>
          </cell>
          <cell r="J340">
            <v>201903</v>
          </cell>
          <cell r="K340">
            <v>999999</v>
          </cell>
          <cell r="L340">
            <v>11</v>
          </cell>
          <cell r="M340">
            <v>40</v>
          </cell>
          <cell r="N340" t="str">
            <v>B</v>
          </cell>
          <cell r="O340">
            <v>15983</v>
          </cell>
          <cell r="P340">
            <v>1093</v>
          </cell>
          <cell r="Q340">
            <v>899</v>
          </cell>
          <cell r="R340">
            <v>0</v>
          </cell>
          <cell r="S340">
            <v>0</v>
          </cell>
          <cell r="T340">
            <v>425.1</v>
          </cell>
          <cell r="U340">
            <v>24060.18</v>
          </cell>
          <cell r="V340">
            <v>3717.18</v>
          </cell>
          <cell r="W340">
            <v>2537.84</v>
          </cell>
          <cell r="X340">
            <v>220.68</v>
          </cell>
          <cell r="Y340">
            <v>17584.48</v>
          </cell>
        </row>
        <row r="341">
          <cell r="G341" t="str">
            <v xml:space="preserve">PALOMERA RIVERA DULCE ANAHY </v>
          </cell>
          <cell r="H341" t="str">
            <v>F</v>
          </cell>
          <cell r="I341">
            <v>202108</v>
          </cell>
          <cell r="J341">
            <v>202108</v>
          </cell>
          <cell r="K341">
            <v>202120</v>
          </cell>
          <cell r="L341">
            <v>18</v>
          </cell>
          <cell r="M341">
            <v>40</v>
          </cell>
          <cell r="N341" t="str">
            <v>C</v>
          </cell>
          <cell r="O341">
            <v>29714</v>
          </cell>
          <cell r="P341">
            <v>1465</v>
          </cell>
          <cell r="Q341">
            <v>1107</v>
          </cell>
          <cell r="R341">
            <v>0</v>
          </cell>
          <cell r="S341">
            <v>0</v>
          </cell>
          <cell r="T341">
            <v>0</v>
          </cell>
          <cell r="U341">
            <v>46433.35</v>
          </cell>
          <cell r="V341">
            <v>9212.26</v>
          </cell>
          <cell r="W341">
            <v>3417.11</v>
          </cell>
          <cell r="X341">
            <v>0</v>
          </cell>
          <cell r="Y341">
            <v>33803.979999999996</v>
          </cell>
        </row>
        <row r="342">
          <cell r="G342" t="str">
            <v xml:space="preserve">RUIZ CORDERO JUAN PABLO </v>
          </cell>
          <cell r="H342" t="str">
            <v>M</v>
          </cell>
          <cell r="I342">
            <v>202108</v>
          </cell>
          <cell r="J342">
            <v>202108</v>
          </cell>
          <cell r="K342">
            <v>202120</v>
          </cell>
          <cell r="L342">
            <v>11</v>
          </cell>
          <cell r="M342">
            <v>40</v>
          </cell>
          <cell r="N342" t="str">
            <v>B</v>
          </cell>
          <cell r="O342">
            <v>15983</v>
          </cell>
          <cell r="P342">
            <v>1093</v>
          </cell>
          <cell r="Q342">
            <v>899</v>
          </cell>
          <cell r="R342">
            <v>0</v>
          </cell>
          <cell r="S342">
            <v>0</v>
          </cell>
          <cell r="T342">
            <v>0</v>
          </cell>
          <cell r="U342">
            <v>17975</v>
          </cell>
          <cell r="V342">
            <v>2417.38</v>
          </cell>
          <cell r="W342">
            <v>1838.05</v>
          </cell>
          <cell r="X342">
            <v>0</v>
          </cell>
          <cell r="Y342">
            <v>13719.57</v>
          </cell>
        </row>
        <row r="343">
          <cell r="G343" t="str">
            <v xml:space="preserve">NAVARRO MARTIN DEL CAMPO MARIA LOURDES                      </v>
          </cell>
          <cell r="H343" t="str">
            <v>F</v>
          </cell>
          <cell r="I343">
            <v>199201</v>
          </cell>
          <cell r="J343">
            <v>201903</v>
          </cell>
          <cell r="K343">
            <v>999999</v>
          </cell>
          <cell r="L343">
            <v>11</v>
          </cell>
          <cell r="M343">
            <v>40</v>
          </cell>
          <cell r="N343" t="str">
            <v>B</v>
          </cell>
          <cell r="O343">
            <v>15983</v>
          </cell>
          <cell r="P343">
            <v>1093</v>
          </cell>
          <cell r="Q343">
            <v>899</v>
          </cell>
          <cell r="R343">
            <v>0</v>
          </cell>
          <cell r="S343">
            <v>0</v>
          </cell>
          <cell r="T343">
            <v>566.79999999999995</v>
          </cell>
          <cell r="U343">
            <v>18541.8</v>
          </cell>
          <cell r="V343">
            <v>2538.4499999999998</v>
          </cell>
          <cell r="W343">
            <v>1903.23</v>
          </cell>
          <cell r="X343">
            <v>165.5</v>
          </cell>
          <cell r="Y343">
            <v>13934.619999999999</v>
          </cell>
        </row>
        <row r="344">
          <cell r="G344" t="str">
            <v xml:space="preserve">ANAYA GUTIERREZ MARIA DE LOURDES                            </v>
          </cell>
          <cell r="H344" t="str">
            <v>F</v>
          </cell>
          <cell r="I344">
            <v>199211</v>
          </cell>
          <cell r="J344">
            <v>201903</v>
          </cell>
          <cell r="K344">
            <v>999999</v>
          </cell>
          <cell r="L344">
            <v>11</v>
          </cell>
          <cell r="M344">
            <v>40</v>
          </cell>
          <cell r="N344" t="str">
            <v>B</v>
          </cell>
          <cell r="O344">
            <v>15983</v>
          </cell>
          <cell r="P344">
            <v>1093</v>
          </cell>
          <cell r="Q344">
            <v>899</v>
          </cell>
          <cell r="R344">
            <v>0</v>
          </cell>
          <cell r="S344">
            <v>0</v>
          </cell>
          <cell r="T344">
            <v>425.1</v>
          </cell>
          <cell r="U344">
            <v>18400.099999999999</v>
          </cell>
          <cell r="V344">
            <v>2508.1799999999998</v>
          </cell>
          <cell r="W344">
            <v>1886.93</v>
          </cell>
          <cell r="X344">
            <v>164.08</v>
          </cell>
          <cell r="Y344">
            <v>13840.909999999998</v>
          </cell>
        </row>
        <row r="345">
          <cell r="G345" t="str">
            <v xml:space="preserve">CHAVEZ NAVARRETE FEDERICO                                   </v>
          </cell>
          <cell r="H345" t="str">
            <v>M</v>
          </cell>
          <cell r="I345">
            <v>199507</v>
          </cell>
          <cell r="J345">
            <v>201903</v>
          </cell>
          <cell r="K345">
            <v>999999</v>
          </cell>
          <cell r="L345">
            <v>11</v>
          </cell>
          <cell r="M345">
            <v>40</v>
          </cell>
          <cell r="N345" t="str">
            <v>B</v>
          </cell>
          <cell r="O345">
            <v>15983</v>
          </cell>
          <cell r="P345">
            <v>1093</v>
          </cell>
          <cell r="Q345">
            <v>899</v>
          </cell>
          <cell r="R345">
            <v>0</v>
          </cell>
          <cell r="S345">
            <v>0</v>
          </cell>
          <cell r="T345">
            <v>425.1</v>
          </cell>
          <cell r="U345">
            <v>18400.099999999999</v>
          </cell>
          <cell r="V345">
            <v>2508.1799999999998</v>
          </cell>
          <cell r="W345">
            <v>1886.93</v>
          </cell>
          <cell r="X345">
            <v>164.08</v>
          </cell>
          <cell r="Y345">
            <v>13840.909999999998</v>
          </cell>
        </row>
        <row r="346">
          <cell r="G346"/>
          <cell r="H346"/>
          <cell r="I346">
            <v>0</v>
          </cell>
          <cell r="J346">
            <v>0</v>
          </cell>
          <cell r="K346">
            <v>0</v>
          </cell>
          <cell r="L346">
            <v>11</v>
          </cell>
          <cell r="M346">
            <v>40</v>
          </cell>
          <cell r="N346" t="str">
            <v>C</v>
          </cell>
          <cell r="O346">
            <v>15983</v>
          </cell>
          <cell r="P346">
            <v>1093</v>
          </cell>
          <cell r="Q346">
            <v>899</v>
          </cell>
          <cell r="R346">
            <v>0</v>
          </cell>
          <cell r="S346">
            <v>0</v>
          </cell>
          <cell r="T346">
            <v>0</v>
          </cell>
          <cell r="U346">
            <v>17975</v>
          </cell>
          <cell r="V346">
            <v>2417.38</v>
          </cell>
          <cell r="W346">
            <v>1838.05</v>
          </cell>
          <cell r="X346">
            <v>0</v>
          </cell>
          <cell r="Y346">
            <v>13719.57</v>
          </cell>
        </row>
        <row r="347">
          <cell r="G347" t="str">
            <v xml:space="preserve">GOMEZ OROZCO ANA LILIA                                      </v>
          </cell>
          <cell r="H347" t="str">
            <v>F</v>
          </cell>
          <cell r="I347">
            <v>199605</v>
          </cell>
          <cell r="J347">
            <v>201903</v>
          </cell>
          <cell r="K347">
            <v>999999</v>
          </cell>
          <cell r="L347">
            <v>11</v>
          </cell>
          <cell r="M347">
            <v>40</v>
          </cell>
          <cell r="N347" t="str">
            <v>B</v>
          </cell>
          <cell r="O347">
            <v>15983</v>
          </cell>
          <cell r="P347">
            <v>1093</v>
          </cell>
          <cell r="Q347">
            <v>899</v>
          </cell>
          <cell r="R347">
            <v>0</v>
          </cell>
          <cell r="S347">
            <v>0</v>
          </cell>
          <cell r="T347">
            <v>425.1</v>
          </cell>
          <cell r="U347">
            <v>18400.099999999999</v>
          </cell>
          <cell r="V347">
            <v>2508.1799999999998</v>
          </cell>
          <cell r="W347">
            <v>1886.93</v>
          </cell>
          <cell r="X347">
            <v>164.08</v>
          </cell>
          <cell r="Y347">
            <v>13840.909999999998</v>
          </cell>
        </row>
        <row r="348">
          <cell r="G348" t="str">
            <v xml:space="preserve">MENDOZA TORRES BENJAMIN                                     </v>
          </cell>
          <cell r="H348" t="str">
            <v>M</v>
          </cell>
          <cell r="I348">
            <v>199801</v>
          </cell>
          <cell r="J348">
            <v>201903</v>
          </cell>
          <cell r="K348">
            <v>999999</v>
          </cell>
          <cell r="L348">
            <v>11</v>
          </cell>
          <cell r="M348">
            <v>40</v>
          </cell>
          <cell r="N348" t="str">
            <v>B</v>
          </cell>
          <cell r="O348">
            <v>15983</v>
          </cell>
          <cell r="P348">
            <v>1093</v>
          </cell>
          <cell r="Q348">
            <v>899</v>
          </cell>
          <cell r="R348">
            <v>0</v>
          </cell>
          <cell r="S348">
            <v>0</v>
          </cell>
          <cell r="T348">
            <v>0</v>
          </cell>
          <cell r="U348">
            <v>17975</v>
          </cell>
          <cell r="V348">
            <v>2417.38</v>
          </cell>
          <cell r="W348">
            <v>1838.05</v>
          </cell>
          <cell r="X348">
            <v>159.83000000000001</v>
          </cell>
          <cell r="Y348">
            <v>13559.74</v>
          </cell>
        </row>
        <row r="349">
          <cell r="G349" t="str">
            <v xml:space="preserve">JIMENEZ VILLA IRAIDA ISOLINE </v>
          </cell>
          <cell r="H349" t="str">
            <v>F</v>
          </cell>
          <cell r="I349">
            <v>202111</v>
          </cell>
          <cell r="J349">
            <v>202111</v>
          </cell>
          <cell r="K349">
            <v>202120</v>
          </cell>
          <cell r="L349">
            <v>18</v>
          </cell>
          <cell r="M349">
            <v>40</v>
          </cell>
          <cell r="N349" t="str">
            <v>C</v>
          </cell>
          <cell r="O349">
            <v>29714</v>
          </cell>
          <cell r="P349">
            <v>1465</v>
          </cell>
          <cell r="Q349">
            <v>1107</v>
          </cell>
          <cell r="R349">
            <v>0</v>
          </cell>
          <cell r="S349">
            <v>0</v>
          </cell>
          <cell r="T349">
            <v>0</v>
          </cell>
          <cell r="U349">
            <v>32286</v>
          </cell>
          <cell r="V349">
            <v>5596.09</v>
          </cell>
          <cell r="W349">
            <v>3417.11</v>
          </cell>
          <cell r="X349">
            <v>0</v>
          </cell>
          <cell r="Y349">
            <v>23272.799999999999</v>
          </cell>
        </row>
        <row r="350">
          <cell r="G350" t="str">
            <v xml:space="preserve">MARTIN DEL CAMPO NAVARRO FABIAN                             </v>
          </cell>
          <cell r="H350" t="str">
            <v>M</v>
          </cell>
          <cell r="I350">
            <v>200005</v>
          </cell>
          <cell r="J350">
            <v>201903</v>
          </cell>
          <cell r="K350">
            <v>999999</v>
          </cell>
          <cell r="L350">
            <v>11</v>
          </cell>
          <cell r="M350">
            <v>40</v>
          </cell>
          <cell r="N350" t="str">
            <v>B</v>
          </cell>
          <cell r="O350">
            <v>15983</v>
          </cell>
          <cell r="P350">
            <v>1093</v>
          </cell>
          <cell r="Q350">
            <v>899</v>
          </cell>
          <cell r="R350">
            <v>0</v>
          </cell>
          <cell r="S350">
            <v>0</v>
          </cell>
          <cell r="T350">
            <v>283.39999999999998</v>
          </cell>
          <cell r="U350">
            <v>18258.400000000001</v>
          </cell>
          <cell r="V350">
            <v>2477.92</v>
          </cell>
          <cell r="W350">
            <v>1870.64</v>
          </cell>
          <cell r="X350">
            <v>0</v>
          </cell>
          <cell r="Y350">
            <v>13909.840000000002</v>
          </cell>
        </row>
        <row r="351">
          <cell r="G351" t="str">
            <v xml:space="preserve">MEDINA FLORES EVERARDO                                      </v>
          </cell>
          <cell r="H351" t="str">
            <v>M</v>
          </cell>
          <cell r="I351">
            <v>201903</v>
          </cell>
          <cell r="J351">
            <v>201913</v>
          </cell>
          <cell r="K351">
            <v>202120</v>
          </cell>
          <cell r="L351">
            <v>14</v>
          </cell>
          <cell r="M351">
            <v>40</v>
          </cell>
          <cell r="N351" t="str">
            <v>C</v>
          </cell>
          <cell r="O351">
            <v>17654</v>
          </cell>
          <cell r="P351">
            <v>1163</v>
          </cell>
          <cell r="Q351">
            <v>942</v>
          </cell>
          <cell r="R351">
            <v>0</v>
          </cell>
          <cell r="S351">
            <v>0</v>
          </cell>
          <cell r="T351">
            <v>0</v>
          </cell>
          <cell r="U351">
            <v>22342.510000000002</v>
          </cell>
          <cell r="V351">
            <v>3350.28</v>
          </cell>
          <cell r="W351">
            <v>2030.21</v>
          </cell>
          <cell r="X351">
            <v>0</v>
          </cell>
          <cell r="Y351">
            <v>16962.020000000004</v>
          </cell>
        </row>
        <row r="352">
          <cell r="G352" t="str">
            <v xml:space="preserve">RIVAS GARCIA EVA ANGELINA                                   </v>
          </cell>
          <cell r="H352" t="str">
            <v>F</v>
          </cell>
          <cell r="I352">
            <v>200917</v>
          </cell>
          <cell r="J352">
            <v>201903</v>
          </cell>
          <cell r="K352">
            <v>999999</v>
          </cell>
          <cell r="L352">
            <v>7</v>
          </cell>
          <cell r="M352">
            <v>40</v>
          </cell>
          <cell r="N352" t="str">
            <v>B</v>
          </cell>
          <cell r="O352">
            <v>13806</v>
          </cell>
          <cell r="P352">
            <v>926</v>
          </cell>
          <cell r="Q352">
            <v>850</v>
          </cell>
          <cell r="R352">
            <v>0</v>
          </cell>
          <cell r="S352">
            <v>0</v>
          </cell>
          <cell r="T352">
            <v>425.1</v>
          </cell>
          <cell r="U352">
            <v>16007.1</v>
          </cell>
          <cell r="V352">
            <v>1997.04</v>
          </cell>
          <cell r="W352">
            <v>1636.58</v>
          </cell>
          <cell r="X352">
            <v>142.31</v>
          </cell>
          <cell r="Y352">
            <v>12231.170000000002</v>
          </cell>
        </row>
        <row r="353">
          <cell r="G353" t="str">
            <v xml:space="preserve">URIBE COLCHADO PEDRO ALBERTO                                </v>
          </cell>
          <cell r="H353" t="str">
            <v>M</v>
          </cell>
          <cell r="I353">
            <v>201901</v>
          </cell>
          <cell r="J353">
            <v>201903</v>
          </cell>
          <cell r="K353">
            <v>202120</v>
          </cell>
          <cell r="L353">
            <v>7</v>
          </cell>
          <cell r="M353">
            <v>40</v>
          </cell>
          <cell r="N353" t="str">
            <v>C</v>
          </cell>
          <cell r="O353">
            <v>13806</v>
          </cell>
          <cell r="P353">
            <v>926</v>
          </cell>
          <cell r="Q353">
            <v>850</v>
          </cell>
          <cell r="R353">
            <v>0</v>
          </cell>
          <cell r="S353">
            <v>0</v>
          </cell>
          <cell r="T353">
            <v>0</v>
          </cell>
          <cell r="U353">
            <v>15582</v>
          </cell>
          <cell r="V353">
            <v>1906.24</v>
          </cell>
          <cell r="W353">
            <v>1587.69</v>
          </cell>
          <cell r="X353">
            <v>0</v>
          </cell>
          <cell r="Y353">
            <v>12088.07</v>
          </cell>
        </row>
        <row r="354">
          <cell r="G354" t="str">
            <v xml:space="preserve">LOPEZ HERNANDEZ JUAN                                        </v>
          </cell>
          <cell r="H354" t="str">
            <v>M</v>
          </cell>
          <cell r="I354">
            <v>198309</v>
          </cell>
          <cell r="J354">
            <v>201903</v>
          </cell>
          <cell r="K354">
            <v>999999</v>
          </cell>
          <cell r="L354">
            <v>6</v>
          </cell>
          <cell r="M354">
            <v>40</v>
          </cell>
          <cell r="N354" t="str">
            <v>B</v>
          </cell>
          <cell r="O354">
            <v>13308</v>
          </cell>
          <cell r="P354">
            <v>915</v>
          </cell>
          <cell r="Q354">
            <v>836</v>
          </cell>
          <cell r="R354">
            <v>0</v>
          </cell>
          <cell r="S354">
            <v>0</v>
          </cell>
          <cell r="T354">
            <v>850.2</v>
          </cell>
          <cell r="U354">
            <v>15909.2</v>
          </cell>
          <cell r="V354">
            <v>1976.13</v>
          </cell>
          <cell r="W354">
            <v>1628.19</v>
          </cell>
          <cell r="X354">
            <v>141.58000000000001</v>
          </cell>
          <cell r="Y354">
            <v>12163.3</v>
          </cell>
        </row>
        <row r="355">
          <cell r="G355" t="str">
            <v xml:space="preserve">PEREZ ZENTENO SELENE CRISTAL                                </v>
          </cell>
          <cell r="H355" t="str">
            <v>F</v>
          </cell>
          <cell r="I355">
            <v>202107</v>
          </cell>
          <cell r="J355">
            <v>202107</v>
          </cell>
          <cell r="K355">
            <v>202120</v>
          </cell>
          <cell r="L355">
            <v>1</v>
          </cell>
          <cell r="M355">
            <v>40</v>
          </cell>
          <cell r="N355" t="str">
            <v>B</v>
          </cell>
          <cell r="O355">
            <v>11557</v>
          </cell>
          <cell r="P355">
            <v>717</v>
          </cell>
          <cell r="Q355">
            <v>667</v>
          </cell>
          <cell r="R355">
            <v>0</v>
          </cell>
          <cell r="S355">
            <v>0</v>
          </cell>
          <cell r="T355">
            <v>0</v>
          </cell>
          <cell r="U355">
            <v>12941</v>
          </cell>
          <cell r="V355">
            <v>1351.14</v>
          </cell>
          <cell r="W355">
            <v>1329.06</v>
          </cell>
          <cell r="X355">
            <v>0</v>
          </cell>
          <cell r="Y355">
            <v>10260.800000000001</v>
          </cell>
        </row>
        <row r="356">
          <cell r="G356" t="str">
            <v xml:space="preserve">ARVIZU HERRERA COLUMBA ESMERALDA                            </v>
          </cell>
          <cell r="H356" t="str">
            <v>F</v>
          </cell>
          <cell r="I356">
            <v>202107</v>
          </cell>
          <cell r="J356">
            <v>202107</v>
          </cell>
          <cell r="K356">
            <v>202120</v>
          </cell>
          <cell r="L356">
            <v>4</v>
          </cell>
          <cell r="M356">
            <v>40</v>
          </cell>
          <cell r="N356" t="str">
            <v>B</v>
          </cell>
          <cell r="O356">
            <v>12688</v>
          </cell>
          <cell r="P356">
            <v>802</v>
          </cell>
          <cell r="Q356">
            <v>702</v>
          </cell>
          <cell r="R356">
            <v>0</v>
          </cell>
          <cell r="S356">
            <v>0</v>
          </cell>
          <cell r="T356">
            <v>0</v>
          </cell>
          <cell r="U356">
            <v>14192</v>
          </cell>
          <cell r="V356">
            <v>1609.33</v>
          </cell>
          <cell r="W356">
            <v>1459.12</v>
          </cell>
          <cell r="X356">
            <v>0</v>
          </cell>
          <cell r="Y356">
            <v>11123.55</v>
          </cell>
        </row>
        <row r="357">
          <cell r="G357" t="str">
            <v xml:space="preserve">LUNA LEDESMA LUIS URIEL                                     </v>
          </cell>
          <cell r="H357" t="str">
            <v>M</v>
          </cell>
          <cell r="I357">
            <v>199714</v>
          </cell>
          <cell r="J357">
            <v>201903</v>
          </cell>
          <cell r="K357">
            <v>999999</v>
          </cell>
          <cell r="L357">
            <v>5</v>
          </cell>
          <cell r="M357">
            <v>40</v>
          </cell>
          <cell r="N357" t="str">
            <v>B</v>
          </cell>
          <cell r="O357">
            <v>12847</v>
          </cell>
          <cell r="P357">
            <v>815</v>
          </cell>
          <cell r="Q357">
            <v>716</v>
          </cell>
          <cell r="R357">
            <v>0</v>
          </cell>
          <cell r="S357">
            <v>0</v>
          </cell>
          <cell r="T357">
            <v>708.5</v>
          </cell>
          <cell r="U357">
            <v>15086.5</v>
          </cell>
          <cell r="V357">
            <v>1800.4</v>
          </cell>
          <cell r="W357">
            <v>1558.88</v>
          </cell>
          <cell r="X357">
            <v>135.56</v>
          </cell>
          <cell r="Y357">
            <v>11591.660000000002</v>
          </cell>
        </row>
        <row r="358">
          <cell r="G358" t="str">
            <v xml:space="preserve">NOLASCO RAMIREZ ELVIRA                                      </v>
          </cell>
          <cell r="H358" t="str">
            <v>F</v>
          </cell>
          <cell r="I358">
            <v>199902</v>
          </cell>
          <cell r="J358">
            <v>201903</v>
          </cell>
          <cell r="K358">
            <v>999999</v>
          </cell>
          <cell r="L358">
            <v>5</v>
          </cell>
          <cell r="M358">
            <v>40</v>
          </cell>
          <cell r="N358" t="str">
            <v>B</v>
          </cell>
          <cell r="O358">
            <v>12847</v>
          </cell>
          <cell r="P358">
            <v>815</v>
          </cell>
          <cell r="Q358">
            <v>716</v>
          </cell>
          <cell r="R358">
            <v>0</v>
          </cell>
          <cell r="S358">
            <v>0</v>
          </cell>
          <cell r="T358">
            <v>566.79999999999995</v>
          </cell>
          <cell r="U358">
            <v>14944.8</v>
          </cell>
          <cell r="V358">
            <v>1770.13</v>
          </cell>
          <cell r="W358">
            <v>1542.59</v>
          </cell>
          <cell r="X358">
            <v>134.13999999999999</v>
          </cell>
          <cell r="Y358">
            <v>11497.939999999999</v>
          </cell>
        </row>
        <row r="359">
          <cell r="G359" t="str">
            <v xml:space="preserve">RAMIREZ VILLA LIZBETH ELENA YOLANDA                         </v>
          </cell>
          <cell r="H359" t="str">
            <v>F</v>
          </cell>
          <cell r="I359">
            <v>200913</v>
          </cell>
          <cell r="J359">
            <v>201903</v>
          </cell>
          <cell r="K359">
            <v>999999</v>
          </cell>
          <cell r="L359">
            <v>13</v>
          </cell>
          <cell r="M359">
            <v>40</v>
          </cell>
          <cell r="N359" t="str">
            <v>C</v>
          </cell>
          <cell r="O359">
            <v>16896</v>
          </cell>
          <cell r="P359">
            <v>1128</v>
          </cell>
          <cell r="Q359">
            <v>923</v>
          </cell>
          <cell r="R359">
            <v>0</v>
          </cell>
          <cell r="S359">
            <v>0</v>
          </cell>
          <cell r="T359">
            <v>283.39999999999998</v>
          </cell>
          <cell r="U359">
            <v>19230.400000000001</v>
          </cell>
          <cell r="V359">
            <v>2685.54</v>
          </cell>
          <cell r="W359">
            <v>1975.63</v>
          </cell>
          <cell r="X359">
            <v>0</v>
          </cell>
          <cell r="Y359">
            <v>14569.23</v>
          </cell>
        </row>
        <row r="360">
          <cell r="G360" t="str">
            <v xml:space="preserve">MADRIGAL PADILLA J JESUS                                    </v>
          </cell>
          <cell r="H360" t="str">
            <v>M</v>
          </cell>
          <cell r="I360">
            <v>201901</v>
          </cell>
          <cell r="J360">
            <v>201903</v>
          </cell>
          <cell r="K360">
            <v>202120</v>
          </cell>
          <cell r="L360">
            <v>14</v>
          </cell>
          <cell r="M360">
            <v>40</v>
          </cell>
          <cell r="N360" t="str">
            <v>C</v>
          </cell>
          <cell r="O360">
            <v>17654</v>
          </cell>
          <cell r="P360">
            <v>1163</v>
          </cell>
          <cell r="Q360">
            <v>942</v>
          </cell>
          <cell r="R360">
            <v>0</v>
          </cell>
          <cell r="S360">
            <v>0</v>
          </cell>
          <cell r="T360">
            <v>0</v>
          </cell>
          <cell r="U360">
            <v>19759</v>
          </cell>
          <cell r="V360">
            <v>2798.44</v>
          </cell>
          <cell r="W360">
            <v>2030.21</v>
          </cell>
          <cell r="X360">
            <v>0</v>
          </cell>
          <cell r="Y360">
            <v>14930.350000000002</v>
          </cell>
        </row>
        <row r="361">
          <cell r="G361" t="str">
            <v xml:space="preserve">RAMIREZ MARTINEZ ALEJANDRO                                  </v>
          </cell>
          <cell r="H361" t="str">
            <v>M</v>
          </cell>
          <cell r="I361">
            <v>200201</v>
          </cell>
          <cell r="J361">
            <v>201903</v>
          </cell>
          <cell r="K361">
            <v>999999</v>
          </cell>
          <cell r="L361">
            <v>7</v>
          </cell>
          <cell r="M361">
            <v>40</v>
          </cell>
          <cell r="N361" t="str">
            <v>C</v>
          </cell>
          <cell r="O361">
            <v>13806</v>
          </cell>
          <cell r="P361">
            <v>926</v>
          </cell>
          <cell r="Q361">
            <v>850</v>
          </cell>
          <cell r="R361">
            <v>0</v>
          </cell>
          <cell r="S361">
            <v>0</v>
          </cell>
          <cell r="T361">
            <v>566.79999999999995</v>
          </cell>
          <cell r="U361">
            <v>16148.8</v>
          </cell>
          <cell r="V361">
            <v>2027.31</v>
          </cell>
          <cell r="W361">
            <v>1652.87</v>
          </cell>
          <cell r="X361">
            <v>0</v>
          </cell>
          <cell r="Y361">
            <v>12468.619999999999</v>
          </cell>
        </row>
        <row r="362">
          <cell r="G362" t="str">
            <v xml:space="preserve">SAAVEDRA JEAN MIGUEL FRANCISCO                              </v>
          </cell>
          <cell r="H362" t="str">
            <v>M</v>
          </cell>
          <cell r="I362">
            <v>200212</v>
          </cell>
          <cell r="J362">
            <v>201903</v>
          </cell>
          <cell r="K362">
            <v>999999</v>
          </cell>
          <cell r="L362">
            <v>15</v>
          </cell>
          <cell r="M362">
            <v>40</v>
          </cell>
          <cell r="N362" t="str">
            <v>C</v>
          </cell>
          <cell r="O362">
            <v>20272</v>
          </cell>
          <cell r="P362">
            <v>1206</v>
          </cell>
          <cell r="Q362">
            <v>975</v>
          </cell>
          <cell r="R362">
            <v>0</v>
          </cell>
          <cell r="S362">
            <v>0</v>
          </cell>
          <cell r="T362">
            <v>0</v>
          </cell>
          <cell r="U362">
            <v>22453</v>
          </cell>
          <cell r="V362">
            <v>3373.88</v>
          </cell>
          <cell r="W362">
            <v>2331.2800000000002</v>
          </cell>
          <cell r="X362">
            <v>0</v>
          </cell>
          <cell r="Y362">
            <v>16747.84</v>
          </cell>
        </row>
        <row r="363">
          <cell r="G363" t="str">
            <v xml:space="preserve">ZUÑIGA GOMEZ RAFAEL                                         </v>
          </cell>
          <cell r="H363" t="str">
            <v>M</v>
          </cell>
          <cell r="I363">
            <v>201901</v>
          </cell>
          <cell r="J363">
            <v>201903</v>
          </cell>
          <cell r="K363">
            <v>202120</v>
          </cell>
          <cell r="L363">
            <v>6</v>
          </cell>
          <cell r="M363">
            <v>40</v>
          </cell>
          <cell r="N363" t="str">
            <v>C</v>
          </cell>
          <cell r="O363">
            <v>13308</v>
          </cell>
          <cell r="P363">
            <v>915</v>
          </cell>
          <cell r="Q363">
            <v>836</v>
          </cell>
          <cell r="R363">
            <v>0</v>
          </cell>
          <cell r="S363">
            <v>0</v>
          </cell>
          <cell r="T363">
            <v>0</v>
          </cell>
          <cell r="U363">
            <v>15059</v>
          </cell>
          <cell r="V363">
            <v>1794.52</v>
          </cell>
          <cell r="W363">
            <v>1530.42</v>
          </cell>
          <cell r="X363">
            <v>0</v>
          </cell>
          <cell r="Y363">
            <v>11734.06</v>
          </cell>
        </row>
        <row r="364">
          <cell r="G364" t="str">
            <v xml:space="preserve">VAZQUEZ SAENZ JESSICA MONTSERRAT                            </v>
          </cell>
          <cell r="H364" t="str">
            <v>F</v>
          </cell>
          <cell r="I364">
            <v>200301</v>
          </cell>
          <cell r="J364">
            <v>201903</v>
          </cell>
          <cell r="K364">
            <v>999999</v>
          </cell>
          <cell r="L364">
            <v>5</v>
          </cell>
          <cell r="M364">
            <v>40</v>
          </cell>
          <cell r="N364" t="str">
            <v>B</v>
          </cell>
          <cell r="O364">
            <v>12847</v>
          </cell>
          <cell r="P364">
            <v>815</v>
          </cell>
          <cell r="Q364">
            <v>716</v>
          </cell>
          <cell r="R364">
            <v>0</v>
          </cell>
          <cell r="S364">
            <v>0</v>
          </cell>
          <cell r="T364">
            <v>566.79999999999995</v>
          </cell>
          <cell r="U364">
            <v>14944.8</v>
          </cell>
          <cell r="V364">
            <v>1770.13</v>
          </cell>
          <cell r="W364">
            <v>1542.59</v>
          </cell>
          <cell r="X364">
            <v>134.13999999999999</v>
          </cell>
          <cell r="Y364">
            <v>11497.939999999999</v>
          </cell>
        </row>
        <row r="365">
          <cell r="G365" t="str">
            <v xml:space="preserve">IBARRA RODRIGUEZ MARCELINA                                  </v>
          </cell>
          <cell r="H365" t="str">
            <v>F</v>
          </cell>
          <cell r="I365">
            <v>200301</v>
          </cell>
          <cell r="J365">
            <v>201903</v>
          </cell>
          <cell r="K365">
            <v>999999</v>
          </cell>
          <cell r="L365">
            <v>9</v>
          </cell>
          <cell r="M365">
            <v>40</v>
          </cell>
          <cell r="N365" t="str">
            <v>C</v>
          </cell>
          <cell r="O365">
            <v>14937</v>
          </cell>
          <cell r="P365">
            <v>957</v>
          </cell>
          <cell r="Q365">
            <v>881</v>
          </cell>
          <cell r="R365">
            <v>0</v>
          </cell>
          <cell r="S365">
            <v>0</v>
          </cell>
          <cell r="T365">
            <v>425.1</v>
          </cell>
          <cell r="U365">
            <v>17200.099999999999</v>
          </cell>
          <cell r="V365">
            <v>2251.86</v>
          </cell>
          <cell r="W365">
            <v>1766.64</v>
          </cell>
          <cell r="X365">
            <v>0</v>
          </cell>
          <cell r="Y365">
            <v>13181.599999999999</v>
          </cell>
        </row>
        <row r="366">
          <cell r="G366" t="str">
            <v xml:space="preserve">SANCHEZ ZAMARRON PAOLA ALEJANDRA                            </v>
          </cell>
          <cell r="H366" t="str">
            <v>F</v>
          </cell>
          <cell r="I366">
            <v>200301</v>
          </cell>
          <cell r="J366">
            <v>201903</v>
          </cell>
          <cell r="K366">
            <v>999999</v>
          </cell>
          <cell r="L366">
            <v>9</v>
          </cell>
          <cell r="M366">
            <v>40</v>
          </cell>
          <cell r="N366" t="str">
            <v>B</v>
          </cell>
          <cell r="O366">
            <v>14937</v>
          </cell>
          <cell r="P366">
            <v>957</v>
          </cell>
          <cell r="Q366">
            <v>881</v>
          </cell>
          <cell r="R366">
            <v>0</v>
          </cell>
          <cell r="S366">
            <v>0</v>
          </cell>
          <cell r="T366">
            <v>566.79999999999995</v>
          </cell>
          <cell r="U366">
            <v>17341.8</v>
          </cell>
          <cell r="V366">
            <v>2282.13</v>
          </cell>
          <cell r="W366">
            <v>1782.94</v>
          </cell>
          <cell r="X366">
            <v>155.04</v>
          </cell>
          <cell r="Y366">
            <v>13121.689999999997</v>
          </cell>
        </row>
        <row r="367">
          <cell r="G367" t="str">
            <v xml:space="preserve">CADENA GARCIA MARIA ESTHER                                  </v>
          </cell>
          <cell r="H367" t="str">
            <v>F</v>
          </cell>
          <cell r="I367">
            <v>200301</v>
          </cell>
          <cell r="J367">
            <v>201903</v>
          </cell>
          <cell r="K367">
            <v>999999</v>
          </cell>
          <cell r="L367">
            <v>11</v>
          </cell>
          <cell r="M367">
            <v>40</v>
          </cell>
          <cell r="N367" t="str">
            <v>C</v>
          </cell>
          <cell r="O367">
            <v>15983</v>
          </cell>
          <cell r="P367">
            <v>1093</v>
          </cell>
          <cell r="Q367">
            <v>899</v>
          </cell>
          <cell r="R367">
            <v>81</v>
          </cell>
          <cell r="S367">
            <v>0</v>
          </cell>
          <cell r="T367">
            <v>0</v>
          </cell>
          <cell r="U367">
            <v>18056</v>
          </cell>
          <cell r="V367">
            <v>2434.6799999999998</v>
          </cell>
          <cell r="W367">
            <v>1847.36</v>
          </cell>
          <cell r="X367">
            <v>0</v>
          </cell>
          <cell r="Y367">
            <v>13773.96</v>
          </cell>
        </row>
        <row r="368">
          <cell r="G368" t="str">
            <v xml:space="preserve">VARGAS ALVAREZ CLAUDIA CELENE                               </v>
          </cell>
          <cell r="H368" t="str">
            <v>F</v>
          </cell>
          <cell r="I368">
            <v>200403</v>
          </cell>
          <cell r="J368">
            <v>201903</v>
          </cell>
          <cell r="K368">
            <v>999999</v>
          </cell>
          <cell r="L368">
            <v>5</v>
          </cell>
          <cell r="M368">
            <v>40</v>
          </cell>
          <cell r="N368" t="str">
            <v>B</v>
          </cell>
          <cell r="O368">
            <v>12847</v>
          </cell>
          <cell r="P368">
            <v>815</v>
          </cell>
          <cell r="Q368">
            <v>716</v>
          </cell>
          <cell r="R368">
            <v>0</v>
          </cell>
          <cell r="S368">
            <v>0</v>
          </cell>
          <cell r="T368">
            <v>566.79999999999995</v>
          </cell>
          <cell r="U368">
            <v>14944.8</v>
          </cell>
          <cell r="V368">
            <v>1770.13</v>
          </cell>
          <cell r="W368">
            <v>1542.59</v>
          </cell>
          <cell r="X368">
            <v>134.13999999999999</v>
          </cell>
          <cell r="Y368">
            <v>11497.939999999999</v>
          </cell>
        </row>
        <row r="369">
          <cell r="G369" t="str">
            <v xml:space="preserve">CARDENAS RODRIGUEZ MARIA ELENA                              </v>
          </cell>
          <cell r="H369" t="str">
            <v>F</v>
          </cell>
          <cell r="I369">
            <v>200622</v>
          </cell>
          <cell r="J369">
            <v>201903</v>
          </cell>
          <cell r="K369">
            <v>999999</v>
          </cell>
          <cell r="L369">
            <v>12</v>
          </cell>
          <cell r="M369">
            <v>40</v>
          </cell>
          <cell r="N369" t="str">
            <v>C</v>
          </cell>
          <cell r="O369">
            <v>16330</v>
          </cell>
          <cell r="P369">
            <v>1099</v>
          </cell>
          <cell r="Q369">
            <v>909</v>
          </cell>
          <cell r="R369">
            <v>0</v>
          </cell>
          <cell r="S369">
            <v>0</v>
          </cell>
          <cell r="T369">
            <v>425.1</v>
          </cell>
          <cell r="U369">
            <v>18763.099999999999</v>
          </cell>
          <cell r="V369">
            <v>2585.7199999999998</v>
          </cell>
          <cell r="W369">
            <v>1926.84</v>
          </cell>
          <cell r="X369">
            <v>0</v>
          </cell>
          <cell r="Y369">
            <v>14250.539999999999</v>
          </cell>
        </row>
        <row r="370">
          <cell r="G370" t="str">
            <v xml:space="preserve">MENDEZ RODRIGUEZ JESUS </v>
          </cell>
          <cell r="H370" t="str">
            <v>M</v>
          </cell>
          <cell r="I370">
            <v>201901</v>
          </cell>
          <cell r="J370">
            <v>202116</v>
          </cell>
          <cell r="K370">
            <v>202120</v>
          </cell>
          <cell r="L370">
            <v>26</v>
          </cell>
          <cell r="M370">
            <v>40</v>
          </cell>
          <cell r="N370" t="str">
            <v>C</v>
          </cell>
          <cell r="O370">
            <v>69445</v>
          </cell>
          <cell r="P370">
            <v>2544</v>
          </cell>
          <cell r="Q370">
            <v>1794</v>
          </cell>
          <cell r="R370">
            <v>0</v>
          </cell>
          <cell r="S370">
            <v>0</v>
          </cell>
          <cell r="T370">
            <v>0</v>
          </cell>
          <cell r="U370">
            <v>73783</v>
          </cell>
          <cell r="V370">
            <v>17417.150000000001</v>
          </cell>
          <cell r="W370">
            <v>7986.18</v>
          </cell>
          <cell r="X370">
            <v>0</v>
          </cell>
          <cell r="Y370">
            <v>48379.67</v>
          </cell>
        </row>
        <row r="371">
          <cell r="G371" t="str">
            <v xml:space="preserve">CAMARENA LOPEZ CYNTHIA IVETTE                               </v>
          </cell>
          <cell r="H371" t="str">
            <v>F</v>
          </cell>
          <cell r="I371">
            <v>200709</v>
          </cell>
          <cell r="J371">
            <v>201903</v>
          </cell>
          <cell r="K371">
            <v>999999</v>
          </cell>
          <cell r="L371">
            <v>5</v>
          </cell>
          <cell r="M371">
            <v>40</v>
          </cell>
          <cell r="N371" t="str">
            <v>B</v>
          </cell>
          <cell r="O371">
            <v>12847</v>
          </cell>
          <cell r="P371">
            <v>815</v>
          </cell>
          <cell r="Q371">
            <v>716</v>
          </cell>
          <cell r="R371">
            <v>0</v>
          </cell>
          <cell r="S371">
            <v>0</v>
          </cell>
          <cell r="T371">
            <v>425.1</v>
          </cell>
          <cell r="U371">
            <v>14803.1</v>
          </cell>
          <cell r="V371">
            <v>1739.86</v>
          </cell>
          <cell r="W371">
            <v>1526.29</v>
          </cell>
          <cell r="X371">
            <v>132.72</v>
          </cell>
          <cell r="Y371">
            <v>11404.230000000001</v>
          </cell>
        </row>
        <row r="372">
          <cell r="G372" t="str">
            <v xml:space="preserve">PULIDO PEREZ HECTOR                                         </v>
          </cell>
          <cell r="H372" t="str">
            <v>M</v>
          </cell>
          <cell r="I372">
            <v>201918</v>
          </cell>
          <cell r="J372">
            <v>201917</v>
          </cell>
          <cell r="K372">
            <v>202120</v>
          </cell>
          <cell r="L372">
            <v>14</v>
          </cell>
          <cell r="M372">
            <v>40</v>
          </cell>
          <cell r="N372" t="str">
            <v>C</v>
          </cell>
          <cell r="O372">
            <v>17654</v>
          </cell>
          <cell r="P372">
            <v>1163</v>
          </cell>
          <cell r="Q372">
            <v>942</v>
          </cell>
          <cell r="R372">
            <v>0</v>
          </cell>
          <cell r="S372">
            <v>0</v>
          </cell>
          <cell r="T372">
            <v>0</v>
          </cell>
          <cell r="U372">
            <v>19759</v>
          </cell>
          <cell r="V372">
            <v>2798.44</v>
          </cell>
          <cell r="W372">
            <v>2030.21</v>
          </cell>
          <cell r="X372">
            <v>0</v>
          </cell>
          <cell r="Y372">
            <v>14930.350000000002</v>
          </cell>
        </row>
        <row r="373">
          <cell r="G373" t="str">
            <v xml:space="preserve">VAZQUEZ MARTINEZ MARIA DEL PILAR                            </v>
          </cell>
          <cell r="H373" t="str">
            <v>F</v>
          </cell>
          <cell r="I373">
            <v>200718</v>
          </cell>
          <cell r="J373">
            <v>201903</v>
          </cell>
          <cell r="K373">
            <v>999999</v>
          </cell>
          <cell r="L373">
            <v>1</v>
          </cell>
          <cell r="M373">
            <v>40</v>
          </cell>
          <cell r="N373" t="str">
            <v>B</v>
          </cell>
          <cell r="O373">
            <v>11557</v>
          </cell>
          <cell r="P373">
            <v>717</v>
          </cell>
          <cell r="Q373">
            <v>667</v>
          </cell>
          <cell r="R373">
            <v>0</v>
          </cell>
          <cell r="S373">
            <v>0</v>
          </cell>
          <cell r="T373">
            <v>425.1</v>
          </cell>
          <cell r="U373">
            <v>13366.1</v>
          </cell>
          <cell r="V373">
            <v>1432.92</v>
          </cell>
          <cell r="W373">
            <v>1377.94</v>
          </cell>
          <cell r="X373">
            <v>119.82</v>
          </cell>
          <cell r="Y373">
            <v>10435.42</v>
          </cell>
        </row>
        <row r="374">
          <cell r="G374" t="str">
            <v xml:space="preserve">BARRAGAN CARRILLO MARGARITA                                 </v>
          </cell>
          <cell r="H374" t="str">
            <v>F</v>
          </cell>
          <cell r="I374">
            <v>200808</v>
          </cell>
          <cell r="J374">
            <v>201916</v>
          </cell>
          <cell r="K374">
            <v>999999</v>
          </cell>
          <cell r="L374">
            <v>15</v>
          </cell>
          <cell r="M374">
            <v>40</v>
          </cell>
          <cell r="N374" t="str">
            <v>C</v>
          </cell>
          <cell r="O374">
            <v>20272</v>
          </cell>
          <cell r="P374">
            <v>1206</v>
          </cell>
          <cell r="Q374">
            <v>975</v>
          </cell>
          <cell r="R374">
            <v>0</v>
          </cell>
          <cell r="S374">
            <v>0</v>
          </cell>
          <cell r="T374">
            <v>425.1</v>
          </cell>
          <cell r="U374">
            <v>22878.1</v>
          </cell>
          <cell r="V374">
            <v>3464.68</v>
          </cell>
          <cell r="W374">
            <v>2380.17</v>
          </cell>
          <cell r="X374">
            <v>0</v>
          </cell>
          <cell r="Y374">
            <v>17033.25</v>
          </cell>
        </row>
        <row r="375">
          <cell r="G375" t="str">
            <v xml:space="preserve">PADILLA RAMIREZ CRISTIAN EDUARDO                            </v>
          </cell>
          <cell r="H375" t="str">
            <v>M</v>
          </cell>
          <cell r="I375">
            <v>202006</v>
          </cell>
          <cell r="J375">
            <v>202005</v>
          </cell>
          <cell r="K375">
            <v>202120</v>
          </cell>
          <cell r="L375">
            <v>7</v>
          </cell>
          <cell r="M375">
            <v>40</v>
          </cell>
          <cell r="N375" t="str">
            <v>C</v>
          </cell>
          <cell r="O375">
            <v>13806</v>
          </cell>
          <cell r="P375">
            <v>926</v>
          </cell>
          <cell r="Q375">
            <v>850</v>
          </cell>
          <cell r="R375">
            <v>0</v>
          </cell>
          <cell r="S375">
            <v>0</v>
          </cell>
          <cell r="T375">
            <v>0</v>
          </cell>
          <cell r="U375">
            <v>15582</v>
          </cell>
          <cell r="V375">
            <v>1906.24</v>
          </cell>
          <cell r="W375">
            <v>1587.69</v>
          </cell>
          <cell r="X375">
            <v>0</v>
          </cell>
          <cell r="Y375">
            <v>12088.07</v>
          </cell>
        </row>
        <row r="376">
          <cell r="G376" t="str">
            <v xml:space="preserve">GONZALEZ MACIAS VICTORIA SARAI                              </v>
          </cell>
          <cell r="H376" t="str">
            <v>F</v>
          </cell>
          <cell r="I376">
            <v>201901</v>
          </cell>
          <cell r="J376">
            <v>202005</v>
          </cell>
          <cell r="K376">
            <v>202120</v>
          </cell>
          <cell r="L376">
            <v>12</v>
          </cell>
          <cell r="M376">
            <v>40</v>
          </cell>
          <cell r="N376" t="str">
            <v>C</v>
          </cell>
          <cell r="O376">
            <v>16330</v>
          </cell>
          <cell r="P376">
            <v>1099</v>
          </cell>
          <cell r="Q376">
            <v>909</v>
          </cell>
          <cell r="R376">
            <v>0</v>
          </cell>
          <cell r="S376">
            <v>0</v>
          </cell>
          <cell r="T376">
            <v>0</v>
          </cell>
          <cell r="U376">
            <v>18338</v>
          </cell>
          <cell r="V376">
            <v>2494.92</v>
          </cell>
          <cell r="W376">
            <v>1877.95</v>
          </cell>
          <cell r="X376">
            <v>0</v>
          </cell>
          <cell r="Y376">
            <v>13965.13</v>
          </cell>
        </row>
        <row r="377">
          <cell r="G377" t="str">
            <v xml:space="preserve">MARQUEZ LAMAS IVONNE SARAHY </v>
          </cell>
          <cell r="H377" t="str">
            <v>F</v>
          </cell>
          <cell r="I377">
            <v>202108</v>
          </cell>
          <cell r="J377">
            <v>202108</v>
          </cell>
          <cell r="K377">
            <v>202120</v>
          </cell>
          <cell r="L377">
            <v>6</v>
          </cell>
          <cell r="M377">
            <v>40</v>
          </cell>
          <cell r="N377" t="str">
            <v>B</v>
          </cell>
          <cell r="O377">
            <v>13308</v>
          </cell>
          <cell r="P377">
            <v>915</v>
          </cell>
          <cell r="Q377">
            <v>836</v>
          </cell>
          <cell r="R377">
            <v>0</v>
          </cell>
          <cell r="S377">
            <v>0</v>
          </cell>
          <cell r="T377">
            <v>0</v>
          </cell>
          <cell r="U377">
            <v>15059</v>
          </cell>
          <cell r="V377">
            <v>1794.52</v>
          </cell>
          <cell r="W377">
            <v>1530.42</v>
          </cell>
          <cell r="X377">
            <v>0</v>
          </cell>
          <cell r="Y377">
            <v>11734.06</v>
          </cell>
        </row>
        <row r="378">
          <cell r="G378" t="str">
            <v xml:space="preserve">VAZQUEZ PONCE DE LEON JACQUELINE                            </v>
          </cell>
          <cell r="H378" t="str">
            <v>F</v>
          </cell>
          <cell r="I378">
            <v>201912</v>
          </cell>
          <cell r="J378">
            <v>201911</v>
          </cell>
          <cell r="K378">
            <v>202120</v>
          </cell>
          <cell r="L378">
            <v>7</v>
          </cell>
          <cell r="M378">
            <v>40</v>
          </cell>
          <cell r="N378" t="str">
            <v>B</v>
          </cell>
          <cell r="O378">
            <v>13806</v>
          </cell>
          <cell r="P378">
            <v>926</v>
          </cell>
          <cell r="Q378">
            <v>850</v>
          </cell>
          <cell r="R378">
            <v>0</v>
          </cell>
          <cell r="S378">
            <v>0</v>
          </cell>
          <cell r="T378">
            <v>0</v>
          </cell>
          <cell r="U378">
            <v>15582</v>
          </cell>
          <cell r="V378">
            <v>1906.24</v>
          </cell>
          <cell r="W378">
            <v>1587.69</v>
          </cell>
          <cell r="X378">
            <v>138.06</v>
          </cell>
          <cell r="Y378">
            <v>11950.01</v>
          </cell>
        </row>
        <row r="379">
          <cell r="G379" t="str">
            <v xml:space="preserve">MARTINEZ CORONA MARCELA                                     </v>
          </cell>
          <cell r="H379" t="str">
            <v>F</v>
          </cell>
          <cell r="I379">
            <v>198921</v>
          </cell>
          <cell r="J379">
            <v>201903</v>
          </cell>
          <cell r="K379">
            <v>999999</v>
          </cell>
          <cell r="L379">
            <v>7</v>
          </cell>
          <cell r="M379">
            <v>40</v>
          </cell>
          <cell r="N379" t="str">
            <v>B</v>
          </cell>
          <cell r="O379">
            <v>13806</v>
          </cell>
          <cell r="P379">
            <v>926</v>
          </cell>
          <cell r="Q379">
            <v>850</v>
          </cell>
          <cell r="R379">
            <v>0</v>
          </cell>
          <cell r="S379">
            <v>0</v>
          </cell>
          <cell r="T379">
            <v>850.2</v>
          </cell>
          <cell r="U379">
            <v>16432.2</v>
          </cell>
          <cell r="V379">
            <v>2087.84</v>
          </cell>
          <cell r="W379">
            <v>1685.46</v>
          </cell>
          <cell r="X379">
            <v>146.56</v>
          </cell>
          <cell r="Y379">
            <v>12512.340000000002</v>
          </cell>
        </row>
        <row r="380">
          <cell r="G380" t="str">
            <v>RAMIREZ BARCENAS YANELA</v>
          </cell>
          <cell r="H380" t="str">
            <v xml:space="preserve"> F</v>
          </cell>
          <cell r="I380">
            <v>202110</v>
          </cell>
          <cell r="J380">
            <v>202110</v>
          </cell>
          <cell r="K380">
            <v>202120</v>
          </cell>
          <cell r="L380">
            <v>11</v>
          </cell>
          <cell r="M380">
            <v>40</v>
          </cell>
          <cell r="N380" t="str">
            <v>B</v>
          </cell>
          <cell r="O380">
            <v>15983</v>
          </cell>
          <cell r="P380">
            <v>1093</v>
          </cell>
          <cell r="Q380">
            <v>899</v>
          </cell>
          <cell r="R380">
            <v>0</v>
          </cell>
          <cell r="S380">
            <v>0</v>
          </cell>
          <cell r="T380">
            <v>0</v>
          </cell>
          <cell r="U380">
            <v>17975</v>
          </cell>
          <cell r="V380">
            <v>2417.38</v>
          </cell>
          <cell r="W380">
            <v>1838.05</v>
          </cell>
          <cell r="X380">
            <v>0</v>
          </cell>
          <cell r="Y380">
            <v>13719.57</v>
          </cell>
        </row>
        <row r="381">
          <cell r="G381" t="str">
            <v xml:space="preserve">INFANTE MERINO MONICA JANETTE                               </v>
          </cell>
          <cell r="H381" t="str">
            <v>F</v>
          </cell>
          <cell r="I381">
            <v>202107</v>
          </cell>
          <cell r="J381">
            <v>202107</v>
          </cell>
          <cell r="K381">
            <v>202120</v>
          </cell>
          <cell r="L381">
            <v>6</v>
          </cell>
          <cell r="M381">
            <v>40</v>
          </cell>
          <cell r="N381" t="str">
            <v>B</v>
          </cell>
          <cell r="O381">
            <v>13308</v>
          </cell>
          <cell r="P381">
            <v>915</v>
          </cell>
          <cell r="Q381">
            <v>836</v>
          </cell>
          <cell r="R381">
            <v>0</v>
          </cell>
          <cell r="S381">
            <v>0</v>
          </cell>
          <cell r="T381">
            <v>0</v>
          </cell>
          <cell r="U381">
            <v>15059</v>
          </cell>
          <cell r="V381">
            <v>1794.52</v>
          </cell>
          <cell r="W381">
            <v>1530.42</v>
          </cell>
          <cell r="X381">
            <v>0</v>
          </cell>
          <cell r="Y381">
            <v>11734.06</v>
          </cell>
        </row>
        <row r="382">
          <cell r="G382" t="str">
            <v xml:space="preserve">HERNANDEZ PARRA ALFONSO                                     </v>
          </cell>
          <cell r="H382" t="str">
            <v>M</v>
          </cell>
          <cell r="I382">
            <v>199017</v>
          </cell>
          <cell r="J382">
            <v>201903</v>
          </cell>
          <cell r="K382">
            <v>999999</v>
          </cell>
          <cell r="L382">
            <v>7</v>
          </cell>
          <cell r="M382">
            <v>40</v>
          </cell>
          <cell r="N382" t="str">
            <v>B</v>
          </cell>
          <cell r="O382">
            <v>13806</v>
          </cell>
          <cell r="P382">
            <v>926</v>
          </cell>
          <cell r="Q382">
            <v>850</v>
          </cell>
          <cell r="R382">
            <v>0</v>
          </cell>
          <cell r="S382">
            <v>0</v>
          </cell>
          <cell r="T382">
            <v>850.2</v>
          </cell>
          <cell r="U382">
            <v>16432.2</v>
          </cell>
          <cell r="V382">
            <v>2087.84</v>
          </cell>
          <cell r="W382">
            <v>1685.46</v>
          </cell>
          <cell r="X382">
            <v>146.56</v>
          </cell>
          <cell r="Y382">
            <v>12512.340000000002</v>
          </cell>
        </row>
        <row r="383">
          <cell r="G383"/>
          <cell r="H383"/>
          <cell r="I383">
            <v>0</v>
          </cell>
          <cell r="J383">
            <v>0</v>
          </cell>
          <cell r="K383">
            <v>0</v>
          </cell>
          <cell r="L383">
            <v>8</v>
          </cell>
          <cell r="M383">
            <v>40</v>
          </cell>
          <cell r="N383" t="str">
            <v>B</v>
          </cell>
          <cell r="O383">
            <v>14256</v>
          </cell>
          <cell r="P383">
            <v>941</v>
          </cell>
          <cell r="Q383">
            <v>865</v>
          </cell>
          <cell r="R383">
            <v>0</v>
          </cell>
          <cell r="S383">
            <v>0</v>
          </cell>
          <cell r="T383">
            <v>0</v>
          </cell>
          <cell r="U383">
            <v>16062</v>
          </cell>
          <cell r="V383">
            <v>2008.77</v>
          </cell>
          <cell r="W383">
            <v>1639.44</v>
          </cell>
          <cell r="X383">
            <v>0</v>
          </cell>
          <cell r="Y383">
            <v>12413.789999999999</v>
          </cell>
        </row>
        <row r="384">
          <cell r="G384" t="str">
            <v xml:space="preserve">GARCIA ANDRADE FRANCISCO JAVIER </v>
          </cell>
          <cell r="H384" t="str">
            <v>M</v>
          </cell>
          <cell r="I384">
            <v>202107</v>
          </cell>
          <cell r="J384">
            <v>202107</v>
          </cell>
          <cell r="K384">
            <v>202120</v>
          </cell>
          <cell r="L384">
            <v>8</v>
          </cell>
          <cell r="M384">
            <v>40</v>
          </cell>
          <cell r="N384" t="str">
            <v>B</v>
          </cell>
          <cell r="O384">
            <v>14256</v>
          </cell>
          <cell r="P384">
            <v>941</v>
          </cell>
          <cell r="Q384">
            <v>865</v>
          </cell>
          <cell r="R384">
            <v>0</v>
          </cell>
          <cell r="S384">
            <v>0</v>
          </cell>
          <cell r="T384">
            <v>0</v>
          </cell>
          <cell r="U384">
            <v>16062</v>
          </cell>
          <cell r="V384">
            <v>2008.77</v>
          </cell>
          <cell r="W384">
            <v>1639.44</v>
          </cell>
          <cell r="X384">
            <v>142.56</v>
          </cell>
          <cell r="Y384">
            <v>12271.23</v>
          </cell>
        </row>
        <row r="385">
          <cell r="G385" t="str">
            <v xml:space="preserve">VELAZQUEZ MEJIA PATRICIA                                    </v>
          </cell>
          <cell r="H385" t="str">
            <v>F</v>
          </cell>
          <cell r="I385">
            <v>199113</v>
          </cell>
          <cell r="J385">
            <v>201903</v>
          </cell>
          <cell r="K385">
            <v>999999</v>
          </cell>
          <cell r="L385">
            <v>6</v>
          </cell>
          <cell r="M385">
            <v>40</v>
          </cell>
          <cell r="N385" t="str">
            <v>B</v>
          </cell>
          <cell r="O385">
            <v>13308</v>
          </cell>
          <cell r="P385">
            <v>915</v>
          </cell>
          <cell r="Q385">
            <v>836</v>
          </cell>
          <cell r="R385">
            <v>0</v>
          </cell>
          <cell r="S385">
            <v>0</v>
          </cell>
          <cell r="T385">
            <v>850.2</v>
          </cell>
          <cell r="U385">
            <v>15909.2</v>
          </cell>
          <cell r="V385">
            <v>1976.13</v>
          </cell>
          <cell r="W385">
            <v>1628.19</v>
          </cell>
          <cell r="X385">
            <v>141.58000000000001</v>
          </cell>
          <cell r="Y385">
            <v>12163.3</v>
          </cell>
        </row>
        <row r="386">
          <cell r="G386" t="str">
            <v xml:space="preserve">NUÑEZ MEJIA MARIA DEL REFUGIO                               </v>
          </cell>
          <cell r="H386" t="str">
            <v>F</v>
          </cell>
          <cell r="I386">
            <v>199203</v>
          </cell>
          <cell r="J386">
            <v>201903</v>
          </cell>
          <cell r="K386">
            <v>999999</v>
          </cell>
          <cell r="L386">
            <v>7</v>
          </cell>
          <cell r="M386">
            <v>40</v>
          </cell>
          <cell r="N386" t="str">
            <v>B</v>
          </cell>
          <cell r="O386">
            <v>13806</v>
          </cell>
          <cell r="P386">
            <v>926</v>
          </cell>
          <cell r="Q386">
            <v>850</v>
          </cell>
          <cell r="R386">
            <v>0</v>
          </cell>
          <cell r="S386">
            <v>0</v>
          </cell>
          <cell r="T386">
            <v>850.2</v>
          </cell>
          <cell r="U386">
            <v>16432.2</v>
          </cell>
          <cell r="V386">
            <v>2087.84</v>
          </cell>
          <cell r="W386">
            <v>1685.46</v>
          </cell>
          <cell r="X386">
            <v>146.56</v>
          </cell>
          <cell r="Y386">
            <v>12512.340000000002</v>
          </cell>
        </row>
        <row r="387">
          <cell r="G387" t="str">
            <v>CASTRO CARRO HECTOR ARTURO</v>
          </cell>
          <cell r="H387" t="str">
            <v>M</v>
          </cell>
          <cell r="I387">
            <v>202108</v>
          </cell>
          <cell r="J387">
            <v>202108</v>
          </cell>
          <cell r="K387">
            <v>202120</v>
          </cell>
          <cell r="L387">
            <v>6</v>
          </cell>
          <cell r="M387">
            <v>40</v>
          </cell>
          <cell r="N387" t="str">
            <v>B</v>
          </cell>
          <cell r="O387">
            <v>13308</v>
          </cell>
          <cell r="P387">
            <v>915</v>
          </cell>
          <cell r="Q387">
            <v>836</v>
          </cell>
          <cell r="R387">
            <v>0</v>
          </cell>
          <cell r="S387">
            <v>0</v>
          </cell>
          <cell r="T387">
            <v>0</v>
          </cell>
          <cell r="U387">
            <v>15059</v>
          </cell>
          <cell r="V387">
            <v>1794.52</v>
          </cell>
          <cell r="W387">
            <v>1530.42</v>
          </cell>
          <cell r="X387">
            <v>0</v>
          </cell>
          <cell r="Y387">
            <v>11734.06</v>
          </cell>
        </row>
        <row r="388">
          <cell r="G388" t="str">
            <v xml:space="preserve">GUTIERREZ MAYORGA MARIA ELENA                               </v>
          </cell>
          <cell r="H388" t="str">
            <v>F</v>
          </cell>
          <cell r="I388">
            <v>199308</v>
          </cell>
          <cell r="J388">
            <v>201903</v>
          </cell>
          <cell r="K388">
            <v>999999</v>
          </cell>
          <cell r="L388">
            <v>6</v>
          </cell>
          <cell r="M388">
            <v>40</v>
          </cell>
          <cell r="N388" t="str">
            <v>B</v>
          </cell>
          <cell r="O388">
            <v>13308</v>
          </cell>
          <cell r="P388">
            <v>915</v>
          </cell>
          <cell r="Q388">
            <v>836</v>
          </cell>
          <cell r="R388">
            <v>0</v>
          </cell>
          <cell r="S388">
            <v>0</v>
          </cell>
          <cell r="T388">
            <v>850.2</v>
          </cell>
          <cell r="U388">
            <v>15909.2</v>
          </cell>
          <cell r="V388">
            <v>1976.13</v>
          </cell>
          <cell r="W388">
            <v>1628.19</v>
          </cell>
          <cell r="X388">
            <v>141.58000000000001</v>
          </cell>
          <cell r="Y388">
            <v>12163.3</v>
          </cell>
        </row>
        <row r="389">
          <cell r="G389" t="str">
            <v xml:space="preserve">LOMAS JARAMILLO NORMA ANGELICA                              </v>
          </cell>
          <cell r="H389" t="str">
            <v>F</v>
          </cell>
          <cell r="I389">
            <v>199308</v>
          </cell>
          <cell r="J389">
            <v>201903</v>
          </cell>
          <cell r="K389">
            <v>999999</v>
          </cell>
          <cell r="L389">
            <v>6</v>
          </cell>
          <cell r="M389">
            <v>40</v>
          </cell>
          <cell r="N389" t="str">
            <v>B</v>
          </cell>
          <cell r="O389">
            <v>13308</v>
          </cell>
          <cell r="P389">
            <v>915</v>
          </cell>
          <cell r="Q389">
            <v>836</v>
          </cell>
          <cell r="R389">
            <v>0</v>
          </cell>
          <cell r="S389">
            <v>0</v>
          </cell>
          <cell r="T389">
            <v>850.2</v>
          </cell>
          <cell r="U389">
            <v>15909.2</v>
          </cell>
          <cell r="V389">
            <v>1976.13</v>
          </cell>
          <cell r="W389">
            <v>1628.19</v>
          </cell>
          <cell r="X389">
            <v>141.58000000000001</v>
          </cell>
          <cell r="Y389">
            <v>12163.3</v>
          </cell>
        </row>
        <row r="390">
          <cell r="G390" t="str">
            <v xml:space="preserve">ANDRADE SERRANO IRMA                                        </v>
          </cell>
          <cell r="H390" t="str">
            <v>F</v>
          </cell>
          <cell r="I390">
            <v>199401</v>
          </cell>
          <cell r="J390">
            <v>201903</v>
          </cell>
          <cell r="K390">
            <v>999999</v>
          </cell>
          <cell r="L390">
            <v>7</v>
          </cell>
          <cell r="M390">
            <v>40</v>
          </cell>
          <cell r="N390" t="str">
            <v>B</v>
          </cell>
          <cell r="O390">
            <v>13806</v>
          </cell>
          <cell r="P390">
            <v>926</v>
          </cell>
          <cell r="Q390">
            <v>850</v>
          </cell>
          <cell r="R390">
            <v>0</v>
          </cell>
          <cell r="S390">
            <v>0</v>
          </cell>
          <cell r="T390">
            <v>850.2</v>
          </cell>
          <cell r="U390">
            <v>16432.2</v>
          </cell>
          <cell r="V390">
            <v>2087.84</v>
          </cell>
          <cell r="W390">
            <v>1685.46</v>
          </cell>
          <cell r="X390">
            <v>146.56</v>
          </cell>
          <cell r="Y390">
            <v>12512.340000000002</v>
          </cell>
        </row>
        <row r="391">
          <cell r="G391" t="str">
            <v xml:space="preserve">RODRIGUEZ RODRIGUEZ MARIA IVONNE                            </v>
          </cell>
          <cell r="H391" t="str">
            <v>F</v>
          </cell>
          <cell r="I391">
            <v>199503</v>
          </cell>
          <cell r="J391">
            <v>201903</v>
          </cell>
          <cell r="K391">
            <v>999999</v>
          </cell>
          <cell r="L391">
            <v>7</v>
          </cell>
          <cell r="M391">
            <v>40</v>
          </cell>
          <cell r="N391" t="str">
            <v>B</v>
          </cell>
          <cell r="O391">
            <v>13806</v>
          </cell>
          <cell r="P391">
            <v>926</v>
          </cell>
          <cell r="Q391">
            <v>850</v>
          </cell>
          <cell r="R391">
            <v>0</v>
          </cell>
          <cell r="S391">
            <v>0</v>
          </cell>
          <cell r="T391">
            <v>708.5</v>
          </cell>
          <cell r="U391">
            <v>16290.5</v>
          </cell>
          <cell r="V391">
            <v>2057.5700000000002</v>
          </cell>
          <cell r="W391">
            <v>1669.17</v>
          </cell>
          <cell r="X391">
            <v>145.15</v>
          </cell>
          <cell r="Y391">
            <v>12418.61</v>
          </cell>
        </row>
        <row r="392">
          <cell r="G392" t="str">
            <v xml:space="preserve">PADILLA TORNERO MARIA EUGENIA                               </v>
          </cell>
          <cell r="H392" t="str">
            <v>F</v>
          </cell>
          <cell r="I392">
            <v>199611</v>
          </cell>
          <cell r="J392">
            <v>201903</v>
          </cell>
          <cell r="K392">
            <v>999999</v>
          </cell>
          <cell r="L392">
            <v>7</v>
          </cell>
          <cell r="M392">
            <v>40</v>
          </cell>
          <cell r="N392" t="str">
            <v>B</v>
          </cell>
          <cell r="O392">
            <v>13806</v>
          </cell>
          <cell r="P392">
            <v>926</v>
          </cell>
          <cell r="Q392">
            <v>850</v>
          </cell>
          <cell r="R392">
            <v>0</v>
          </cell>
          <cell r="S392">
            <v>0</v>
          </cell>
          <cell r="T392">
            <v>566.79999999999995</v>
          </cell>
          <cell r="U392">
            <v>16148.8</v>
          </cell>
          <cell r="V392">
            <v>2027.31</v>
          </cell>
          <cell r="W392">
            <v>1652.87</v>
          </cell>
          <cell r="X392">
            <v>143.72999999999999</v>
          </cell>
          <cell r="Y392">
            <v>12324.89</v>
          </cell>
        </row>
        <row r="393">
          <cell r="G393" t="str">
            <v xml:space="preserve">MORFIN CARDENAS JAVIER                                      </v>
          </cell>
          <cell r="H393" t="str">
            <v>M</v>
          </cell>
          <cell r="I393">
            <v>199611</v>
          </cell>
          <cell r="J393">
            <v>201903</v>
          </cell>
          <cell r="K393">
            <v>999999</v>
          </cell>
          <cell r="L393">
            <v>6</v>
          </cell>
          <cell r="M393">
            <v>40</v>
          </cell>
          <cell r="N393" t="str">
            <v>B</v>
          </cell>
          <cell r="O393">
            <v>13308</v>
          </cell>
          <cell r="P393">
            <v>915</v>
          </cell>
          <cell r="Q393">
            <v>836</v>
          </cell>
          <cell r="R393">
            <v>0</v>
          </cell>
          <cell r="S393">
            <v>0</v>
          </cell>
          <cell r="T393">
            <v>708.5</v>
          </cell>
          <cell r="U393">
            <v>15767.5</v>
          </cell>
          <cell r="V393">
            <v>1945.86</v>
          </cell>
          <cell r="W393">
            <v>1611.9</v>
          </cell>
          <cell r="X393">
            <v>140.16</v>
          </cell>
          <cell r="Y393">
            <v>12069.58</v>
          </cell>
        </row>
        <row r="394">
          <cell r="G394" t="str">
            <v xml:space="preserve">CHANG GARCIA HECTOR                                         </v>
          </cell>
          <cell r="H394" t="str">
            <v>M</v>
          </cell>
          <cell r="I394">
            <v>199701</v>
          </cell>
          <cell r="J394">
            <v>201903</v>
          </cell>
          <cell r="K394">
            <v>999999</v>
          </cell>
          <cell r="L394">
            <v>12</v>
          </cell>
          <cell r="M394">
            <v>40</v>
          </cell>
          <cell r="N394" t="str">
            <v>C</v>
          </cell>
          <cell r="O394">
            <v>16330</v>
          </cell>
          <cell r="P394">
            <v>1099</v>
          </cell>
          <cell r="Q394">
            <v>909</v>
          </cell>
          <cell r="R394">
            <v>0</v>
          </cell>
          <cell r="S394">
            <v>0</v>
          </cell>
          <cell r="T394">
            <v>708.5</v>
          </cell>
          <cell r="U394">
            <v>19046.5</v>
          </cell>
          <cell r="V394">
            <v>2646.25</v>
          </cell>
          <cell r="W394">
            <v>1959.43</v>
          </cell>
          <cell r="X394">
            <v>0</v>
          </cell>
          <cell r="Y394">
            <v>14440.82</v>
          </cell>
        </row>
        <row r="395">
          <cell r="G395" t="str">
            <v xml:space="preserve">BECERRA PEREZ MARIA TERESA                                  </v>
          </cell>
          <cell r="H395" t="str">
            <v>F</v>
          </cell>
          <cell r="I395">
            <v>200102</v>
          </cell>
          <cell r="J395">
            <v>201903</v>
          </cell>
          <cell r="K395">
            <v>999999</v>
          </cell>
          <cell r="L395">
            <v>8</v>
          </cell>
          <cell r="M395">
            <v>40</v>
          </cell>
          <cell r="N395" t="str">
            <v>B</v>
          </cell>
          <cell r="O395">
            <v>14256</v>
          </cell>
          <cell r="P395">
            <v>941</v>
          </cell>
          <cell r="Q395">
            <v>865</v>
          </cell>
          <cell r="R395">
            <v>0</v>
          </cell>
          <cell r="S395">
            <v>0</v>
          </cell>
          <cell r="T395">
            <v>566.79999999999995</v>
          </cell>
          <cell r="U395">
            <v>16628.8</v>
          </cell>
          <cell r="V395">
            <v>2129.83</v>
          </cell>
          <cell r="W395">
            <v>1704.62</v>
          </cell>
          <cell r="X395">
            <v>148.22999999999999</v>
          </cell>
          <cell r="Y395">
            <v>12646.119999999999</v>
          </cell>
        </row>
        <row r="396">
          <cell r="G396" t="str">
            <v xml:space="preserve">FERNANDEZ GARCIA ANGELA TRINIDAD                            </v>
          </cell>
          <cell r="H396" t="str">
            <v>F</v>
          </cell>
          <cell r="I396">
            <v>202107</v>
          </cell>
          <cell r="J396">
            <v>202107</v>
          </cell>
          <cell r="K396">
            <v>202120</v>
          </cell>
          <cell r="L396">
            <v>7</v>
          </cell>
          <cell r="M396">
            <v>40</v>
          </cell>
          <cell r="N396" t="str">
            <v>B</v>
          </cell>
          <cell r="O396">
            <v>13806</v>
          </cell>
          <cell r="P396">
            <v>926</v>
          </cell>
          <cell r="Q396">
            <v>850</v>
          </cell>
          <cell r="R396">
            <v>0</v>
          </cell>
          <cell r="S396">
            <v>0</v>
          </cell>
          <cell r="T396">
            <v>0</v>
          </cell>
          <cell r="U396">
            <v>15582</v>
          </cell>
          <cell r="V396">
            <v>1906.24</v>
          </cell>
          <cell r="W396">
            <v>1587.69</v>
          </cell>
          <cell r="X396">
            <v>0</v>
          </cell>
          <cell r="Y396">
            <v>12088.07</v>
          </cell>
        </row>
        <row r="397">
          <cell r="G397" t="str">
            <v xml:space="preserve">URIBE COLCHADO OSCAR DANIEL                                 </v>
          </cell>
          <cell r="H397" t="str">
            <v>M</v>
          </cell>
          <cell r="I397">
            <v>202107</v>
          </cell>
          <cell r="J397">
            <v>202107</v>
          </cell>
          <cell r="K397">
            <v>202120</v>
          </cell>
          <cell r="L397">
            <v>8</v>
          </cell>
          <cell r="M397">
            <v>40</v>
          </cell>
          <cell r="N397" t="str">
            <v>B</v>
          </cell>
          <cell r="O397">
            <v>14256</v>
          </cell>
          <cell r="P397">
            <v>941</v>
          </cell>
          <cell r="Q397">
            <v>865</v>
          </cell>
          <cell r="R397">
            <v>0</v>
          </cell>
          <cell r="S397">
            <v>0</v>
          </cell>
          <cell r="T397">
            <v>0</v>
          </cell>
          <cell r="U397">
            <v>16062</v>
          </cell>
          <cell r="V397">
            <v>2008.77</v>
          </cell>
          <cell r="W397">
            <v>1639.44</v>
          </cell>
          <cell r="X397">
            <v>0</v>
          </cell>
          <cell r="Y397">
            <v>12413.789999999999</v>
          </cell>
        </row>
        <row r="398">
          <cell r="G398" t="str">
            <v xml:space="preserve">CARVAJAL JIMENEZ MARIA ARACELI                              </v>
          </cell>
          <cell r="H398" t="str">
            <v>F</v>
          </cell>
          <cell r="I398">
            <v>199804</v>
          </cell>
          <cell r="J398">
            <v>201903</v>
          </cell>
          <cell r="K398">
            <v>999999</v>
          </cell>
          <cell r="L398">
            <v>6</v>
          </cell>
          <cell r="M398">
            <v>40</v>
          </cell>
          <cell r="N398" t="str">
            <v>B</v>
          </cell>
          <cell r="O398">
            <v>13308</v>
          </cell>
          <cell r="P398">
            <v>915</v>
          </cell>
          <cell r="Q398">
            <v>836</v>
          </cell>
          <cell r="R398">
            <v>0</v>
          </cell>
          <cell r="S398">
            <v>0</v>
          </cell>
          <cell r="T398">
            <v>708.5</v>
          </cell>
          <cell r="U398">
            <v>15767.5</v>
          </cell>
          <cell r="V398">
            <v>1945.86</v>
          </cell>
          <cell r="W398">
            <v>1611.9</v>
          </cell>
          <cell r="X398">
            <v>140.16</v>
          </cell>
          <cell r="Y398">
            <v>12069.58</v>
          </cell>
        </row>
        <row r="399">
          <cell r="G399" t="str">
            <v xml:space="preserve">LOZANO CAUDILLO MARIA DOLORES                               </v>
          </cell>
          <cell r="H399" t="str">
            <v>F</v>
          </cell>
          <cell r="I399">
            <v>199413</v>
          </cell>
          <cell r="J399">
            <v>201903</v>
          </cell>
          <cell r="K399">
            <v>999999</v>
          </cell>
          <cell r="L399">
            <v>7</v>
          </cell>
          <cell r="M399">
            <v>40</v>
          </cell>
          <cell r="N399" t="str">
            <v>B</v>
          </cell>
          <cell r="O399">
            <v>13806</v>
          </cell>
          <cell r="P399">
            <v>926</v>
          </cell>
          <cell r="Q399">
            <v>850</v>
          </cell>
          <cell r="R399">
            <v>0</v>
          </cell>
          <cell r="S399">
            <v>0</v>
          </cell>
          <cell r="T399">
            <v>708.5</v>
          </cell>
          <cell r="U399">
            <v>16290.5</v>
          </cell>
          <cell r="V399">
            <v>2057.5700000000002</v>
          </cell>
          <cell r="W399">
            <v>1669.17</v>
          </cell>
          <cell r="X399">
            <v>145.15</v>
          </cell>
          <cell r="Y399">
            <v>12418.61</v>
          </cell>
        </row>
        <row r="400">
          <cell r="G400" t="str">
            <v xml:space="preserve">CAMARILLO GARCIA ANA BERTHA                                 </v>
          </cell>
          <cell r="H400" t="str">
            <v>F</v>
          </cell>
          <cell r="I400">
            <v>199810</v>
          </cell>
          <cell r="J400">
            <v>201903</v>
          </cell>
          <cell r="K400">
            <v>999999</v>
          </cell>
          <cell r="L400">
            <v>7</v>
          </cell>
          <cell r="M400">
            <v>40</v>
          </cell>
          <cell r="N400" t="str">
            <v>B</v>
          </cell>
          <cell r="O400">
            <v>13806</v>
          </cell>
          <cell r="P400">
            <v>926</v>
          </cell>
          <cell r="Q400">
            <v>850</v>
          </cell>
          <cell r="R400">
            <v>0</v>
          </cell>
          <cell r="S400">
            <v>0</v>
          </cell>
          <cell r="T400">
            <v>566.79999999999995</v>
          </cell>
          <cell r="U400">
            <v>16148.8</v>
          </cell>
          <cell r="V400">
            <v>2027.31</v>
          </cell>
          <cell r="W400">
            <v>1652.87</v>
          </cell>
          <cell r="X400">
            <v>143.72999999999999</v>
          </cell>
          <cell r="Y400">
            <v>12324.89</v>
          </cell>
        </row>
        <row r="401">
          <cell r="G401" t="str">
            <v xml:space="preserve">GONZALEZ ZAVALA CECILIA                                     </v>
          </cell>
          <cell r="H401" t="str">
            <v>F</v>
          </cell>
          <cell r="I401">
            <v>199901</v>
          </cell>
          <cell r="J401">
            <v>201903</v>
          </cell>
          <cell r="K401">
            <v>999999</v>
          </cell>
          <cell r="L401">
            <v>13</v>
          </cell>
          <cell r="M401">
            <v>40</v>
          </cell>
          <cell r="N401" t="str">
            <v>C</v>
          </cell>
          <cell r="O401">
            <v>16896</v>
          </cell>
          <cell r="P401">
            <v>1128</v>
          </cell>
          <cell r="Q401">
            <v>923</v>
          </cell>
          <cell r="R401">
            <v>0</v>
          </cell>
          <cell r="S401">
            <v>0</v>
          </cell>
          <cell r="T401">
            <v>425.1</v>
          </cell>
          <cell r="U401">
            <v>19372.099999999999</v>
          </cell>
          <cell r="V401">
            <v>2715.8</v>
          </cell>
          <cell r="W401">
            <v>1991.93</v>
          </cell>
          <cell r="X401">
            <v>0</v>
          </cell>
          <cell r="Y401">
            <v>14664.369999999999</v>
          </cell>
        </row>
        <row r="402">
          <cell r="G402" t="str">
            <v xml:space="preserve">FAJARDO ROMERO MARIA DE JESUS                               </v>
          </cell>
          <cell r="H402" t="str">
            <v>F</v>
          </cell>
          <cell r="I402">
            <v>200013</v>
          </cell>
          <cell r="J402">
            <v>201903</v>
          </cell>
          <cell r="K402">
            <v>999999</v>
          </cell>
          <cell r="L402">
            <v>6</v>
          </cell>
          <cell r="M402">
            <v>40</v>
          </cell>
          <cell r="N402" t="str">
            <v>B</v>
          </cell>
          <cell r="O402">
            <v>13308</v>
          </cell>
          <cell r="P402">
            <v>915</v>
          </cell>
          <cell r="Q402">
            <v>836</v>
          </cell>
          <cell r="R402">
            <v>0</v>
          </cell>
          <cell r="S402">
            <v>0</v>
          </cell>
          <cell r="T402">
            <v>708.5</v>
          </cell>
          <cell r="U402">
            <v>15767.5</v>
          </cell>
          <cell r="V402">
            <v>1945.86</v>
          </cell>
          <cell r="W402">
            <v>1611.9</v>
          </cell>
          <cell r="X402">
            <v>140.16</v>
          </cell>
          <cell r="Y402">
            <v>12069.58</v>
          </cell>
        </row>
        <row r="403">
          <cell r="G403" t="str">
            <v xml:space="preserve">MONTAÑO NUÑEZ MAYRA AMALIA                                  </v>
          </cell>
          <cell r="H403" t="str">
            <v>F</v>
          </cell>
          <cell r="I403">
            <v>200001</v>
          </cell>
          <cell r="J403">
            <v>201903</v>
          </cell>
          <cell r="K403">
            <v>999999</v>
          </cell>
          <cell r="L403">
            <v>7</v>
          </cell>
          <cell r="M403">
            <v>40</v>
          </cell>
          <cell r="N403" t="str">
            <v>B</v>
          </cell>
          <cell r="O403">
            <v>13806</v>
          </cell>
          <cell r="P403">
            <v>926</v>
          </cell>
          <cell r="Q403">
            <v>850</v>
          </cell>
          <cell r="R403">
            <v>0</v>
          </cell>
          <cell r="S403">
            <v>0</v>
          </cell>
          <cell r="T403">
            <v>283.39999999999998</v>
          </cell>
          <cell r="U403">
            <v>15865.4</v>
          </cell>
          <cell r="V403">
            <v>1966.77</v>
          </cell>
          <cell r="W403">
            <v>1620.28</v>
          </cell>
          <cell r="X403">
            <v>140.88999999999999</v>
          </cell>
          <cell r="Y403">
            <v>12137.46</v>
          </cell>
        </row>
        <row r="404">
          <cell r="G404" t="str">
            <v xml:space="preserve">GONZALEZ MENDOZA ADRIAN OCTAVIO                             </v>
          </cell>
          <cell r="H404" t="str">
            <v>M</v>
          </cell>
          <cell r="I404">
            <v>200102</v>
          </cell>
          <cell r="J404">
            <v>201903</v>
          </cell>
          <cell r="K404">
            <v>999999</v>
          </cell>
          <cell r="L404">
            <v>14</v>
          </cell>
          <cell r="M404">
            <v>40</v>
          </cell>
          <cell r="N404" t="str">
            <v>C</v>
          </cell>
          <cell r="O404">
            <v>17654</v>
          </cell>
          <cell r="P404">
            <v>1163</v>
          </cell>
          <cell r="Q404">
            <v>942</v>
          </cell>
          <cell r="R404">
            <v>0</v>
          </cell>
          <cell r="S404">
            <v>0</v>
          </cell>
          <cell r="T404">
            <v>566.79999999999995</v>
          </cell>
          <cell r="U404">
            <v>20325.8</v>
          </cell>
          <cell r="V404">
            <v>2919.51</v>
          </cell>
          <cell r="W404">
            <v>2095.39</v>
          </cell>
          <cell r="X404">
            <v>0</v>
          </cell>
          <cell r="Y404">
            <v>15310.900000000001</v>
          </cell>
        </row>
        <row r="405">
          <cell r="G405" t="str">
            <v xml:space="preserve">MACIAS MACIAS DALILA                                        </v>
          </cell>
          <cell r="H405" t="str">
            <v>F</v>
          </cell>
          <cell r="I405">
            <v>200102</v>
          </cell>
          <cell r="J405">
            <v>201903</v>
          </cell>
          <cell r="K405">
            <v>999999</v>
          </cell>
          <cell r="L405">
            <v>6</v>
          </cell>
          <cell r="M405">
            <v>40</v>
          </cell>
          <cell r="N405" t="str">
            <v>B</v>
          </cell>
          <cell r="O405">
            <v>13308</v>
          </cell>
          <cell r="P405">
            <v>915</v>
          </cell>
          <cell r="Q405">
            <v>836</v>
          </cell>
          <cell r="R405">
            <v>0</v>
          </cell>
          <cell r="S405">
            <v>0</v>
          </cell>
          <cell r="T405">
            <v>425.1</v>
          </cell>
          <cell r="U405">
            <v>15484.1</v>
          </cell>
          <cell r="V405">
            <v>1885.33</v>
          </cell>
          <cell r="W405">
            <v>1579.31</v>
          </cell>
          <cell r="X405">
            <v>137.33000000000001</v>
          </cell>
          <cell r="Y405">
            <v>11882.130000000001</v>
          </cell>
        </row>
        <row r="406">
          <cell r="G406" t="str">
            <v xml:space="preserve">SAHAGUN ZAVALA SUSANA                                       </v>
          </cell>
          <cell r="H406" t="str">
            <v>F</v>
          </cell>
          <cell r="I406">
            <v>200102</v>
          </cell>
          <cell r="J406">
            <v>201903</v>
          </cell>
          <cell r="K406">
            <v>999999</v>
          </cell>
          <cell r="L406">
            <v>6</v>
          </cell>
          <cell r="M406">
            <v>40</v>
          </cell>
          <cell r="N406" t="str">
            <v>B</v>
          </cell>
          <cell r="O406">
            <v>13308</v>
          </cell>
          <cell r="P406">
            <v>915</v>
          </cell>
          <cell r="Q406">
            <v>836</v>
          </cell>
          <cell r="R406">
            <v>0</v>
          </cell>
          <cell r="S406">
            <v>0</v>
          </cell>
          <cell r="T406">
            <v>566.79999999999995</v>
          </cell>
          <cell r="U406">
            <v>15625.8</v>
          </cell>
          <cell r="V406">
            <v>1915.59</v>
          </cell>
          <cell r="W406">
            <v>1595.6</v>
          </cell>
          <cell r="X406">
            <v>138.75</v>
          </cell>
          <cell r="Y406">
            <v>11975.859999999999</v>
          </cell>
        </row>
        <row r="407">
          <cell r="G407" t="str">
            <v xml:space="preserve">CERVANTES PIZANO VICTOR ANTONIO                             </v>
          </cell>
          <cell r="H407" t="str">
            <v>M</v>
          </cell>
          <cell r="I407">
            <v>200102</v>
          </cell>
          <cell r="J407">
            <v>201903</v>
          </cell>
          <cell r="K407">
            <v>999999</v>
          </cell>
          <cell r="L407">
            <v>6</v>
          </cell>
          <cell r="M407">
            <v>40</v>
          </cell>
          <cell r="N407" t="str">
            <v>B</v>
          </cell>
          <cell r="O407">
            <v>13308</v>
          </cell>
          <cell r="P407">
            <v>915</v>
          </cell>
          <cell r="Q407">
            <v>836</v>
          </cell>
          <cell r="R407">
            <v>0</v>
          </cell>
          <cell r="S407">
            <v>0</v>
          </cell>
          <cell r="T407">
            <v>566.79999999999995</v>
          </cell>
          <cell r="U407">
            <v>15625.8</v>
          </cell>
          <cell r="V407">
            <v>1915.59</v>
          </cell>
          <cell r="W407">
            <v>1595.6</v>
          </cell>
          <cell r="X407">
            <v>138.75</v>
          </cell>
          <cell r="Y407">
            <v>11975.859999999999</v>
          </cell>
        </row>
        <row r="408">
          <cell r="G408" t="str">
            <v xml:space="preserve">FIGUEROA PEREZ KARINA CECILIA                               </v>
          </cell>
          <cell r="H408" t="str">
            <v>F</v>
          </cell>
          <cell r="I408">
            <v>200103</v>
          </cell>
          <cell r="J408">
            <v>201903</v>
          </cell>
          <cell r="K408">
            <v>999999</v>
          </cell>
          <cell r="L408">
            <v>11</v>
          </cell>
          <cell r="M408">
            <v>40</v>
          </cell>
          <cell r="N408" t="str">
            <v>B</v>
          </cell>
          <cell r="O408">
            <v>15983</v>
          </cell>
          <cell r="P408">
            <v>1093</v>
          </cell>
          <cell r="Q408">
            <v>899</v>
          </cell>
          <cell r="R408">
            <v>0</v>
          </cell>
          <cell r="S408">
            <v>0</v>
          </cell>
          <cell r="T408">
            <v>566.79999999999995</v>
          </cell>
          <cell r="U408">
            <v>18541.8</v>
          </cell>
          <cell r="V408">
            <v>2538.4499999999998</v>
          </cell>
          <cell r="W408">
            <v>1903.23</v>
          </cell>
          <cell r="X408">
            <v>165.5</v>
          </cell>
          <cell r="Y408">
            <v>13934.619999999999</v>
          </cell>
        </row>
        <row r="409">
          <cell r="G409" t="str">
            <v xml:space="preserve">CASTRO GONZALEZ ALICIA                                      </v>
          </cell>
          <cell r="H409" t="str">
            <v>F</v>
          </cell>
          <cell r="I409">
            <v>200103</v>
          </cell>
          <cell r="J409">
            <v>201903</v>
          </cell>
          <cell r="K409">
            <v>999999</v>
          </cell>
          <cell r="L409">
            <v>11</v>
          </cell>
          <cell r="M409">
            <v>40</v>
          </cell>
          <cell r="N409" t="str">
            <v>B</v>
          </cell>
          <cell r="O409">
            <v>15983</v>
          </cell>
          <cell r="P409">
            <v>1093</v>
          </cell>
          <cell r="Q409">
            <v>899</v>
          </cell>
          <cell r="R409">
            <v>0</v>
          </cell>
          <cell r="S409">
            <v>0</v>
          </cell>
          <cell r="T409">
            <v>566.79999999999995</v>
          </cell>
          <cell r="U409">
            <v>18541.8</v>
          </cell>
          <cell r="V409">
            <v>2538.4499999999998</v>
          </cell>
          <cell r="W409">
            <v>1903.23</v>
          </cell>
          <cell r="X409">
            <v>165.5</v>
          </cell>
          <cell r="Y409">
            <v>13934.619999999999</v>
          </cell>
        </row>
        <row r="410">
          <cell r="G410" t="str">
            <v xml:space="preserve">CASTAÑEDA HERNANDEZ SERGIO JAVIER                           </v>
          </cell>
          <cell r="H410" t="str">
            <v>M</v>
          </cell>
          <cell r="I410">
            <v>200103</v>
          </cell>
          <cell r="J410">
            <v>201903</v>
          </cell>
          <cell r="K410">
            <v>999999</v>
          </cell>
          <cell r="L410">
            <v>12</v>
          </cell>
          <cell r="M410">
            <v>40</v>
          </cell>
          <cell r="N410" t="str">
            <v>C</v>
          </cell>
          <cell r="O410">
            <v>16330</v>
          </cell>
          <cell r="P410">
            <v>1099</v>
          </cell>
          <cell r="Q410">
            <v>909</v>
          </cell>
          <cell r="R410">
            <v>0</v>
          </cell>
          <cell r="S410">
            <v>0</v>
          </cell>
          <cell r="T410">
            <v>566.79999999999995</v>
          </cell>
          <cell r="U410">
            <v>18904.8</v>
          </cell>
          <cell r="V410">
            <v>2615.9899999999998</v>
          </cell>
          <cell r="W410">
            <v>1943.13</v>
          </cell>
          <cell r="X410">
            <v>0</v>
          </cell>
          <cell r="Y410">
            <v>14345.68</v>
          </cell>
        </row>
        <row r="411">
          <cell r="G411" t="str">
            <v xml:space="preserve">MARTINEZ HERNANDEZ HECTOR DAVID                             </v>
          </cell>
          <cell r="H411" t="str">
            <v>M</v>
          </cell>
          <cell r="I411">
            <v>200103</v>
          </cell>
          <cell r="J411">
            <v>201903</v>
          </cell>
          <cell r="K411">
            <v>999999</v>
          </cell>
          <cell r="L411">
            <v>11</v>
          </cell>
          <cell r="M411">
            <v>40</v>
          </cell>
          <cell r="N411" t="str">
            <v>B</v>
          </cell>
          <cell r="O411">
            <v>15983</v>
          </cell>
          <cell r="P411">
            <v>1093</v>
          </cell>
          <cell r="Q411">
            <v>899</v>
          </cell>
          <cell r="R411">
            <v>0</v>
          </cell>
          <cell r="S411">
            <v>0</v>
          </cell>
          <cell r="T411">
            <v>708.5</v>
          </cell>
          <cell r="U411">
            <v>18683.5</v>
          </cell>
          <cell r="V411">
            <v>2568.7199999999998</v>
          </cell>
          <cell r="W411">
            <v>1919.52</v>
          </cell>
          <cell r="X411">
            <v>166.91</v>
          </cell>
          <cell r="Y411">
            <v>14028.35</v>
          </cell>
        </row>
        <row r="412">
          <cell r="G412" t="str">
            <v xml:space="preserve">RODRIGUEZ ANGUIANO ALFREDO MIGUEL                           </v>
          </cell>
          <cell r="H412" t="str">
            <v>M</v>
          </cell>
          <cell r="I412">
            <v>200103</v>
          </cell>
          <cell r="J412">
            <v>201903</v>
          </cell>
          <cell r="K412">
            <v>999999</v>
          </cell>
          <cell r="L412">
            <v>11</v>
          </cell>
          <cell r="M412">
            <v>40</v>
          </cell>
          <cell r="N412" t="str">
            <v>B</v>
          </cell>
          <cell r="O412">
            <v>15983</v>
          </cell>
          <cell r="P412">
            <v>1093</v>
          </cell>
          <cell r="Q412">
            <v>899</v>
          </cell>
          <cell r="R412">
            <v>0</v>
          </cell>
          <cell r="S412">
            <v>0</v>
          </cell>
          <cell r="T412">
            <v>566.79999999999995</v>
          </cell>
          <cell r="U412">
            <v>18541.8</v>
          </cell>
          <cell r="V412">
            <v>2538.4499999999998</v>
          </cell>
          <cell r="W412">
            <v>1903.23</v>
          </cell>
          <cell r="X412">
            <v>165.5</v>
          </cell>
          <cell r="Y412">
            <v>13934.619999999999</v>
          </cell>
        </row>
        <row r="413">
          <cell r="G413"/>
          <cell r="H413"/>
          <cell r="I413">
            <v>0</v>
          </cell>
          <cell r="J413">
            <v>0</v>
          </cell>
          <cell r="K413">
            <v>0</v>
          </cell>
          <cell r="L413">
            <v>11</v>
          </cell>
          <cell r="M413">
            <v>40</v>
          </cell>
          <cell r="N413" t="str">
            <v>B</v>
          </cell>
          <cell r="O413">
            <v>15983</v>
          </cell>
          <cell r="P413">
            <v>1093</v>
          </cell>
          <cell r="Q413">
            <v>899</v>
          </cell>
          <cell r="R413">
            <v>0</v>
          </cell>
          <cell r="S413">
            <v>0</v>
          </cell>
          <cell r="T413">
            <v>0</v>
          </cell>
          <cell r="U413">
            <v>17975</v>
          </cell>
          <cell r="V413">
            <v>2417.38</v>
          </cell>
          <cell r="W413">
            <v>1838.05</v>
          </cell>
          <cell r="X413">
            <v>0</v>
          </cell>
          <cell r="Y413">
            <v>13719.57</v>
          </cell>
        </row>
        <row r="414">
          <cell r="G414" t="str">
            <v xml:space="preserve">MENDOZA GUTIERREZ PABLO                                     </v>
          </cell>
          <cell r="H414" t="str">
            <v>M</v>
          </cell>
          <cell r="I414">
            <v>200113</v>
          </cell>
          <cell r="J414">
            <v>201903</v>
          </cell>
          <cell r="K414">
            <v>999999</v>
          </cell>
          <cell r="L414">
            <v>11</v>
          </cell>
          <cell r="M414">
            <v>40</v>
          </cell>
          <cell r="N414" t="str">
            <v>C</v>
          </cell>
          <cell r="O414">
            <v>15983</v>
          </cell>
          <cell r="P414">
            <v>1093</v>
          </cell>
          <cell r="Q414">
            <v>899</v>
          </cell>
          <cell r="R414">
            <v>81</v>
          </cell>
          <cell r="S414">
            <v>0</v>
          </cell>
          <cell r="T414">
            <v>425.1</v>
          </cell>
          <cell r="U414">
            <v>18481.099999999999</v>
          </cell>
          <cell r="V414">
            <v>2525.4899999999998</v>
          </cell>
          <cell r="W414">
            <v>1896.25</v>
          </cell>
          <cell r="X414">
            <v>0</v>
          </cell>
          <cell r="Y414">
            <v>14059.359999999999</v>
          </cell>
        </row>
        <row r="415">
          <cell r="G415" t="str">
            <v xml:space="preserve">LLAMEDO SIERRA LOURDES                                      </v>
          </cell>
          <cell r="H415" t="str">
            <v>F</v>
          </cell>
          <cell r="I415">
            <v>200115</v>
          </cell>
          <cell r="J415">
            <v>201903</v>
          </cell>
          <cell r="K415">
            <v>999999</v>
          </cell>
          <cell r="L415">
            <v>6</v>
          </cell>
          <cell r="M415">
            <v>30</v>
          </cell>
          <cell r="N415" t="str">
            <v>B</v>
          </cell>
          <cell r="O415">
            <v>9981.5</v>
          </cell>
          <cell r="P415">
            <v>687</v>
          </cell>
          <cell r="Q415">
            <v>627</v>
          </cell>
          <cell r="R415">
            <v>0</v>
          </cell>
          <cell r="S415">
            <v>0</v>
          </cell>
          <cell r="T415">
            <v>566.79999999999995</v>
          </cell>
          <cell r="U415">
            <v>11862.3</v>
          </cell>
          <cell r="V415">
            <v>1157.83</v>
          </cell>
          <cell r="W415">
            <v>1213.05</v>
          </cell>
          <cell r="X415">
            <v>105.48</v>
          </cell>
          <cell r="Y415">
            <v>9385.94</v>
          </cell>
        </row>
        <row r="416">
          <cell r="G416" t="str">
            <v xml:space="preserve">GONZALEZ PATIÑO JOSE LUIS                                   </v>
          </cell>
          <cell r="H416" t="str">
            <v>M</v>
          </cell>
          <cell r="I416">
            <v>200206</v>
          </cell>
          <cell r="J416">
            <v>201903</v>
          </cell>
          <cell r="K416">
            <v>999999</v>
          </cell>
          <cell r="L416">
            <v>12</v>
          </cell>
          <cell r="M416">
            <v>40</v>
          </cell>
          <cell r="N416" t="str">
            <v>C</v>
          </cell>
          <cell r="O416">
            <v>16330</v>
          </cell>
          <cell r="P416">
            <v>1099</v>
          </cell>
          <cell r="Q416">
            <v>909</v>
          </cell>
          <cell r="R416">
            <v>0</v>
          </cell>
          <cell r="S416">
            <v>0</v>
          </cell>
          <cell r="T416">
            <v>0</v>
          </cell>
          <cell r="U416">
            <v>18338</v>
          </cell>
          <cell r="V416">
            <v>2494.92</v>
          </cell>
          <cell r="W416">
            <v>1877.95</v>
          </cell>
          <cell r="X416">
            <v>0</v>
          </cell>
          <cell r="Y416">
            <v>13965.13</v>
          </cell>
        </row>
        <row r="417">
          <cell r="G417" t="str">
            <v xml:space="preserve">HERNANDEZ GARCIA ISIDRO                                     </v>
          </cell>
          <cell r="H417" t="str">
            <v>M</v>
          </cell>
          <cell r="I417">
            <v>200215</v>
          </cell>
          <cell r="J417">
            <v>201903</v>
          </cell>
          <cell r="K417">
            <v>999999</v>
          </cell>
          <cell r="L417">
            <v>11</v>
          </cell>
          <cell r="M417">
            <v>40</v>
          </cell>
          <cell r="N417" t="str">
            <v>C</v>
          </cell>
          <cell r="O417">
            <v>15983</v>
          </cell>
          <cell r="P417">
            <v>1093</v>
          </cell>
          <cell r="Q417">
            <v>899</v>
          </cell>
          <cell r="R417">
            <v>0</v>
          </cell>
          <cell r="S417">
            <v>0</v>
          </cell>
          <cell r="T417">
            <v>566.79999999999995</v>
          </cell>
          <cell r="U417">
            <v>18541.8</v>
          </cell>
          <cell r="V417">
            <v>2538.4499999999998</v>
          </cell>
          <cell r="W417">
            <v>1903.23</v>
          </cell>
          <cell r="X417">
            <v>0</v>
          </cell>
          <cell r="Y417">
            <v>14100.119999999999</v>
          </cell>
        </row>
        <row r="418">
          <cell r="G418" t="str">
            <v xml:space="preserve">RAMOS GONZALEZ IGNACIO                                      </v>
          </cell>
          <cell r="H418" t="str">
            <v>M</v>
          </cell>
          <cell r="I418">
            <v>200220</v>
          </cell>
          <cell r="J418">
            <v>201903</v>
          </cell>
          <cell r="K418">
            <v>999999</v>
          </cell>
          <cell r="L418">
            <v>11</v>
          </cell>
          <cell r="M418">
            <v>40</v>
          </cell>
          <cell r="N418" t="str">
            <v>C</v>
          </cell>
          <cell r="O418">
            <v>15983</v>
          </cell>
          <cell r="P418">
            <v>1093</v>
          </cell>
          <cell r="Q418">
            <v>899</v>
          </cell>
          <cell r="R418">
            <v>0</v>
          </cell>
          <cell r="S418">
            <v>0</v>
          </cell>
          <cell r="T418">
            <v>283.39999999999998</v>
          </cell>
          <cell r="U418">
            <v>18258.400000000001</v>
          </cell>
          <cell r="V418">
            <v>2477.92</v>
          </cell>
          <cell r="W418">
            <v>1870.64</v>
          </cell>
          <cell r="X418">
            <v>0</v>
          </cell>
          <cell r="Y418">
            <v>13909.840000000002</v>
          </cell>
        </row>
        <row r="419">
          <cell r="G419" t="str">
            <v xml:space="preserve">ROMERO NUÑEZ LUZ ADRIANA                                    </v>
          </cell>
          <cell r="H419" t="str">
            <v>F</v>
          </cell>
          <cell r="I419">
            <v>200301</v>
          </cell>
          <cell r="J419">
            <v>201903</v>
          </cell>
          <cell r="K419">
            <v>999999</v>
          </cell>
          <cell r="L419">
            <v>7</v>
          </cell>
          <cell r="M419">
            <v>40</v>
          </cell>
          <cell r="N419" t="str">
            <v>B</v>
          </cell>
          <cell r="O419">
            <v>13806</v>
          </cell>
          <cell r="P419">
            <v>926</v>
          </cell>
          <cell r="Q419">
            <v>850</v>
          </cell>
          <cell r="R419">
            <v>0</v>
          </cell>
          <cell r="S419">
            <v>0</v>
          </cell>
          <cell r="T419">
            <v>566.79999999999995</v>
          </cell>
          <cell r="U419">
            <v>16148.8</v>
          </cell>
          <cell r="V419">
            <v>2027.31</v>
          </cell>
          <cell r="W419">
            <v>1652.87</v>
          </cell>
          <cell r="X419">
            <v>143.72999999999999</v>
          </cell>
          <cell r="Y419">
            <v>12324.89</v>
          </cell>
        </row>
        <row r="420">
          <cell r="G420" t="str">
            <v xml:space="preserve">CORDERO CAMACHO JAIME ALONSO                                </v>
          </cell>
          <cell r="H420" t="str">
            <v>M</v>
          </cell>
          <cell r="I420">
            <v>200522</v>
          </cell>
          <cell r="J420">
            <v>202019</v>
          </cell>
          <cell r="K420">
            <v>999999</v>
          </cell>
          <cell r="L420">
            <v>8</v>
          </cell>
          <cell r="M420">
            <v>40</v>
          </cell>
          <cell r="N420" t="str">
            <v>B</v>
          </cell>
          <cell r="O420">
            <v>14256</v>
          </cell>
          <cell r="P420">
            <v>941</v>
          </cell>
          <cell r="Q420">
            <v>865</v>
          </cell>
          <cell r="R420">
            <v>0</v>
          </cell>
          <cell r="S420">
            <v>0</v>
          </cell>
          <cell r="T420">
            <v>283.39999999999998</v>
          </cell>
          <cell r="U420">
            <v>16345.4</v>
          </cell>
          <cell r="V420">
            <v>2069.3000000000002</v>
          </cell>
          <cell r="W420">
            <v>1672.03</v>
          </cell>
          <cell r="X420">
            <v>145.38999999999999</v>
          </cell>
          <cell r="Y420">
            <v>12458.679999999998</v>
          </cell>
        </row>
        <row r="421">
          <cell r="G421" t="str">
            <v xml:space="preserve">GARCIA CHACON HERNAN                                        </v>
          </cell>
          <cell r="H421" t="str">
            <v>M</v>
          </cell>
          <cell r="I421">
            <v>200614</v>
          </cell>
          <cell r="J421">
            <v>201903</v>
          </cell>
          <cell r="K421">
            <v>999999</v>
          </cell>
          <cell r="L421">
            <v>6</v>
          </cell>
          <cell r="M421">
            <v>40</v>
          </cell>
          <cell r="N421" t="str">
            <v>B</v>
          </cell>
          <cell r="O421">
            <v>13308</v>
          </cell>
          <cell r="P421">
            <v>915</v>
          </cell>
          <cell r="Q421">
            <v>836</v>
          </cell>
          <cell r="R421">
            <v>0</v>
          </cell>
          <cell r="S421">
            <v>0</v>
          </cell>
          <cell r="T421">
            <v>425.1</v>
          </cell>
          <cell r="U421">
            <v>15484.1</v>
          </cell>
          <cell r="V421">
            <v>1885.33</v>
          </cell>
          <cell r="W421">
            <v>1579.31</v>
          </cell>
          <cell r="X421">
            <v>137.33000000000001</v>
          </cell>
          <cell r="Y421">
            <v>11882.130000000001</v>
          </cell>
        </row>
        <row r="422">
          <cell r="G422" t="str">
            <v xml:space="preserve">VALLEJO LOZA JUAN RAMON                                     </v>
          </cell>
          <cell r="H422" t="str">
            <v>M</v>
          </cell>
          <cell r="I422">
            <v>200704</v>
          </cell>
          <cell r="J422">
            <v>201903</v>
          </cell>
          <cell r="K422">
            <v>999999</v>
          </cell>
          <cell r="L422">
            <v>7</v>
          </cell>
          <cell r="M422">
            <v>40</v>
          </cell>
          <cell r="N422" t="str">
            <v>B</v>
          </cell>
          <cell r="O422">
            <v>13806</v>
          </cell>
          <cell r="P422">
            <v>926</v>
          </cell>
          <cell r="Q422">
            <v>850</v>
          </cell>
          <cell r="R422">
            <v>0</v>
          </cell>
          <cell r="S422">
            <v>0</v>
          </cell>
          <cell r="T422">
            <v>425.1</v>
          </cell>
          <cell r="U422">
            <v>16007.1</v>
          </cell>
          <cell r="V422">
            <v>1997.04</v>
          </cell>
          <cell r="W422">
            <v>1636.58</v>
          </cell>
          <cell r="X422">
            <v>142.31</v>
          </cell>
          <cell r="Y422">
            <v>12231.170000000002</v>
          </cell>
        </row>
        <row r="423">
          <cell r="G423" t="str">
            <v xml:space="preserve">AGUILAR MAGALLANES HECTOR FRANCISCO                         </v>
          </cell>
          <cell r="H423" t="str">
            <v>M</v>
          </cell>
          <cell r="I423">
            <v>200704</v>
          </cell>
          <cell r="J423">
            <v>201903</v>
          </cell>
          <cell r="K423">
            <v>999999</v>
          </cell>
          <cell r="L423">
            <v>7</v>
          </cell>
          <cell r="M423">
            <v>40</v>
          </cell>
          <cell r="N423" t="str">
            <v>B</v>
          </cell>
          <cell r="O423">
            <v>13806</v>
          </cell>
          <cell r="P423">
            <v>926</v>
          </cell>
          <cell r="Q423">
            <v>850</v>
          </cell>
          <cell r="R423">
            <v>0</v>
          </cell>
          <cell r="S423">
            <v>0</v>
          </cell>
          <cell r="T423">
            <v>283.39999999999998</v>
          </cell>
          <cell r="U423">
            <v>15865.4</v>
          </cell>
          <cell r="V423">
            <v>1966.77</v>
          </cell>
          <cell r="W423">
            <v>1620.28</v>
          </cell>
          <cell r="X423">
            <v>140.88999999999999</v>
          </cell>
          <cell r="Y423">
            <v>12137.46</v>
          </cell>
        </row>
        <row r="424">
          <cell r="G424" t="str">
            <v xml:space="preserve">DIAZ NAVARRO JOSE LUIS                                      </v>
          </cell>
          <cell r="H424" t="str">
            <v>M</v>
          </cell>
          <cell r="I424">
            <v>200713</v>
          </cell>
          <cell r="J424">
            <v>201903</v>
          </cell>
          <cell r="K424">
            <v>999999</v>
          </cell>
          <cell r="L424">
            <v>6</v>
          </cell>
          <cell r="M424">
            <v>40</v>
          </cell>
          <cell r="N424" t="str">
            <v>B</v>
          </cell>
          <cell r="O424">
            <v>13308</v>
          </cell>
          <cell r="P424">
            <v>915</v>
          </cell>
          <cell r="Q424">
            <v>836</v>
          </cell>
          <cell r="R424">
            <v>0</v>
          </cell>
          <cell r="S424">
            <v>0</v>
          </cell>
          <cell r="T424">
            <v>425.1</v>
          </cell>
          <cell r="U424">
            <v>15484.1</v>
          </cell>
          <cell r="V424">
            <v>1885.33</v>
          </cell>
          <cell r="W424">
            <v>1579.31</v>
          </cell>
          <cell r="X424">
            <v>137.33000000000001</v>
          </cell>
          <cell r="Y424">
            <v>11882.130000000001</v>
          </cell>
        </row>
        <row r="425">
          <cell r="G425"/>
          <cell r="H425" t="str">
            <v xml:space="preserve"> </v>
          </cell>
          <cell r="I425">
            <v>0</v>
          </cell>
          <cell r="J425">
            <v>0</v>
          </cell>
          <cell r="K425">
            <v>0</v>
          </cell>
          <cell r="L425">
            <v>11</v>
          </cell>
          <cell r="M425">
            <v>40</v>
          </cell>
          <cell r="N425" t="str">
            <v>B</v>
          </cell>
          <cell r="O425">
            <v>15983</v>
          </cell>
          <cell r="P425">
            <v>1093</v>
          </cell>
          <cell r="Q425">
            <v>899</v>
          </cell>
          <cell r="R425">
            <v>0</v>
          </cell>
          <cell r="S425">
            <v>0</v>
          </cell>
          <cell r="T425">
            <v>0</v>
          </cell>
          <cell r="U425">
            <v>17975</v>
          </cell>
          <cell r="V425">
            <v>2417.38</v>
          </cell>
          <cell r="W425">
            <v>1838.05</v>
          </cell>
          <cell r="X425">
            <v>0</v>
          </cell>
          <cell r="Y425">
            <v>13719.57</v>
          </cell>
        </row>
        <row r="426">
          <cell r="G426" t="str">
            <v xml:space="preserve">ELIZALDE RENTERIA ITZEL CONCEPCION                          </v>
          </cell>
          <cell r="H426" t="str">
            <v>F</v>
          </cell>
          <cell r="I426">
            <v>200803</v>
          </cell>
          <cell r="J426">
            <v>201903</v>
          </cell>
          <cell r="K426">
            <v>999999</v>
          </cell>
          <cell r="L426">
            <v>6</v>
          </cell>
          <cell r="M426">
            <v>40</v>
          </cell>
          <cell r="N426" t="str">
            <v>B</v>
          </cell>
          <cell r="O426">
            <v>13308</v>
          </cell>
          <cell r="P426">
            <v>915</v>
          </cell>
          <cell r="Q426">
            <v>836</v>
          </cell>
          <cell r="R426">
            <v>0</v>
          </cell>
          <cell r="S426">
            <v>0</v>
          </cell>
          <cell r="T426">
            <v>0</v>
          </cell>
          <cell r="U426">
            <v>15059</v>
          </cell>
          <cell r="V426">
            <v>1794.52</v>
          </cell>
          <cell r="W426">
            <v>1530.42</v>
          </cell>
          <cell r="X426">
            <v>133.08000000000001</v>
          </cell>
          <cell r="Y426">
            <v>11600.98</v>
          </cell>
        </row>
        <row r="427">
          <cell r="G427" t="str">
            <v xml:space="preserve">LOPEZ VENTURA IVETTE ANDREA                                 </v>
          </cell>
          <cell r="H427" t="str">
            <v>F</v>
          </cell>
          <cell r="I427">
            <v>200804</v>
          </cell>
          <cell r="J427">
            <v>201903</v>
          </cell>
          <cell r="K427">
            <v>999999</v>
          </cell>
          <cell r="L427">
            <v>7</v>
          </cell>
          <cell r="M427">
            <v>40</v>
          </cell>
          <cell r="N427" t="str">
            <v>B</v>
          </cell>
          <cell r="O427">
            <v>13806</v>
          </cell>
          <cell r="P427">
            <v>926</v>
          </cell>
          <cell r="Q427">
            <v>850</v>
          </cell>
          <cell r="R427">
            <v>0</v>
          </cell>
          <cell r="S427">
            <v>0</v>
          </cell>
          <cell r="T427">
            <v>425.1</v>
          </cell>
          <cell r="U427">
            <v>16007.1</v>
          </cell>
          <cell r="V427">
            <v>1997.04</v>
          </cell>
          <cell r="W427">
            <v>1636.58</v>
          </cell>
          <cell r="X427">
            <v>0</v>
          </cell>
          <cell r="Y427">
            <v>12373.480000000001</v>
          </cell>
        </row>
        <row r="428">
          <cell r="G428" t="str">
            <v xml:space="preserve">AREVALO GUTIERREZ JORGE                                     </v>
          </cell>
          <cell r="H428" t="str">
            <v>M</v>
          </cell>
          <cell r="I428">
            <v>201901</v>
          </cell>
          <cell r="J428">
            <v>201903</v>
          </cell>
          <cell r="K428">
            <v>202120</v>
          </cell>
          <cell r="L428">
            <v>21</v>
          </cell>
          <cell r="M428">
            <v>40</v>
          </cell>
          <cell r="N428" t="str">
            <v>C</v>
          </cell>
          <cell r="O428">
            <v>39023</v>
          </cell>
          <cell r="P428">
            <v>1808</v>
          </cell>
          <cell r="Q428">
            <v>1299</v>
          </cell>
          <cell r="R428">
            <v>0</v>
          </cell>
          <cell r="S428">
            <v>0</v>
          </cell>
          <cell r="T428">
            <v>0</v>
          </cell>
          <cell r="U428">
            <v>42130</v>
          </cell>
          <cell r="V428">
            <v>7921.25</v>
          </cell>
          <cell r="W428">
            <v>4487.6499999999996</v>
          </cell>
          <cell r="X428">
            <v>0</v>
          </cell>
          <cell r="Y428">
            <v>29721.1</v>
          </cell>
        </row>
        <row r="429">
          <cell r="G429" t="str">
            <v xml:space="preserve">SANCHEZ INDA JULIO CESAR                                    </v>
          </cell>
          <cell r="H429" t="str">
            <v>M</v>
          </cell>
          <cell r="I429">
            <v>201908</v>
          </cell>
          <cell r="J429">
            <v>201908</v>
          </cell>
          <cell r="K429">
            <v>202120</v>
          </cell>
          <cell r="L429">
            <v>11</v>
          </cell>
          <cell r="M429">
            <v>40</v>
          </cell>
          <cell r="N429" t="str">
            <v>C</v>
          </cell>
          <cell r="O429">
            <v>15983</v>
          </cell>
          <cell r="P429">
            <v>1093</v>
          </cell>
          <cell r="Q429">
            <v>899</v>
          </cell>
          <cell r="R429">
            <v>0</v>
          </cell>
          <cell r="S429">
            <v>0</v>
          </cell>
          <cell r="T429">
            <v>0</v>
          </cell>
          <cell r="U429">
            <v>17975</v>
          </cell>
          <cell r="V429">
            <v>2417.38</v>
          </cell>
          <cell r="W429">
            <v>1838.05</v>
          </cell>
          <cell r="X429">
            <v>0</v>
          </cell>
          <cell r="Y429">
            <v>13719.57</v>
          </cell>
        </row>
        <row r="430">
          <cell r="G430" t="str">
            <v>GARIBALDI HERNANDEZ ROSA DENISSE</v>
          </cell>
          <cell r="H430" t="str">
            <v>F</v>
          </cell>
          <cell r="I430">
            <v>202117</v>
          </cell>
          <cell r="J430">
            <v>202117</v>
          </cell>
          <cell r="K430">
            <v>202120</v>
          </cell>
          <cell r="L430">
            <v>12</v>
          </cell>
          <cell r="M430">
            <v>40</v>
          </cell>
          <cell r="N430" t="str">
            <v>C</v>
          </cell>
          <cell r="O430">
            <v>16330</v>
          </cell>
          <cell r="P430">
            <v>1099</v>
          </cell>
          <cell r="Q430">
            <v>909</v>
          </cell>
          <cell r="R430">
            <v>0</v>
          </cell>
          <cell r="S430">
            <v>0</v>
          </cell>
          <cell r="T430">
            <v>0</v>
          </cell>
          <cell r="U430">
            <v>18338</v>
          </cell>
          <cell r="V430">
            <v>2494.92</v>
          </cell>
          <cell r="W430">
            <v>1877.95</v>
          </cell>
          <cell r="X430">
            <v>0</v>
          </cell>
          <cell r="Y430">
            <v>13965.13</v>
          </cell>
        </row>
        <row r="431">
          <cell r="G431" t="str">
            <v xml:space="preserve">LARIOS VILLASEÑOR MARIA DEL CARMEN                          </v>
          </cell>
          <cell r="H431" t="str">
            <v>F</v>
          </cell>
          <cell r="I431">
            <v>202107</v>
          </cell>
          <cell r="J431">
            <v>202107</v>
          </cell>
          <cell r="K431">
            <v>202120</v>
          </cell>
          <cell r="L431">
            <v>6</v>
          </cell>
          <cell r="M431">
            <v>40</v>
          </cell>
          <cell r="N431" t="str">
            <v>B</v>
          </cell>
          <cell r="O431">
            <v>13308</v>
          </cell>
          <cell r="P431">
            <v>915</v>
          </cell>
          <cell r="Q431">
            <v>836</v>
          </cell>
          <cell r="R431">
            <v>0</v>
          </cell>
          <cell r="S431">
            <v>0</v>
          </cell>
          <cell r="T431">
            <v>0</v>
          </cell>
          <cell r="U431">
            <v>15059</v>
          </cell>
          <cell r="V431">
            <v>1794.52</v>
          </cell>
          <cell r="W431">
            <v>1530.42</v>
          </cell>
          <cell r="X431">
            <v>0</v>
          </cell>
          <cell r="Y431">
            <v>11734.06</v>
          </cell>
        </row>
        <row r="432">
          <cell r="G432" t="str">
            <v xml:space="preserve">MACIAS GALVAN VERONICA LIDIA                                </v>
          </cell>
          <cell r="H432" t="str">
            <v>F</v>
          </cell>
          <cell r="I432">
            <v>199204</v>
          </cell>
          <cell r="J432">
            <v>201903</v>
          </cell>
          <cell r="K432">
            <v>999999</v>
          </cell>
          <cell r="L432">
            <v>6</v>
          </cell>
          <cell r="M432">
            <v>40</v>
          </cell>
          <cell r="N432" t="str">
            <v>B</v>
          </cell>
          <cell r="O432">
            <v>13308</v>
          </cell>
          <cell r="P432">
            <v>915</v>
          </cell>
          <cell r="Q432">
            <v>836</v>
          </cell>
          <cell r="R432">
            <v>0</v>
          </cell>
          <cell r="S432">
            <v>0</v>
          </cell>
          <cell r="T432">
            <v>850.2</v>
          </cell>
          <cell r="U432">
            <v>15909.2</v>
          </cell>
          <cell r="V432">
            <v>1976.13</v>
          </cell>
          <cell r="W432">
            <v>1628.19</v>
          </cell>
          <cell r="X432">
            <v>141.58000000000001</v>
          </cell>
          <cell r="Y432">
            <v>12163.3</v>
          </cell>
        </row>
        <row r="433">
          <cell r="G433" t="str">
            <v xml:space="preserve">CORDERO LOPEZ ALEJANDRO                                     </v>
          </cell>
          <cell r="H433" t="str">
            <v>M</v>
          </cell>
          <cell r="I433">
            <v>201901</v>
          </cell>
          <cell r="J433">
            <v>201903</v>
          </cell>
          <cell r="K433">
            <v>202120</v>
          </cell>
          <cell r="L433">
            <v>7</v>
          </cell>
          <cell r="M433">
            <v>30</v>
          </cell>
          <cell r="N433" t="str">
            <v>C</v>
          </cell>
          <cell r="O433">
            <v>10354.5</v>
          </cell>
          <cell r="P433">
            <v>695</v>
          </cell>
          <cell r="Q433">
            <v>638</v>
          </cell>
          <cell r="R433">
            <v>0</v>
          </cell>
          <cell r="S433">
            <v>0</v>
          </cell>
          <cell r="T433">
            <v>0</v>
          </cell>
          <cell r="U433">
            <v>11687.5</v>
          </cell>
          <cell r="V433">
            <v>1126.51</v>
          </cell>
          <cell r="W433">
            <v>1190.77</v>
          </cell>
          <cell r="X433">
            <v>0</v>
          </cell>
          <cell r="Y433">
            <v>9370.2199999999993</v>
          </cell>
        </row>
        <row r="434">
          <cell r="G434" t="str">
            <v xml:space="preserve">GARCIA OSUNA DELIA                                          </v>
          </cell>
          <cell r="H434" t="str">
            <v>F</v>
          </cell>
          <cell r="I434">
            <v>199703</v>
          </cell>
          <cell r="J434">
            <v>201903</v>
          </cell>
          <cell r="K434">
            <v>999999</v>
          </cell>
          <cell r="L434">
            <v>6</v>
          </cell>
          <cell r="M434">
            <v>40</v>
          </cell>
          <cell r="N434" t="str">
            <v>B</v>
          </cell>
          <cell r="O434">
            <v>13308</v>
          </cell>
          <cell r="P434">
            <v>915</v>
          </cell>
          <cell r="Q434">
            <v>836</v>
          </cell>
          <cell r="R434">
            <v>0</v>
          </cell>
          <cell r="S434">
            <v>0</v>
          </cell>
          <cell r="T434">
            <v>708.5</v>
          </cell>
          <cell r="U434">
            <v>15767.5</v>
          </cell>
          <cell r="V434">
            <v>1945.86</v>
          </cell>
          <cell r="W434">
            <v>1611.9</v>
          </cell>
          <cell r="X434">
            <v>140.16</v>
          </cell>
          <cell r="Y434">
            <v>12069.58</v>
          </cell>
        </row>
        <row r="435">
          <cell r="G435" t="str">
            <v xml:space="preserve">GOMEZ PACHECO JULIA CONSUELO                                </v>
          </cell>
          <cell r="H435" t="str">
            <v>F</v>
          </cell>
          <cell r="I435">
            <v>200002</v>
          </cell>
          <cell r="J435">
            <v>201903</v>
          </cell>
          <cell r="K435">
            <v>999999</v>
          </cell>
          <cell r="L435">
            <v>7</v>
          </cell>
          <cell r="M435">
            <v>40</v>
          </cell>
          <cell r="N435" t="str">
            <v>B</v>
          </cell>
          <cell r="O435">
            <v>13806</v>
          </cell>
          <cell r="P435">
            <v>926</v>
          </cell>
          <cell r="Q435">
            <v>850</v>
          </cell>
          <cell r="R435">
            <v>0</v>
          </cell>
          <cell r="S435">
            <v>0</v>
          </cell>
          <cell r="T435">
            <v>708.5</v>
          </cell>
          <cell r="U435">
            <v>16290.5</v>
          </cell>
          <cell r="V435">
            <v>2057.5700000000002</v>
          </cell>
          <cell r="W435">
            <v>1669.17</v>
          </cell>
          <cell r="X435">
            <v>145.15</v>
          </cell>
          <cell r="Y435">
            <v>12418.61</v>
          </cell>
        </row>
        <row r="436">
          <cell r="G436" t="str">
            <v xml:space="preserve">LOPEZ AGUAYO LUZ CRISTINA                                   </v>
          </cell>
          <cell r="H436" t="str">
            <v>F</v>
          </cell>
          <cell r="I436">
            <v>199917</v>
          </cell>
          <cell r="J436">
            <v>201903</v>
          </cell>
          <cell r="K436">
            <v>999999</v>
          </cell>
          <cell r="L436">
            <v>6</v>
          </cell>
          <cell r="M436">
            <v>40</v>
          </cell>
          <cell r="N436" t="str">
            <v>B</v>
          </cell>
          <cell r="O436">
            <v>13308</v>
          </cell>
          <cell r="P436">
            <v>915</v>
          </cell>
          <cell r="Q436">
            <v>836</v>
          </cell>
          <cell r="R436">
            <v>0</v>
          </cell>
          <cell r="S436">
            <v>0</v>
          </cell>
          <cell r="T436">
            <v>566.79999999999995</v>
          </cell>
          <cell r="U436">
            <v>15625.8</v>
          </cell>
          <cell r="V436">
            <v>1915.59</v>
          </cell>
          <cell r="W436">
            <v>1595.6</v>
          </cell>
          <cell r="X436">
            <v>138.75</v>
          </cell>
          <cell r="Y436">
            <v>11975.859999999999</v>
          </cell>
        </row>
        <row r="437">
          <cell r="G437" t="str">
            <v xml:space="preserve">MONTIEL SANCHEZ MARIA DEL SOCORRO                           </v>
          </cell>
          <cell r="H437" t="str">
            <v>F</v>
          </cell>
          <cell r="I437">
            <v>200001</v>
          </cell>
          <cell r="J437">
            <v>201903</v>
          </cell>
          <cell r="K437">
            <v>999999</v>
          </cell>
          <cell r="L437">
            <v>6</v>
          </cell>
          <cell r="M437">
            <v>40</v>
          </cell>
          <cell r="N437" t="str">
            <v>B</v>
          </cell>
          <cell r="O437">
            <v>13308</v>
          </cell>
          <cell r="P437">
            <v>915</v>
          </cell>
          <cell r="Q437">
            <v>836</v>
          </cell>
          <cell r="R437">
            <v>0</v>
          </cell>
          <cell r="S437">
            <v>0</v>
          </cell>
          <cell r="T437">
            <v>708.5</v>
          </cell>
          <cell r="U437">
            <v>15767.5</v>
          </cell>
          <cell r="V437">
            <v>1945.86</v>
          </cell>
          <cell r="W437">
            <v>1611.9</v>
          </cell>
          <cell r="X437">
            <v>140.16</v>
          </cell>
          <cell r="Y437">
            <v>12069.58</v>
          </cell>
        </row>
        <row r="438">
          <cell r="G438" t="str">
            <v xml:space="preserve">RAMIREZ LEPE MARIBEL                                        </v>
          </cell>
          <cell r="H438" t="str">
            <v>F</v>
          </cell>
          <cell r="I438">
            <v>200107</v>
          </cell>
          <cell r="J438">
            <v>201903</v>
          </cell>
          <cell r="K438">
            <v>999999</v>
          </cell>
          <cell r="L438">
            <v>4</v>
          </cell>
          <cell r="M438">
            <v>40</v>
          </cell>
          <cell r="N438" t="str">
            <v>B</v>
          </cell>
          <cell r="O438">
            <v>12688</v>
          </cell>
          <cell r="P438">
            <v>802</v>
          </cell>
          <cell r="Q438">
            <v>702</v>
          </cell>
          <cell r="R438">
            <v>0</v>
          </cell>
          <cell r="S438">
            <v>0</v>
          </cell>
          <cell r="T438">
            <v>425.1</v>
          </cell>
          <cell r="U438">
            <v>14617.1</v>
          </cell>
          <cell r="V438">
            <v>1700.13</v>
          </cell>
          <cell r="W438">
            <v>1508.01</v>
          </cell>
          <cell r="X438">
            <v>131.13</v>
          </cell>
          <cell r="Y438">
            <v>11277.830000000002</v>
          </cell>
        </row>
        <row r="439">
          <cell r="G439" t="str">
            <v xml:space="preserve">CALDERON GOMEZ JUAN GABRIEL                                 </v>
          </cell>
          <cell r="H439" t="str">
            <v>M</v>
          </cell>
          <cell r="I439">
            <v>200301</v>
          </cell>
          <cell r="J439">
            <v>201903</v>
          </cell>
          <cell r="K439">
            <v>999999</v>
          </cell>
          <cell r="L439">
            <v>11</v>
          </cell>
          <cell r="M439">
            <v>40</v>
          </cell>
          <cell r="N439" t="str">
            <v>C</v>
          </cell>
          <cell r="O439">
            <v>15983</v>
          </cell>
          <cell r="P439">
            <v>1093</v>
          </cell>
          <cell r="Q439">
            <v>899</v>
          </cell>
          <cell r="R439">
            <v>0</v>
          </cell>
          <cell r="S439">
            <v>0</v>
          </cell>
          <cell r="T439">
            <v>283.39999999999998</v>
          </cell>
          <cell r="U439">
            <v>18258.400000000001</v>
          </cell>
          <cell r="V439">
            <v>2477.92</v>
          </cell>
          <cell r="W439">
            <v>1870.64</v>
          </cell>
          <cell r="X439">
            <v>0</v>
          </cell>
          <cell r="Y439">
            <v>13909.840000000002</v>
          </cell>
        </row>
        <row r="440">
          <cell r="G440" t="str">
            <v xml:space="preserve">VAZQUEZ MARTINEZ VICTOR MANUEL                              </v>
          </cell>
          <cell r="H440" t="str">
            <v>M</v>
          </cell>
          <cell r="I440">
            <v>200420</v>
          </cell>
          <cell r="J440">
            <v>201903</v>
          </cell>
          <cell r="K440">
            <v>999999</v>
          </cell>
          <cell r="L440">
            <v>12</v>
          </cell>
          <cell r="M440">
            <v>40</v>
          </cell>
          <cell r="N440" t="str">
            <v>C</v>
          </cell>
          <cell r="O440">
            <v>16330</v>
          </cell>
          <cell r="P440">
            <v>1099</v>
          </cell>
          <cell r="Q440">
            <v>909</v>
          </cell>
          <cell r="R440">
            <v>0</v>
          </cell>
          <cell r="S440">
            <v>0</v>
          </cell>
          <cell r="T440">
            <v>0</v>
          </cell>
          <cell r="U440">
            <v>18338</v>
          </cell>
          <cell r="V440">
            <v>2494.92</v>
          </cell>
          <cell r="W440">
            <v>1877.95</v>
          </cell>
          <cell r="X440">
            <v>0</v>
          </cell>
          <cell r="Y440">
            <v>13965.13</v>
          </cell>
        </row>
        <row r="441">
          <cell r="G441" t="str">
            <v xml:space="preserve">PEREZ ARELLANO MA LUCILA                                    </v>
          </cell>
          <cell r="H441" t="str">
            <v>F</v>
          </cell>
          <cell r="I441">
            <v>201001</v>
          </cell>
          <cell r="J441">
            <v>201903</v>
          </cell>
          <cell r="K441">
            <v>999999</v>
          </cell>
          <cell r="L441">
            <v>6</v>
          </cell>
          <cell r="M441">
            <v>40</v>
          </cell>
          <cell r="N441" t="str">
            <v>B</v>
          </cell>
          <cell r="O441">
            <v>13308</v>
          </cell>
          <cell r="P441">
            <v>915</v>
          </cell>
          <cell r="Q441">
            <v>836</v>
          </cell>
          <cell r="R441">
            <v>0</v>
          </cell>
          <cell r="S441">
            <v>0</v>
          </cell>
          <cell r="T441">
            <v>425.1</v>
          </cell>
          <cell r="U441">
            <v>15484.1</v>
          </cell>
          <cell r="V441">
            <v>1885.33</v>
          </cell>
          <cell r="W441">
            <v>1530.42</v>
          </cell>
          <cell r="X441">
            <v>137.33000000000001</v>
          </cell>
          <cell r="Y441">
            <v>11931.02</v>
          </cell>
        </row>
        <row r="442">
          <cell r="G442" t="str">
            <v xml:space="preserve">RIZO PEREZ KENIA MARIA LUISA                                </v>
          </cell>
          <cell r="H442" t="str">
            <v>F</v>
          </cell>
          <cell r="I442">
            <v>201901</v>
          </cell>
          <cell r="J442">
            <v>201903</v>
          </cell>
          <cell r="K442">
            <v>202120</v>
          </cell>
          <cell r="L442">
            <v>8</v>
          </cell>
          <cell r="M442">
            <v>30</v>
          </cell>
          <cell r="N442" t="str">
            <v>C</v>
          </cell>
          <cell r="O442">
            <v>10692.5</v>
          </cell>
          <cell r="P442">
            <v>706</v>
          </cell>
          <cell r="Q442">
            <v>649</v>
          </cell>
          <cell r="R442">
            <v>0</v>
          </cell>
          <cell r="S442">
            <v>0</v>
          </cell>
          <cell r="T442">
            <v>0</v>
          </cell>
          <cell r="U442">
            <v>12047.5</v>
          </cell>
          <cell r="V442">
            <v>1191.02</v>
          </cell>
          <cell r="W442">
            <v>1229.6400000000001</v>
          </cell>
          <cell r="X442">
            <v>0</v>
          </cell>
          <cell r="Y442">
            <v>9626.84</v>
          </cell>
        </row>
        <row r="443">
          <cell r="G443" t="str">
            <v xml:space="preserve">AVILA ANGULO MONICA                                         </v>
          </cell>
          <cell r="H443" t="str">
            <v>F</v>
          </cell>
          <cell r="I443">
            <v>200818</v>
          </cell>
          <cell r="J443">
            <v>201903</v>
          </cell>
          <cell r="K443">
            <v>999999</v>
          </cell>
          <cell r="L443">
            <v>4</v>
          </cell>
          <cell r="M443">
            <v>40</v>
          </cell>
          <cell r="N443" t="str">
            <v>B</v>
          </cell>
          <cell r="O443">
            <v>12688</v>
          </cell>
          <cell r="P443">
            <v>802</v>
          </cell>
          <cell r="Q443">
            <v>702</v>
          </cell>
          <cell r="R443">
            <v>0</v>
          </cell>
          <cell r="S443">
            <v>0</v>
          </cell>
          <cell r="T443">
            <v>425.1</v>
          </cell>
          <cell r="U443">
            <v>14617.1</v>
          </cell>
          <cell r="V443">
            <v>1700.13</v>
          </cell>
          <cell r="W443">
            <v>1508.01</v>
          </cell>
          <cell r="X443">
            <v>131.13</v>
          </cell>
          <cell r="Y443">
            <v>11277.830000000002</v>
          </cell>
        </row>
        <row r="444">
          <cell r="G444" t="str">
            <v xml:space="preserve">GARZA SANCHEZ GILBERTO                                      </v>
          </cell>
          <cell r="H444" t="str">
            <v>M</v>
          </cell>
          <cell r="I444">
            <v>200818</v>
          </cell>
          <cell r="J444">
            <v>201903</v>
          </cell>
          <cell r="K444">
            <v>999999</v>
          </cell>
          <cell r="L444">
            <v>8</v>
          </cell>
          <cell r="M444">
            <v>40</v>
          </cell>
          <cell r="N444" t="str">
            <v>B</v>
          </cell>
          <cell r="O444">
            <v>14256</v>
          </cell>
          <cell r="P444">
            <v>941</v>
          </cell>
          <cell r="Q444">
            <v>865</v>
          </cell>
          <cell r="R444">
            <v>0</v>
          </cell>
          <cell r="S444">
            <v>0</v>
          </cell>
          <cell r="T444">
            <v>425.1</v>
          </cell>
          <cell r="U444">
            <v>16487.099999999999</v>
          </cell>
          <cell r="V444">
            <v>2099.5700000000002</v>
          </cell>
          <cell r="W444">
            <v>1688.33</v>
          </cell>
          <cell r="X444">
            <v>146.81</v>
          </cell>
          <cell r="Y444">
            <v>12552.39</v>
          </cell>
        </row>
        <row r="445">
          <cell r="G445" t="str">
            <v xml:space="preserve">ROSALES CASTAÑEDA GUSTAVO                                   </v>
          </cell>
          <cell r="H445" t="str">
            <v>M</v>
          </cell>
          <cell r="I445">
            <v>201918</v>
          </cell>
          <cell r="J445">
            <v>201917</v>
          </cell>
          <cell r="K445">
            <v>202120</v>
          </cell>
          <cell r="L445">
            <v>21</v>
          </cell>
          <cell r="M445">
            <v>40</v>
          </cell>
          <cell r="N445" t="str">
            <v>C</v>
          </cell>
          <cell r="O445">
            <v>39023</v>
          </cell>
          <cell r="P445">
            <v>1808</v>
          </cell>
          <cell r="Q445">
            <v>1299</v>
          </cell>
          <cell r="R445">
            <v>0</v>
          </cell>
          <cell r="S445">
            <v>0</v>
          </cell>
          <cell r="T445">
            <v>0</v>
          </cell>
          <cell r="U445">
            <v>42130</v>
          </cell>
          <cell r="V445">
            <v>7921.25</v>
          </cell>
          <cell r="W445">
            <v>4487.6499999999996</v>
          </cell>
          <cell r="X445">
            <v>0</v>
          </cell>
          <cell r="Y445">
            <v>29721.1</v>
          </cell>
        </row>
        <row r="446">
          <cell r="G446" t="str">
            <v xml:space="preserve">ACEVES ROSETE NYDIA GUADALUPE                               </v>
          </cell>
          <cell r="H446" t="str">
            <v>F</v>
          </cell>
          <cell r="I446">
            <v>199910</v>
          </cell>
          <cell r="J446">
            <v>201903</v>
          </cell>
          <cell r="K446">
            <v>999999</v>
          </cell>
          <cell r="L446">
            <v>9</v>
          </cell>
          <cell r="M446">
            <v>30</v>
          </cell>
          <cell r="N446" t="str">
            <v>B</v>
          </cell>
          <cell r="O446">
            <v>11202.5</v>
          </cell>
          <cell r="P446">
            <v>718</v>
          </cell>
          <cell r="Q446">
            <v>661</v>
          </cell>
          <cell r="R446">
            <v>0</v>
          </cell>
          <cell r="S446">
            <v>0</v>
          </cell>
          <cell r="T446">
            <v>708.5</v>
          </cell>
          <cell r="U446">
            <v>13290</v>
          </cell>
          <cell r="V446">
            <v>1416.67</v>
          </cell>
          <cell r="W446">
            <v>1369.77</v>
          </cell>
          <cell r="X446">
            <v>119.11</v>
          </cell>
          <cell r="Y446">
            <v>10384.449999999999</v>
          </cell>
        </row>
        <row r="447">
          <cell r="G447" t="str">
            <v xml:space="preserve">MARTINEZ GONZALEZ GUADALUPE                                 </v>
          </cell>
          <cell r="H447" t="str">
            <v>F</v>
          </cell>
          <cell r="I447">
            <v>200011</v>
          </cell>
          <cell r="J447">
            <v>201903</v>
          </cell>
          <cell r="K447">
            <v>999999</v>
          </cell>
          <cell r="L447">
            <v>9</v>
          </cell>
          <cell r="M447">
            <v>40</v>
          </cell>
          <cell r="N447" t="str">
            <v>B</v>
          </cell>
          <cell r="O447">
            <v>14937</v>
          </cell>
          <cell r="P447">
            <v>957</v>
          </cell>
          <cell r="Q447">
            <v>881</v>
          </cell>
          <cell r="R447">
            <v>0</v>
          </cell>
          <cell r="S447">
            <v>0</v>
          </cell>
          <cell r="T447">
            <v>708.5</v>
          </cell>
          <cell r="U447">
            <v>17483.5</v>
          </cell>
          <cell r="V447">
            <v>2312.4</v>
          </cell>
          <cell r="W447">
            <v>1799.23</v>
          </cell>
          <cell r="X447">
            <v>156.46</v>
          </cell>
          <cell r="Y447">
            <v>13215.410000000002</v>
          </cell>
        </row>
        <row r="448">
          <cell r="G448" t="str">
            <v xml:space="preserve">ROBLEDO NAVARRO EMMANUEL ALEJANDRO                          </v>
          </cell>
          <cell r="H448" t="str">
            <v>M</v>
          </cell>
          <cell r="I448">
            <v>201901</v>
          </cell>
          <cell r="J448">
            <v>201903</v>
          </cell>
          <cell r="K448">
            <v>202120</v>
          </cell>
          <cell r="L448">
            <v>11</v>
          </cell>
          <cell r="M448">
            <v>40</v>
          </cell>
          <cell r="N448" t="str">
            <v>C</v>
          </cell>
          <cell r="O448">
            <v>15983</v>
          </cell>
          <cell r="P448">
            <v>1093</v>
          </cell>
          <cell r="Q448">
            <v>899</v>
          </cell>
          <cell r="R448">
            <v>0</v>
          </cell>
          <cell r="S448">
            <v>0</v>
          </cell>
          <cell r="T448">
            <v>0</v>
          </cell>
          <cell r="U448">
            <v>17975</v>
          </cell>
          <cell r="V448">
            <v>2417.38</v>
          </cell>
          <cell r="W448">
            <v>1838.05</v>
          </cell>
          <cell r="X448">
            <v>0</v>
          </cell>
          <cell r="Y448">
            <v>13719.57</v>
          </cell>
        </row>
        <row r="449">
          <cell r="G449" t="str">
            <v xml:space="preserve">TORIBIO DE LA CRUZ JUAN IGNACIO                             </v>
          </cell>
          <cell r="H449" t="str">
            <v>M</v>
          </cell>
          <cell r="I449">
            <v>201901</v>
          </cell>
          <cell r="J449">
            <v>201903</v>
          </cell>
          <cell r="K449">
            <v>202120</v>
          </cell>
          <cell r="L449">
            <v>24</v>
          </cell>
          <cell r="M449">
            <v>40</v>
          </cell>
          <cell r="N449" t="str">
            <v>C</v>
          </cell>
          <cell r="O449">
            <v>55131</v>
          </cell>
          <cell r="P449">
            <v>2057</v>
          </cell>
          <cell r="Q449">
            <v>1457</v>
          </cell>
          <cell r="R449">
            <v>0</v>
          </cell>
          <cell r="S449">
            <v>0</v>
          </cell>
          <cell r="T449">
            <v>0</v>
          </cell>
          <cell r="U449">
            <v>58645</v>
          </cell>
          <cell r="V449">
            <v>12875.75</v>
          </cell>
          <cell r="W449">
            <v>6340.07</v>
          </cell>
          <cell r="X449">
            <v>0</v>
          </cell>
          <cell r="Y449">
            <v>39429.18</v>
          </cell>
        </row>
        <row r="450">
          <cell r="G450" t="str">
            <v xml:space="preserve">VARGAS CAMPOS JANDERLY JANNET                               </v>
          </cell>
          <cell r="H450" t="str">
            <v>F</v>
          </cell>
          <cell r="I450">
            <v>201901</v>
          </cell>
          <cell r="J450">
            <v>201903</v>
          </cell>
          <cell r="K450">
            <v>202120</v>
          </cell>
          <cell r="L450">
            <v>9</v>
          </cell>
          <cell r="M450">
            <v>30</v>
          </cell>
          <cell r="N450" t="str">
            <v>C</v>
          </cell>
          <cell r="O450">
            <v>11202.5</v>
          </cell>
          <cell r="P450">
            <v>718</v>
          </cell>
          <cell r="Q450">
            <v>661</v>
          </cell>
          <cell r="R450">
            <v>0</v>
          </cell>
          <cell r="S450">
            <v>0</v>
          </cell>
          <cell r="T450">
            <v>0</v>
          </cell>
          <cell r="U450">
            <v>12581.5</v>
          </cell>
          <cell r="V450">
            <v>1286.71</v>
          </cell>
          <cell r="W450">
            <v>1288.29</v>
          </cell>
          <cell r="X450">
            <v>0</v>
          </cell>
          <cell r="Y450">
            <v>10006.5</v>
          </cell>
        </row>
        <row r="451">
          <cell r="G451" t="str">
            <v xml:space="preserve">GARCIA CRUZ JUAN CARLOS                                     </v>
          </cell>
          <cell r="H451" t="str">
            <v>M</v>
          </cell>
          <cell r="I451">
            <v>201120</v>
          </cell>
          <cell r="J451">
            <v>201903</v>
          </cell>
          <cell r="K451">
            <v>999999</v>
          </cell>
          <cell r="L451">
            <v>11</v>
          </cell>
          <cell r="M451">
            <v>40</v>
          </cell>
          <cell r="N451" t="str">
            <v>C</v>
          </cell>
          <cell r="O451">
            <v>15983</v>
          </cell>
          <cell r="P451">
            <v>1093</v>
          </cell>
          <cell r="Q451">
            <v>899</v>
          </cell>
          <cell r="R451">
            <v>140</v>
          </cell>
          <cell r="S451">
            <v>0</v>
          </cell>
          <cell r="T451">
            <v>0</v>
          </cell>
          <cell r="U451">
            <v>18115</v>
          </cell>
          <cell r="V451">
            <v>2447.29</v>
          </cell>
          <cell r="W451">
            <v>1854.15</v>
          </cell>
          <cell r="X451">
            <v>0</v>
          </cell>
          <cell r="Y451">
            <v>13813.56</v>
          </cell>
        </row>
        <row r="452">
          <cell r="G452" t="str">
            <v>GALINDO MORALES JOSE RAYMUNDO</v>
          </cell>
          <cell r="H452" t="str">
            <v>M</v>
          </cell>
          <cell r="I452">
            <v>202111</v>
          </cell>
          <cell r="J452">
            <v>202112</v>
          </cell>
          <cell r="K452">
            <v>202120</v>
          </cell>
          <cell r="L452">
            <v>11</v>
          </cell>
          <cell r="M452">
            <v>40</v>
          </cell>
          <cell r="N452" t="str">
            <v>C</v>
          </cell>
          <cell r="O452">
            <v>15983</v>
          </cell>
          <cell r="P452">
            <v>1093</v>
          </cell>
          <cell r="Q452">
            <v>899</v>
          </cell>
          <cell r="R452">
            <v>0</v>
          </cell>
          <cell r="S452">
            <v>0</v>
          </cell>
          <cell r="T452">
            <v>0</v>
          </cell>
          <cell r="U452">
            <v>17975</v>
          </cell>
          <cell r="V452">
            <v>2417.38</v>
          </cell>
          <cell r="W452">
            <v>1838.05</v>
          </cell>
          <cell r="X452">
            <v>0</v>
          </cell>
          <cell r="Y452">
            <v>13719.57</v>
          </cell>
        </row>
        <row r="453">
          <cell r="G453" t="str">
            <v xml:space="preserve">NAVARRO BLACKALLER ORALIA DEL CARMEN                        </v>
          </cell>
          <cell r="H453" t="str">
            <v>F</v>
          </cell>
          <cell r="I453">
            <v>200415</v>
          </cell>
          <cell r="J453">
            <v>201903</v>
          </cell>
          <cell r="K453">
            <v>999999</v>
          </cell>
          <cell r="L453">
            <v>11</v>
          </cell>
          <cell r="M453">
            <v>40</v>
          </cell>
          <cell r="N453" t="str">
            <v>C</v>
          </cell>
          <cell r="O453">
            <v>15983</v>
          </cell>
          <cell r="P453">
            <v>1093</v>
          </cell>
          <cell r="Q453">
            <v>899</v>
          </cell>
          <cell r="R453">
            <v>140</v>
          </cell>
          <cell r="S453">
            <v>0</v>
          </cell>
          <cell r="T453">
            <v>566.79999999999995</v>
          </cell>
          <cell r="U453">
            <v>18681.8</v>
          </cell>
          <cell r="V453">
            <v>2568.35</v>
          </cell>
          <cell r="W453">
            <v>1919.33</v>
          </cell>
          <cell r="X453">
            <v>0</v>
          </cell>
          <cell r="Y453">
            <v>14194.119999999999</v>
          </cell>
        </row>
        <row r="454">
          <cell r="G454" t="str">
            <v xml:space="preserve">MORALES VALDEZ JESUS ALEJANDRO                              </v>
          </cell>
          <cell r="H454" t="str">
            <v>M</v>
          </cell>
          <cell r="I454">
            <v>201907</v>
          </cell>
          <cell r="J454">
            <v>201907</v>
          </cell>
          <cell r="K454">
            <v>202120</v>
          </cell>
          <cell r="L454">
            <v>16</v>
          </cell>
          <cell r="M454">
            <v>40</v>
          </cell>
          <cell r="N454" t="str">
            <v>C</v>
          </cell>
          <cell r="O454">
            <v>22832</v>
          </cell>
          <cell r="P454">
            <v>1247</v>
          </cell>
          <cell r="Q454">
            <v>999</v>
          </cell>
          <cell r="R454">
            <v>0</v>
          </cell>
          <cell r="S454">
            <v>0</v>
          </cell>
          <cell r="T454">
            <v>0</v>
          </cell>
          <cell r="U454">
            <v>25078</v>
          </cell>
          <cell r="V454">
            <v>3934.58</v>
          </cell>
          <cell r="W454">
            <v>2625.68</v>
          </cell>
          <cell r="X454">
            <v>0</v>
          </cell>
          <cell r="Y454">
            <v>18517.739999999998</v>
          </cell>
        </row>
        <row r="455">
          <cell r="G455" t="str">
            <v xml:space="preserve">AVIÑA SUAREZ YOHANNA KAROLINA                               </v>
          </cell>
          <cell r="H455" t="str">
            <v>F</v>
          </cell>
          <cell r="I455">
            <v>202003</v>
          </cell>
          <cell r="J455">
            <v>202003</v>
          </cell>
          <cell r="K455">
            <v>202120</v>
          </cell>
          <cell r="L455">
            <v>23</v>
          </cell>
          <cell r="M455">
            <v>40</v>
          </cell>
          <cell r="N455" t="str">
            <v>C</v>
          </cell>
          <cell r="O455">
            <v>47094</v>
          </cell>
          <cell r="P455">
            <v>1920</v>
          </cell>
          <cell r="Q455">
            <v>1376</v>
          </cell>
          <cell r="R455">
            <v>0</v>
          </cell>
          <cell r="S455">
            <v>0</v>
          </cell>
          <cell r="T455">
            <v>0</v>
          </cell>
          <cell r="U455">
            <v>50390</v>
          </cell>
          <cell r="V455">
            <v>10399.25</v>
          </cell>
          <cell r="W455">
            <v>5415.81</v>
          </cell>
          <cell r="X455">
            <v>0</v>
          </cell>
          <cell r="Y455">
            <v>34574.94</v>
          </cell>
        </row>
        <row r="456">
          <cell r="G456" t="str">
            <v xml:space="preserve">SANTILLAN BALLESTEROS ALFONSO                               </v>
          </cell>
          <cell r="H456" t="str">
            <v>M</v>
          </cell>
          <cell r="I456">
            <v>201901</v>
          </cell>
          <cell r="J456">
            <v>201903</v>
          </cell>
          <cell r="K456">
            <v>202120</v>
          </cell>
          <cell r="L456">
            <v>21</v>
          </cell>
          <cell r="M456">
            <v>40</v>
          </cell>
          <cell r="N456" t="str">
            <v>C</v>
          </cell>
          <cell r="O456">
            <v>39023</v>
          </cell>
          <cell r="P456">
            <v>1808</v>
          </cell>
          <cell r="Q456">
            <v>1299</v>
          </cell>
          <cell r="R456">
            <v>0</v>
          </cell>
          <cell r="S456">
            <v>0</v>
          </cell>
          <cell r="T456">
            <v>0</v>
          </cell>
          <cell r="U456">
            <v>42130</v>
          </cell>
          <cell r="V456">
            <v>7921.25</v>
          </cell>
          <cell r="W456">
            <v>4487.6499999999996</v>
          </cell>
          <cell r="X456">
            <v>0</v>
          </cell>
          <cell r="Y456">
            <v>29721.1</v>
          </cell>
        </row>
        <row r="457">
          <cell r="G457" t="str">
            <v xml:space="preserve">JIMENEZ BARRAGAN JUAN ALBERTO                               </v>
          </cell>
          <cell r="H457" t="str">
            <v>M</v>
          </cell>
          <cell r="I457">
            <v>200018</v>
          </cell>
          <cell r="J457">
            <v>201903</v>
          </cell>
          <cell r="K457">
            <v>999999</v>
          </cell>
          <cell r="L457">
            <v>15</v>
          </cell>
          <cell r="M457">
            <v>40</v>
          </cell>
          <cell r="N457" t="str">
            <v>C</v>
          </cell>
          <cell r="O457">
            <v>20272</v>
          </cell>
          <cell r="P457">
            <v>1206</v>
          </cell>
          <cell r="Q457">
            <v>975</v>
          </cell>
          <cell r="R457">
            <v>0</v>
          </cell>
          <cell r="S457">
            <v>0</v>
          </cell>
          <cell r="T457">
            <v>566.79999999999995</v>
          </cell>
          <cell r="U457">
            <v>23019.8</v>
          </cell>
          <cell r="V457">
            <v>3494.95</v>
          </cell>
          <cell r="W457">
            <v>2396.46</v>
          </cell>
          <cell r="X457">
            <v>0</v>
          </cell>
          <cell r="Y457">
            <v>17128.39</v>
          </cell>
        </row>
        <row r="458">
          <cell r="G458" t="str">
            <v xml:space="preserve">MEDINA RUBIO IRMA TERESA                                    </v>
          </cell>
          <cell r="H458" t="str">
            <v>F</v>
          </cell>
          <cell r="I458">
            <v>200903</v>
          </cell>
          <cell r="J458">
            <v>201903</v>
          </cell>
          <cell r="K458">
            <v>999999</v>
          </cell>
          <cell r="L458">
            <v>9</v>
          </cell>
          <cell r="M458">
            <v>40</v>
          </cell>
          <cell r="N458" t="str">
            <v>B</v>
          </cell>
          <cell r="O458">
            <v>14937</v>
          </cell>
          <cell r="P458">
            <v>957</v>
          </cell>
          <cell r="Q458">
            <v>881</v>
          </cell>
          <cell r="R458">
            <v>0</v>
          </cell>
          <cell r="S458">
            <v>0</v>
          </cell>
          <cell r="T458">
            <v>425.1</v>
          </cell>
          <cell r="U458">
            <v>17200.099999999999</v>
          </cell>
          <cell r="V458">
            <v>2251.86</v>
          </cell>
          <cell r="W458">
            <v>1766.64</v>
          </cell>
          <cell r="X458">
            <v>0</v>
          </cell>
          <cell r="Y458">
            <v>13181.599999999999</v>
          </cell>
        </row>
        <row r="459">
          <cell r="G459" t="str">
            <v xml:space="preserve">LOPEZ MARTIN SIURABE ELIZABETH                              </v>
          </cell>
          <cell r="H459" t="str">
            <v>F</v>
          </cell>
          <cell r="I459">
            <v>200815</v>
          </cell>
          <cell r="J459">
            <v>201903</v>
          </cell>
          <cell r="K459">
            <v>999999</v>
          </cell>
          <cell r="L459">
            <v>11</v>
          </cell>
          <cell r="M459">
            <v>40</v>
          </cell>
          <cell r="N459" t="str">
            <v>C</v>
          </cell>
          <cell r="O459">
            <v>15983</v>
          </cell>
          <cell r="P459">
            <v>1093</v>
          </cell>
          <cell r="Q459">
            <v>899</v>
          </cell>
          <cell r="R459">
            <v>140</v>
          </cell>
          <cell r="S459">
            <v>0</v>
          </cell>
          <cell r="T459">
            <v>425.1</v>
          </cell>
          <cell r="U459">
            <v>18540.099999999999</v>
          </cell>
          <cell r="V459">
            <v>2538.09</v>
          </cell>
          <cell r="W459">
            <v>1903.03</v>
          </cell>
          <cell r="X459">
            <v>0</v>
          </cell>
          <cell r="Y459">
            <v>14098.979999999998</v>
          </cell>
        </row>
        <row r="460">
          <cell r="G460" t="str">
            <v xml:space="preserve">LOMELI MELENDEZ PATRICIA                                    </v>
          </cell>
          <cell r="H460"/>
          <cell r="I460">
            <v>0</v>
          </cell>
          <cell r="J460">
            <v>0</v>
          </cell>
          <cell r="K460">
            <v>0</v>
          </cell>
          <cell r="L460">
            <v>9</v>
          </cell>
          <cell r="M460">
            <v>40</v>
          </cell>
          <cell r="N460" t="str">
            <v>B</v>
          </cell>
          <cell r="O460">
            <v>14937</v>
          </cell>
          <cell r="P460">
            <v>957</v>
          </cell>
          <cell r="Q460">
            <v>881</v>
          </cell>
          <cell r="R460">
            <v>0</v>
          </cell>
          <cell r="S460">
            <v>0</v>
          </cell>
          <cell r="T460">
            <v>0</v>
          </cell>
          <cell r="U460">
            <v>16775</v>
          </cell>
          <cell r="V460">
            <v>2342.67</v>
          </cell>
          <cell r="W460">
            <v>1815.53</v>
          </cell>
          <cell r="X460">
            <v>0</v>
          </cell>
          <cell r="Y460">
            <v>12616.8</v>
          </cell>
        </row>
        <row r="461">
          <cell r="G461" t="str">
            <v xml:space="preserve">CONTRERAS BARRAGAN SANDRA ISABEL                            </v>
          </cell>
          <cell r="H461" t="str">
            <v>F</v>
          </cell>
          <cell r="I461">
            <v>199905</v>
          </cell>
          <cell r="J461">
            <v>201903</v>
          </cell>
          <cell r="K461">
            <v>999999</v>
          </cell>
          <cell r="L461">
            <v>6</v>
          </cell>
          <cell r="M461">
            <v>40</v>
          </cell>
          <cell r="N461" t="str">
            <v>B</v>
          </cell>
          <cell r="O461">
            <v>13308</v>
          </cell>
          <cell r="P461">
            <v>915</v>
          </cell>
          <cell r="Q461">
            <v>836</v>
          </cell>
          <cell r="R461">
            <v>0</v>
          </cell>
          <cell r="S461">
            <v>0</v>
          </cell>
          <cell r="T461">
            <v>708.5</v>
          </cell>
          <cell r="U461">
            <v>15767.5</v>
          </cell>
          <cell r="V461">
            <v>1945.86</v>
          </cell>
          <cell r="W461">
            <v>1611.9</v>
          </cell>
          <cell r="X461">
            <v>140.16</v>
          </cell>
          <cell r="Y461">
            <v>12069.58</v>
          </cell>
        </row>
        <row r="462">
          <cell r="G462" t="str">
            <v xml:space="preserve">LOMELI MELENDEZ PATRICIA / LUIS FERNANDO FUENTES GAMA                                 </v>
          </cell>
          <cell r="H462" t="str">
            <v>F</v>
          </cell>
          <cell r="I462">
            <v>200622</v>
          </cell>
          <cell r="J462">
            <v>202012</v>
          </cell>
          <cell r="K462">
            <v>999999</v>
          </cell>
          <cell r="L462">
            <v>7</v>
          </cell>
          <cell r="M462">
            <v>40</v>
          </cell>
          <cell r="N462" t="str">
            <v>B</v>
          </cell>
          <cell r="O462">
            <v>13806</v>
          </cell>
          <cell r="P462">
            <v>926</v>
          </cell>
          <cell r="Q462">
            <v>850</v>
          </cell>
          <cell r="R462">
            <v>0</v>
          </cell>
          <cell r="S462">
            <v>0</v>
          </cell>
          <cell r="T462">
            <v>425.1</v>
          </cell>
          <cell r="U462">
            <v>16007.1</v>
          </cell>
          <cell r="V462">
            <v>1997.04</v>
          </cell>
          <cell r="W462">
            <v>1636.58</v>
          </cell>
          <cell r="X462">
            <v>142.31</v>
          </cell>
          <cell r="Y462">
            <v>12231.170000000002</v>
          </cell>
        </row>
        <row r="463">
          <cell r="G463" t="str">
            <v xml:space="preserve">ALBARRAN RUIZ ADRIANA GUADALUPE                             </v>
          </cell>
          <cell r="H463" t="str">
            <v>F</v>
          </cell>
          <cell r="I463">
            <v>199702</v>
          </cell>
          <cell r="J463">
            <v>201903</v>
          </cell>
          <cell r="K463">
            <v>999999</v>
          </cell>
          <cell r="L463">
            <v>9</v>
          </cell>
          <cell r="M463">
            <v>40</v>
          </cell>
          <cell r="N463" t="str">
            <v>B</v>
          </cell>
          <cell r="O463">
            <v>14937</v>
          </cell>
          <cell r="P463">
            <v>957</v>
          </cell>
          <cell r="Q463">
            <v>881</v>
          </cell>
          <cell r="R463">
            <v>2317.87</v>
          </cell>
          <cell r="S463">
            <v>0</v>
          </cell>
          <cell r="T463">
            <v>708.5</v>
          </cell>
          <cell r="U463">
            <v>19801.37</v>
          </cell>
          <cell r="V463">
            <v>2807.49</v>
          </cell>
          <cell r="W463">
            <v>2065.79</v>
          </cell>
          <cell r="X463">
            <v>179.63</v>
          </cell>
          <cell r="Y463">
            <v>14748.459999999997</v>
          </cell>
        </row>
        <row r="464">
          <cell r="G464" t="str">
            <v xml:space="preserve">ALAMOS ARAUJO JESSICA YADIRA                                </v>
          </cell>
          <cell r="H464" t="str">
            <v>F</v>
          </cell>
          <cell r="I464">
            <v>202107</v>
          </cell>
          <cell r="J464">
            <v>202107</v>
          </cell>
          <cell r="K464">
            <v>202120</v>
          </cell>
          <cell r="L464">
            <v>4</v>
          </cell>
          <cell r="M464">
            <v>40</v>
          </cell>
          <cell r="N464" t="str">
            <v>B</v>
          </cell>
          <cell r="O464">
            <v>12688</v>
          </cell>
          <cell r="P464">
            <v>802</v>
          </cell>
          <cell r="Q464">
            <v>702</v>
          </cell>
          <cell r="R464">
            <v>0</v>
          </cell>
          <cell r="S464">
            <v>0</v>
          </cell>
          <cell r="T464">
            <v>0</v>
          </cell>
          <cell r="U464">
            <v>14192</v>
          </cell>
          <cell r="V464">
            <v>1609.33</v>
          </cell>
          <cell r="W464">
            <v>1459.12</v>
          </cell>
          <cell r="X464">
            <v>0</v>
          </cell>
          <cell r="Y464">
            <v>11123.55</v>
          </cell>
        </row>
        <row r="465">
          <cell r="G465" t="str">
            <v xml:space="preserve">FUENTES GAMA LUIS FERNANDO                                  </v>
          </cell>
          <cell r="H465" t="str">
            <v>M</v>
          </cell>
          <cell r="I465">
            <v>200419</v>
          </cell>
          <cell r="J465">
            <v>201903</v>
          </cell>
          <cell r="K465">
            <v>999999</v>
          </cell>
          <cell r="L465">
            <v>3</v>
          </cell>
          <cell r="M465">
            <v>40</v>
          </cell>
          <cell r="N465" t="str">
            <v>B</v>
          </cell>
          <cell r="O465">
            <v>12319</v>
          </cell>
          <cell r="P465">
            <v>788</v>
          </cell>
          <cell r="Q465">
            <v>688</v>
          </cell>
          <cell r="R465">
            <v>0</v>
          </cell>
          <cell r="S465">
            <v>0</v>
          </cell>
          <cell r="T465">
            <v>566.79999999999995</v>
          </cell>
          <cell r="U465">
            <v>14361.8</v>
          </cell>
          <cell r="V465">
            <v>1645.6</v>
          </cell>
          <cell r="W465">
            <v>1481.87</v>
          </cell>
          <cell r="X465">
            <v>128.86000000000001</v>
          </cell>
          <cell r="Y465">
            <v>11105.469999999998</v>
          </cell>
        </row>
        <row r="466">
          <cell r="G466" t="str">
            <v xml:space="preserve">ALDANA RAMIREZ CARLOS ROMAN </v>
          </cell>
          <cell r="H466" t="str">
            <v>M</v>
          </cell>
          <cell r="I466">
            <v>202117</v>
          </cell>
          <cell r="J466">
            <v>202117</v>
          </cell>
          <cell r="K466">
            <v>202120</v>
          </cell>
          <cell r="L466">
            <v>12</v>
          </cell>
          <cell r="M466">
            <v>40</v>
          </cell>
          <cell r="N466" t="str">
            <v>C</v>
          </cell>
          <cell r="O466">
            <v>16330</v>
          </cell>
          <cell r="P466">
            <v>1099</v>
          </cell>
          <cell r="Q466">
            <v>909</v>
          </cell>
          <cell r="R466">
            <v>0</v>
          </cell>
          <cell r="S466">
            <v>0</v>
          </cell>
          <cell r="T466">
            <v>0</v>
          </cell>
          <cell r="U466">
            <v>18338</v>
          </cell>
          <cell r="V466">
            <v>2494.92</v>
          </cell>
          <cell r="W466">
            <v>1877.95</v>
          </cell>
          <cell r="X466">
            <v>0</v>
          </cell>
          <cell r="Y466">
            <v>13965.13</v>
          </cell>
        </row>
        <row r="467">
          <cell r="G467" t="str">
            <v xml:space="preserve">GUERRERO MERCADO EDITH ALEJANDRA                            </v>
          </cell>
          <cell r="H467" t="str">
            <v>F</v>
          </cell>
          <cell r="I467">
            <v>202006</v>
          </cell>
          <cell r="J467">
            <v>202005</v>
          </cell>
          <cell r="K467">
            <v>202120</v>
          </cell>
          <cell r="L467">
            <v>6</v>
          </cell>
          <cell r="M467">
            <v>40</v>
          </cell>
          <cell r="N467" t="str">
            <v>B</v>
          </cell>
          <cell r="O467">
            <v>13308</v>
          </cell>
          <cell r="P467">
            <v>915</v>
          </cell>
          <cell r="Q467">
            <v>836</v>
          </cell>
          <cell r="R467">
            <v>0</v>
          </cell>
          <cell r="S467">
            <v>0</v>
          </cell>
          <cell r="T467">
            <v>0</v>
          </cell>
          <cell r="U467">
            <v>15059</v>
          </cell>
          <cell r="V467">
            <v>1794.52</v>
          </cell>
          <cell r="W467">
            <v>1530.42</v>
          </cell>
          <cell r="X467">
            <v>0</v>
          </cell>
          <cell r="Y467">
            <v>11734.06</v>
          </cell>
        </row>
        <row r="468">
          <cell r="G468" t="str">
            <v xml:space="preserve">LOPEZ VEGA ADRIANA BERENICE                                 </v>
          </cell>
          <cell r="H468" t="str">
            <v>F</v>
          </cell>
          <cell r="I468">
            <v>200711</v>
          </cell>
          <cell r="J468">
            <v>201903</v>
          </cell>
          <cell r="K468">
            <v>999999</v>
          </cell>
          <cell r="L468">
            <v>7</v>
          </cell>
          <cell r="M468">
            <v>40</v>
          </cell>
          <cell r="N468" t="str">
            <v>B</v>
          </cell>
          <cell r="O468">
            <v>13806</v>
          </cell>
          <cell r="P468">
            <v>926</v>
          </cell>
          <cell r="Q468">
            <v>850</v>
          </cell>
          <cell r="R468">
            <v>0</v>
          </cell>
          <cell r="S468">
            <v>0</v>
          </cell>
          <cell r="T468">
            <v>425.1</v>
          </cell>
          <cell r="U468">
            <v>16007.1</v>
          </cell>
          <cell r="V468">
            <v>1997.04</v>
          </cell>
          <cell r="W468">
            <v>1636.58</v>
          </cell>
          <cell r="X468">
            <v>142.31</v>
          </cell>
          <cell r="Y468">
            <v>12231.170000000002</v>
          </cell>
        </row>
        <row r="469">
          <cell r="G469" t="str">
            <v xml:space="preserve">BAÑUELOS MONROY AIDA ELIZABETH                              </v>
          </cell>
          <cell r="H469" t="str">
            <v>F</v>
          </cell>
          <cell r="I469">
            <v>200901</v>
          </cell>
          <cell r="J469">
            <v>201903</v>
          </cell>
          <cell r="K469">
            <v>999999</v>
          </cell>
          <cell r="L469">
            <v>11</v>
          </cell>
          <cell r="M469">
            <v>40</v>
          </cell>
          <cell r="N469" t="str">
            <v>C</v>
          </cell>
          <cell r="O469">
            <v>15983</v>
          </cell>
          <cell r="P469">
            <v>1093</v>
          </cell>
          <cell r="Q469">
            <v>899</v>
          </cell>
          <cell r="R469">
            <v>140</v>
          </cell>
          <cell r="S469">
            <v>0</v>
          </cell>
          <cell r="T469">
            <v>425.1</v>
          </cell>
          <cell r="U469">
            <v>18540.099999999999</v>
          </cell>
          <cell r="V469">
            <v>2538.09</v>
          </cell>
          <cell r="W469">
            <v>1903.03</v>
          </cell>
          <cell r="X469">
            <v>0</v>
          </cell>
          <cell r="Y469">
            <v>14098.979999999998</v>
          </cell>
        </row>
        <row r="470">
          <cell r="G470" t="str">
            <v xml:space="preserve">OROZCO ALMADEZ JOSE MARTIN                                  </v>
          </cell>
          <cell r="H470" t="str">
            <v>M</v>
          </cell>
          <cell r="I470">
            <v>201901</v>
          </cell>
          <cell r="J470">
            <v>201903</v>
          </cell>
          <cell r="K470">
            <v>202120</v>
          </cell>
          <cell r="L470">
            <v>21</v>
          </cell>
          <cell r="M470">
            <v>40</v>
          </cell>
          <cell r="N470" t="str">
            <v>C</v>
          </cell>
          <cell r="O470">
            <v>39023</v>
          </cell>
          <cell r="P470">
            <v>1808</v>
          </cell>
          <cell r="Q470">
            <v>1299</v>
          </cell>
          <cell r="R470">
            <v>0</v>
          </cell>
          <cell r="S470">
            <v>0</v>
          </cell>
          <cell r="T470">
            <v>0</v>
          </cell>
          <cell r="U470">
            <v>42130</v>
          </cell>
          <cell r="V470">
            <v>7921.25</v>
          </cell>
          <cell r="W470">
            <v>4487.6499999999996</v>
          </cell>
          <cell r="X470">
            <v>0</v>
          </cell>
          <cell r="Y470">
            <v>29721.1</v>
          </cell>
        </row>
        <row r="471">
          <cell r="G471" t="str">
            <v xml:space="preserve">CRUZ DIAZ EMIR NOE                                          </v>
          </cell>
          <cell r="H471" t="str">
            <v>M</v>
          </cell>
          <cell r="I471">
            <v>201213</v>
          </cell>
          <cell r="J471">
            <v>201903</v>
          </cell>
          <cell r="K471">
            <v>999999</v>
          </cell>
          <cell r="L471">
            <v>1</v>
          </cell>
          <cell r="M471">
            <v>40</v>
          </cell>
          <cell r="N471" t="str">
            <v>B</v>
          </cell>
          <cell r="O471">
            <v>11557</v>
          </cell>
          <cell r="P471">
            <v>717</v>
          </cell>
          <cell r="Q471">
            <v>667</v>
          </cell>
          <cell r="R471">
            <v>0</v>
          </cell>
          <cell r="S471">
            <v>0</v>
          </cell>
          <cell r="T471">
            <v>283.39999999999998</v>
          </cell>
          <cell r="U471">
            <v>13224.4</v>
          </cell>
          <cell r="V471">
            <v>1402.65</v>
          </cell>
          <cell r="W471">
            <v>1329.06</v>
          </cell>
          <cell r="X471">
            <v>0</v>
          </cell>
          <cell r="Y471">
            <v>10492.69</v>
          </cell>
        </row>
        <row r="472">
          <cell r="G472" t="str">
            <v xml:space="preserve">BARRAGAN LOPEZ ARCELIA MARGARITA                            </v>
          </cell>
          <cell r="H472" t="str">
            <v>F</v>
          </cell>
          <cell r="I472">
            <v>198217</v>
          </cell>
          <cell r="J472">
            <v>201903</v>
          </cell>
          <cell r="K472">
            <v>999999</v>
          </cell>
          <cell r="L472">
            <v>5</v>
          </cell>
          <cell r="M472">
            <v>40</v>
          </cell>
          <cell r="N472" t="str">
            <v>B</v>
          </cell>
          <cell r="O472">
            <v>12847</v>
          </cell>
          <cell r="P472">
            <v>815</v>
          </cell>
          <cell r="Q472">
            <v>716</v>
          </cell>
          <cell r="R472">
            <v>0</v>
          </cell>
          <cell r="S472">
            <v>0</v>
          </cell>
          <cell r="T472">
            <v>850.2</v>
          </cell>
          <cell r="U472">
            <v>15228.2</v>
          </cell>
          <cell r="V472">
            <v>1830.67</v>
          </cell>
          <cell r="W472">
            <v>1575.18</v>
          </cell>
          <cell r="X472">
            <v>136.97</v>
          </cell>
          <cell r="Y472">
            <v>11685.380000000001</v>
          </cell>
        </row>
        <row r="473">
          <cell r="G473" t="str">
            <v xml:space="preserve">NUÑO MERCADO MARIANA ARAHI                                  </v>
          </cell>
          <cell r="H473" t="str">
            <v>F</v>
          </cell>
          <cell r="I473">
            <v>202014</v>
          </cell>
          <cell r="J473">
            <v>202014</v>
          </cell>
          <cell r="K473">
            <v>202120</v>
          </cell>
          <cell r="L473">
            <v>8</v>
          </cell>
          <cell r="M473">
            <v>40</v>
          </cell>
          <cell r="N473" t="str">
            <v>B</v>
          </cell>
          <cell r="O473">
            <v>14256</v>
          </cell>
          <cell r="P473">
            <v>941</v>
          </cell>
          <cell r="Q473">
            <v>865</v>
          </cell>
          <cell r="R473">
            <v>0</v>
          </cell>
          <cell r="S473">
            <v>0</v>
          </cell>
          <cell r="T473">
            <v>0</v>
          </cell>
          <cell r="U473">
            <v>16062</v>
          </cell>
          <cell r="V473">
            <v>2008.77</v>
          </cell>
          <cell r="W473">
            <v>1639.44</v>
          </cell>
          <cell r="X473">
            <v>0</v>
          </cell>
          <cell r="Y473">
            <v>12413.789999999999</v>
          </cell>
        </row>
        <row r="474">
          <cell r="G474" t="str">
            <v>BENJAMIN ALEJANDRO PALOS DIAZ</v>
          </cell>
          <cell r="H474" t="str">
            <v xml:space="preserve"> </v>
          </cell>
          <cell r="I474">
            <v>0</v>
          </cell>
          <cell r="J474">
            <v>0</v>
          </cell>
          <cell r="K474">
            <v>0</v>
          </cell>
          <cell r="L474">
            <v>1</v>
          </cell>
          <cell r="M474">
            <v>40</v>
          </cell>
          <cell r="N474" t="str">
            <v>B</v>
          </cell>
          <cell r="O474">
            <v>11557</v>
          </cell>
          <cell r="P474">
            <v>717</v>
          </cell>
          <cell r="Q474">
            <v>667</v>
          </cell>
          <cell r="R474">
            <v>0</v>
          </cell>
          <cell r="S474">
            <v>0</v>
          </cell>
          <cell r="T474">
            <v>0</v>
          </cell>
          <cell r="U474">
            <v>12941</v>
          </cell>
          <cell r="V474">
            <v>1351.14</v>
          </cell>
          <cell r="W474">
            <v>1329.06</v>
          </cell>
          <cell r="X474">
            <v>0</v>
          </cell>
          <cell r="Y474">
            <v>10260.800000000001</v>
          </cell>
        </row>
        <row r="475">
          <cell r="G475" t="str">
            <v xml:space="preserve">OLIVARES CHAVEZ RUBEN  </v>
          </cell>
          <cell r="H475" t="str">
            <v>M</v>
          </cell>
          <cell r="I475">
            <v>202108</v>
          </cell>
          <cell r="J475">
            <v>202108</v>
          </cell>
          <cell r="K475">
            <v>202120</v>
          </cell>
          <cell r="L475">
            <v>5</v>
          </cell>
          <cell r="M475">
            <v>40</v>
          </cell>
          <cell r="N475" t="str">
            <v>B</v>
          </cell>
          <cell r="O475">
            <v>12847</v>
          </cell>
          <cell r="P475">
            <v>815</v>
          </cell>
          <cell r="Q475">
            <v>716</v>
          </cell>
          <cell r="R475">
            <v>0</v>
          </cell>
          <cell r="S475">
            <v>0</v>
          </cell>
          <cell r="T475">
            <v>0</v>
          </cell>
          <cell r="U475">
            <v>14378</v>
          </cell>
          <cell r="V475">
            <v>1649.06</v>
          </cell>
          <cell r="W475">
            <v>1477.41</v>
          </cell>
          <cell r="X475">
            <v>0</v>
          </cell>
          <cell r="Y475">
            <v>11251.53</v>
          </cell>
        </row>
        <row r="476">
          <cell r="G476" t="str">
            <v xml:space="preserve">CHAGOLLAN TRUJILLO ANAHI  </v>
          </cell>
          <cell r="H476" t="str">
            <v>F</v>
          </cell>
          <cell r="I476">
            <v>202117</v>
          </cell>
          <cell r="J476">
            <v>202117</v>
          </cell>
          <cell r="K476">
            <v>202120</v>
          </cell>
          <cell r="L476">
            <v>5</v>
          </cell>
          <cell r="M476">
            <v>30</v>
          </cell>
          <cell r="N476" t="str">
            <v>B</v>
          </cell>
          <cell r="O476">
            <v>9635.5</v>
          </cell>
          <cell r="P476">
            <v>612</v>
          </cell>
          <cell r="Q476">
            <v>537</v>
          </cell>
          <cell r="R476">
            <v>0</v>
          </cell>
          <cell r="S476">
            <v>0</v>
          </cell>
          <cell r="T476">
            <v>0</v>
          </cell>
          <cell r="U476">
            <v>10784.5</v>
          </cell>
          <cell r="V476">
            <v>1066.26</v>
          </cell>
          <cell r="W476">
            <v>1173.26</v>
          </cell>
          <cell r="X476">
            <v>0</v>
          </cell>
          <cell r="Y476">
            <v>8544.98</v>
          </cell>
        </row>
        <row r="477">
          <cell r="G477" t="str">
            <v xml:space="preserve">VELAZQUEZ ORTEGA BERTHA ALICIA                              </v>
          </cell>
          <cell r="H477" t="str">
            <v>F</v>
          </cell>
          <cell r="I477">
            <v>199104</v>
          </cell>
          <cell r="J477">
            <v>201903</v>
          </cell>
          <cell r="K477">
            <v>999999</v>
          </cell>
          <cell r="L477">
            <v>5</v>
          </cell>
          <cell r="M477">
            <v>40</v>
          </cell>
          <cell r="N477" t="str">
            <v>B</v>
          </cell>
          <cell r="O477">
            <v>12847</v>
          </cell>
          <cell r="P477">
            <v>815</v>
          </cell>
          <cell r="Q477">
            <v>716</v>
          </cell>
          <cell r="R477">
            <v>0</v>
          </cell>
          <cell r="S477">
            <v>0</v>
          </cell>
          <cell r="T477">
            <v>850.2</v>
          </cell>
          <cell r="U477">
            <v>15228.2</v>
          </cell>
          <cell r="V477">
            <v>1830.67</v>
          </cell>
          <cell r="W477">
            <v>1575.18</v>
          </cell>
          <cell r="X477">
            <v>136.97</v>
          </cell>
          <cell r="Y477">
            <v>11685.38</v>
          </cell>
        </row>
        <row r="478">
          <cell r="G478" t="str">
            <v xml:space="preserve">VALTIERRA COVARRUBIAS HILDA LIDIA                           </v>
          </cell>
          <cell r="H478" t="str">
            <v>F</v>
          </cell>
          <cell r="I478">
            <v>199113</v>
          </cell>
          <cell r="J478">
            <v>201903</v>
          </cell>
          <cell r="K478">
            <v>999999</v>
          </cell>
          <cell r="L478">
            <v>5</v>
          </cell>
          <cell r="M478">
            <v>40</v>
          </cell>
          <cell r="N478" t="str">
            <v>B</v>
          </cell>
          <cell r="O478">
            <v>12847</v>
          </cell>
          <cell r="P478">
            <v>815</v>
          </cell>
          <cell r="Q478">
            <v>716</v>
          </cell>
          <cell r="R478">
            <v>0</v>
          </cell>
          <cell r="S478">
            <v>0</v>
          </cell>
          <cell r="T478">
            <v>850.2</v>
          </cell>
          <cell r="U478">
            <v>15228.2</v>
          </cell>
          <cell r="V478">
            <v>1830.67</v>
          </cell>
          <cell r="W478">
            <v>1575.18</v>
          </cell>
          <cell r="X478">
            <v>136.97</v>
          </cell>
          <cell r="Y478">
            <v>11685.38</v>
          </cell>
        </row>
        <row r="479">
          <cell r="G479" t="str">
            <v xml:space="preserve">DE LA CRUZ BARBA IRMA ANGELICA                              </v>
          </cell>
          <cell r="H479" t="str">
            <v>F</v>
          </cell>
          <cell r="I479">
            <v>199116</v>
          </cell>
          <cell r="J479">
            <v>201903</v>
          </cell>
          <cell r="K479">
            <v>999999</v>
          </cell>
          <cell r="L479">
            <v>5</v>
          </cell>
          <cell r="M479">
            <v>40</v>
          </cell>
          <cell r="N479" t="str">
            <v>B</v>
          </cell>
          <cell r="O479">
            <v>12847</v>
          </cell>
          <cell r="P479">
            <v>815</v>
          </cell>
          <cell r="Q479">
            <v>716</v>
          </cell>
          <cell r="R479">
            <v>0</v>
          </cell>
          <cell r="S479">
            <v>0</v>
          </cell>
          <cell r="T479">
            <v>850.2</v>
          </cell>
          <cell r="U479">
            <v>15228.2</v>
          </cell>
          <cell r="V479">
            <v>1830.67</v>
          </cell>
          <cell r="W479">
            <v>1575.18</v>
          </cell>
          <cell r="X479">
            <v>0</v>
          </cell>
          <cell r="Y479">
            <v>11822.35</v>
          </cell>
        </row>
        <row r="480">
          <cell r="G480" t="str">
            <v xml:space="preserve">IBARROLA GOMEZ STHEPANIA YEZAMIN                            </v>
          </cell>
          <cell r="H480" t="str">
            <v>F</v>
          </cell>
          <cell r="I480">
            <v>201901</v>
          </cell>
          <cell r="J480">
            <v>201903</v>
          </cell>
          <cell r="K480">
            <v>202120</v>
          </cell>
          <cell r="L480">
            <v>4</v>
          </cell>
          <cell r="M480">
            <v>40</v>
          </cell>
          <cell r="N480" t="str">
            <v>C</v>
          </cell>
          <cell r="O480">
            <v>12688</v>
          </cell>
          <cell r="P480">
            <v>802</v>
          </cell>
          <cell r="Q480">
            <v>702</v>
          </cell>
          <cell r="R480">
            <v>0</v>
          </cell>
          <cell r="S480">
            <v>0</v>
          </cell>
          <cell r="T480">
            <v>0</v>
          </cell>
          <cell r="U480">
            <v>14192</v>
          </cell>
          <cell r="V480">
            <v>1609.33</v>
          </cell>
          <cell r="W480">
            <v>1459.12</v>
          </cell>
          <cell r="X480">
            <v>0</v>
          </cell>
          <cell r="Y480">
            <v>11123.55</v>
          </cell>
        </row>
        <row r="481">
          <cell r="G481" t="str">
            <v xml:space="preserve">MORALES HERNANDEZ VERONICA                                  </v>
          </cell>
          <cell r="H481" t="str">
            <v>F</v>
          </cell>
          <cell r="I481">
            <v>199413</v>
          </cell>
          <cell r="J481">
            <v>201903</v>
          </cell>
          <cell r="K481">
            <v>999999</v>
          </cell>
          <cell r="L481">
            <v>9</v>
          </cell>
          <cell r="M481">
            <v>40</v>
          </cell>
          <cell r="N481" t="str">
            <v>B</v>
          </cell>
          <cell r="O481">
            <v>14937</v>
          </cell>
          <cell r="P481">
            <v>957</v>
          </cell>
          <cell r="Q481">
            <v>881</v>
          </cell>
          <cell r="R481">
            <v>0</v>
          </cell>
          <cell r="S481">
            <v>0</v>
          </cell>
          <cell r="T481">
            <v>850.2</v>
          </cell>
          <cell r="U481">
            <v>17625.2</v>
          </cell>
          <cell r="V481">
            <v>2342.67</v>
          </cell>
          <cell r="W481">
            <v>1815.53</v>
          </cell>
          <cell r="X481">
            <v>157.87</v>
          </cell>
          <cell r="Y481">
            <v>13309.13</v>
          </cell>
        </row>
        <row r="482">
          <cell r="G482" t="str">
            <v xml:space="preserve">SANCHEZ PLASCENCIA LUIS MANUEL                              </v>
          </cell>
          <cell r="H482" t="str">
            <v>M</v>
          </cell>
          <cell r="I482">
            <v>199415</v>
          </cell>
          <cell r="J482">
            <v>201903</v>
          </cell>
          <cell r="K482">
            <v>999999</v>
          </cell>
          <cell r="L482">
            <v>5</v>
          </cell>
          <cell r="M482">
            <v>40</v>
          </cell>
          <cell r="N482" t="str">
            <v>B</v>
          </cell>
          <cell r="O482">
            <v>12847</v>
          </cell>
          <cell r="P482">
            <v>815</v>
          </cell>
          <cell r="Q482">
            <v>716</v>
          </cell>
          <cell r="R482">
            <v>0</v>
          </cell>
          <cell r="S482">
            <v>0</v>
          </cell>
          <cell r="T482">
            <v>708.5</v>
          </cell>
          <cell r="U482">
            <v>15086.5</v>
          </cell>
          <cell r="V482">
            <v>1800.4</v>
          </cell>
          <cell r="W482">
            <v>1558.88</v>
          </cell>
          <cell r="X482">
            <v>135.56</v>
          </cell>
          <cell r="Y482">
            <v>11591.660000000002</v>
          </cell>
        </row>
        <row r="483">
          <cell r="G483" t="str">
            <v xml:space="preserve">SANCHEZ PLASCENCIA JOSE ALFREDO                             </v>
          </cell>
          <cell r="H483" t="str">
            <v>M</v>
          </cell>
          <cell r="I483">
            <v>199605</v>
          </cell>
          <cell r="J483">
            <v>201903</v>
          </cell>
          <cell r="K483">
            <v>999999</v>
          </cell>
          <cell r="L483">
            <v>6</v>
          </cell>
          <cell r="M483">
            <v>40</v>
          </cell>
          <cell r="N483" t="str">
            <v>B</v>
          </cell>
          <cell r="O483">
            <v>13308</v>
          </cell>
          <cell r="P483">
            <v>915</v>
          </cell>
          <cell r="Q483">
            <v>836</v>
          </cell>
          <cell r="R483">
            <v>0</v>
          </cell>
          <cell r="S483">
            <v>0</v>
          </cell>
          <cell r="T483">
            <v>566.79999999999995</v>
          </cell>
          <cell r="U483">
            <v>15625.8</v>
          </cell>
          <cell r="V483">
            <v>1915.59</v>
          </cell>
          <cell r="W483">
            <v>1595.6</v>
          </cell>
          <cell r="X483">
            <v>138.75</v>
          </cell>
          <cell r="Y483">
            <v>11975.859999999999</v>
          </cell>
        </row>
        <row r="484">
          <cell r="G484"/>
          <cell r="H484"/>
          <cell r="I484"/>
          <cell r="J484"/>
          <cell r="K484"/>
          <cell r="L484">
            <v>5</v>
          </cell>
          <cell r="M484">
            <v>30</v>
          </cell>
          <cell r="N484" t="str">
            <v>B</v>
          </cell>
          <cell r="O484">
            <v>9635.5</v>
          </cell>
          <cell r="P484">
            <v>612</v>
          </cell>
          <cell r="Q484">
            <v>537</v>
          </cell>
          <cell r="R484">
            <v>0</v>
          </cell>
          <cell r="S484">
            <v>0</v>
          </cell>
          <cell r="T484">
            <v>0</v>
          </cell>
          <cell r="U484">
            <v>10784.5</v>
          </cell>
          <cell r="V484">
            <v>1066.26</v>
          </cell>
          <cell r="W484">
            <v>1173.26</v>
          </cell>
          <cell r="X484">
            <v>0</v>
          </cell>
          <cell r="Y484">
            <v>8544.98</v>
          </cell>
        </row>
        <row r="485">
          <cell r="G485" t="str">
            <v xml:space="preserve">SANCHEZ PLASCENCIA ANA MARITZA                              </v>
          </cell>
          <cell r="H485" t="str">
            <v>F</v>
          </cell>
          <cell r="I485">
            <v>199619</v>
          </cell>
          <cell r="J485">
            <v>201903</v>
          </cell>
          <cell r="K485">
            <v>999999</v>
          </cell>
          <cell r="L485">
            <v>5</v>
          </cell>
          <cell r="M485">
            <v>40</v>
          </cell>
          <cell r="N485" t="str">
            <v>B</v>
          </cell>
          <cell r="O485">
            <v>12847</v>
          </cell>
          <cell r="P485">
            <v>815</v>
          </cell>
          <cell r="Q485">
            <v>716</v>
          </cell>
          <cell r="R485">
            <v>0</v>
          </cell>
          <cell r="S485">
            <v>0</v>
          </cell>
          <cell r="T485">
            <v>708.5</v>
          </cell>
          <cell r="U485">
            <v>15086.5</v>
          </cell>
          <cell r="V485">
            <v>1800.4</v>
          </cell>
          <cell r="W485">
            <v>1558.88</v>
          </cell>
          <cell r="X485">
            <v>135.56</v>
          </cell>
          <cell r="Y485">
            <v>11591.660000000002</v>
          </cell>
        </row>
        <row r="486">
          <cell r="G486" t="str">
            <v xml:space="preserve">IBAÑEZ TRUJILLO MARTHA SUSANA                               </v>
          </cell>
          <cell r="H486" t="str">
            <v>F</v>
          </cell>
          <cell r="I486">
            <v>199703</v>
          </cell>
          <cell r="J486">
            <v>201903</v>
          </cell>
          <cell r="K486">
            <v>999999</v>
          </cell>
          <cell r="L486">
            <v>5</v>
          </cell>
          <cell r="M486">
            <v>40</v>
          </cell>
          <cell r="N486" t="str">
            <v>B</v>
          </cell>
          <cell r="O486">
            <v>12847</v>
          </cell>
          <cell r="P486">
            <v>815</v>
          </cell>
          <cell r="Q486">
            <v>716</v>
          </cell>
          <cell r="R486">
            <v>0</v>
          </cell>
          <cell r="S486">
            <v>0</v>
          </cell>
          <cell r="T486">
            <v>708.5</v>
          </cell>
          <cell r="U486">
            <v>15086.5</v>
          </cell>
          <cell r="V486">
            <v>1800.4</v>
          </cell>
          <cell r="W486">
            <v>1558.88</v>
          </cell>
          <cell r="X486">
            <v>135.56</v>
          </cell>
          <cell r="Y486">
            <v>11591.660000000002</v>
          </cell>
        </row>
        <row r="487">
          <cell r="G487" t="str">
            <v xml:space="preserve">ACOSTA RICO FABIAN                                          </v>
          </cell>
          <cell r="H487" t="str">
            <v>M</v>
          </cell>
          <cell r="I487">
            <v>199906</v>
          </cell>
          <cell r="J487">
            <v>201903</v>
          </cell>
          <cell r="K487">
            <v>999999</v>
          </cell>
          <cell r="L487">
            <v>11</v>
          </cell>
          <cell r="M487">
            <v>40</v>
          </cell>
          <cell r="N487" t="str">
            <v>C</v>
          </cell>
          <cell r="O487">
            <v>15983</v>
          </cell>
          <cell r="P487">
            <v>1093</v>
          </cell>
          <cell r="Q487">
            <v>899</v>
          </cell>
          <cell r="R487">
            <v>81</v>
          </cell>
          <cell r="S487">
            <v>0</v>
          </cell>
          <cell r="T487">
            <v>566.79999999999995</v>
          </cell>
          <cell r="U487">
            <v>18622.8</v>
          </cell>
          <cell r="V487">
            <v>2555.75</v>
          </cell>
          <cell r="W487">
            <v>1912.54</v>
          </cell>
          <cell r="X487">
            <v>0</v>
          </cell>
          <cell r="Y487">
            <v>14154.509999999998</v>
          </cell>
        </row>
        <row r="488">
          <cell r="G488" t="str">
            <v xml:space="preserve">NESTOSO FRANCO FERNANDO                                     </v>
          </cell>
          <cell r="H488" t="str">
            <v>M</v>
          </cell>
          <cell r="I488">
            <v>201907</v>
          </cell>
          <cell r="J488">
            <v>201907</v>
          </cell>
          <cell r="K488">
            <v>202120</v>
          </cell>
          <cell r="L488">
            <v>11</v>
          </cell>
          <cell r="M488">
            <v>40</v>
          </cell>
          <cell r="N488" t="str">
            <v>C</v>
          </cell>
          <cell r="O488">
            <v>15983</v>
          </cell>
          <cell r="P488">
            <v>1093</v>
          </cell>
          <cell r="Q488">
            <v>899</v>
          </cell>
          <cell r="R488">
            <v>0</v>
          </cell>
          <cell r="S488">
            <v>0</v>
          </cell>
          <cell r="T488">
            <v>0</v>
          </cell>
          <cell r="U488">
            <v>17975</v>
          </cell>
          <cell r="V488">
            <v>2417.38</v>
          </cell>
          <cell r="W488">
            <v>1838.05</v>
          </cell>
          <cell r="X488">
            <v>0</v>
          </cell>
          <cell r="Y488">
            <v>13719.57</v>
          </cell>
        </row>
        <row r="489">
          <cell r="G489" t="str">
            <v xml:space="preserve">GODOY SILVA GIOVANNI                                        </v>
          </cell>
          <cell r="H489" t="str">
            <v>M</v>
          </cell>
          <cell r="I489">
            <v>199919</v>
          </cell>
          <cell r="J489">
            <v>201903</v>
          </cell>
          <cell r="K489">
            <v>999999</v>
          </cell>
          <cell r="L489">
            <v>8</v>
          </cell>
          <cell r="M489">
            <v>30</v>
          </cell>
          <cell r="N489" t="str">
            <v>B</v>
          </cell>
          <cell r="O489">
            <v>10692.5</v>
          </cell>
          <cell r="P489">
            <v>706</v>
          </cell>
          <cell r="Q489">
            <v>649</v>
          </cell>
          <cell r="R489">
            <v>0</v>
          </cell>
          <cell r="S489">
            <v>0</v>
          </cell>
          <cell r="T489">
            <v>425.1</v>
          </cell>
          <cell r="U489">
            <v>12472.6</v>
          </cell>
          <cell r="V489">
            <v>1267.2</v>
          </cell>
          <cell r="W489">
            <v>1278.52</v>
          </cell>
          <cell r="X489">
            <v>0</v>
          </cell>
          <cell r="Y489">
            <v>9926.8799999999992</v>
          </cell>
        </row>
        <row r="490">
          <cell r="G490" t="str">
            <v xml:space="preserve">LOPEZ CORTES LAURA                                          </v>
          </cell>
          <cell r="H490" t="str">
            <v>F</v>
          </cell>
          <cell r="I490">
            <v>199919</v>
          </cell>
          <cell r="J490">
            <v>201903</v>
          </cell>
          <cell r="K490">
            <v>999999</v>
          </cell>
          <cell r="L490">
            <v>5</v>
          </cell>
          <cell r="M490">
            <v>40</v>
          </cell>
          <cell r="N490" t="str">
            <v>B</v>
          </cell>
          <cell r="O490">
            <v>12847</v>
          </cell>
          <cell r="P490">
            <v>815</v>
          </cell>
          <cell r="Q490">
            <v>716</v>
          </cell>
          <cell r="R490">
            <v>0</v>
          </cell>
          <cell r="S490">
            <v>0</v>
          </cell>
          <cell r="T490">
            <v>566.79999999999995</v>
          </cell>
          <cell r="U490">
            <v>14944.8</v>
          </cell>
          <cell r="V490">
            <v>1770.13</v>
          </cell>
          <cell r="W490">
            <v>1542.59</v>
          </cell>
          <cell r="X490">
            <v>134.13999999999999</v>
          </cell>
          <cell r="Y490">
            <v>11497.939999999999</v>
          </cell>
        </row>
        <row r="491">
          <cell r="G491" t="str">
            <v xml:space="preserve">ROMERO GOMEZ LUIS EDUARDO                                   </v>
          </cell>
          <cell r="H491" t="str">
            <v>M</v>
          </cell>
          <cell r="I491">
            <v>201901</v>
          </cell>
          <cell r="J491">
            <v>201903</v>
          </cell>
          <cell r="K491">
            <v>202120</v>
          </cell>
          <cell r="L491">
            <v>25</v>
          </cell>
          <cell r="M491">
            <v>40</v>
          </cell>
          <cell r="N491" t="str">
            <v>C</v>
          </cell>
          <cell r="O491">
            <v>62968</v>
          </cell>
          <cell r="P491">
            <v>2288</v>
          </cell>
          <cell r="Q491">
            <v>1617</v>
          </cell>
          <cell r="R491">
            <v>0</v>
          </cell>
          <cell r="S491">
            <v>0</v>
          </cell>
          <cell r="T491">
            <v>0</v>
          </cell>
          <cell r="U491">
            <v>66873</v>
          </cell>
          <cell r="V491">
            <v>15344.15</v>
          </cell>
          <cell r="W491">
            <v>7241.32</v>
          </cell>
          <cell r="X491">
            <v>0</v>
          </cell>
          <cell r="Y491">
            <v>44287.53</v>
          </cell>
        </row>
        <row r="492">
          <cell r="G492" t="str">
            <v xml:space="preserve">BARAJAS GARCIA FRANCISCO                                    </v>
          </cell>
          <cell r="H492" t="str">
            <v>M</v>
          </cell>
          <cell r="I492">
            <v>201122</v>
          </cell>
          <cell r="J492">
            <v>201903</v>
          </cell>
          <cell r="K492">
            <v>999999</v>
          </cell>
          <cell r="L492">
            <v>5</v>
          </cell>
          <cell r="M492">
            <v>40</v>
          </cell>
          <cell r="N492" t="str">
            <v>B</v>
          </cell>
          <cell r="O492">
            <v>12847</v>
          </cell>
          <cell r="P492">
            <v>815</v>
          </cell>
          <cell r="Q492">
            <v>716</v>
          </cell>
          <cell r="R492">
            <v>0</v>
          </cell>
          <cell r="S492">
            <v>0</v>
          </cell>
          <cell r="T492">
            <v>283.39999999999998</v>
          </cell>
          <cell r="U492">
            <v>14661.4</v>
          </cell>
          <cell r="V492">
            <v>1709.6</v>
          </cell>
          <cell r="W492">
            <v>1477.41</v>
          </cell>
          <cell r="X492">
            <v>0</v>
          </cell>
          <cell r="Y492">
            <v>11474.39</v>
          </cell>
        </row>
        <row r="493">
          <cell r="G493" t="str">
            <v xml:space="preserve">ARIAS OVANDO LUZELVA GUADALUPE                              </v>
          </cell>
          <cell r="H493" t="str">
            <v>F</v>
          </cell>
          <cell r="I493">
            <v>200203</v>
          </cell>
          <cell r="J493">
            <v>201903</v>
          </cell>
          <cell r="K493">
            <v>999999</v>
          </cell>
          <cell r="L493">
            <v>11</v>
          </cell>
          <cell r="M493">
            <v>40</v>
          </cell>
          <cell r="N493" t="str">
            <v>C</v>
          </cell>
          <cell r="O493">
            <v>15983</v>
          </cell>
          <cell r="P493">
            <v>1093</v>
          </cell>
          <cell r="Q493">
            <v>899</v>
          </cell>
          <cell r="R493">
            <v>140</v>
          </cell>
          <cell r="S493">
            <v>0</v>
          </cell>
          <cell r="T493">
            <v>566.79999999999995</v>
          </cell>
          <cell r="U493">
            <v>18681.8</v>
          </cell>
          <cell r="V493">
            <v>2568.35</v>
          </cell>
          <cell r="W493">
            <v>1919.33</v>
          </cell>
          <cell r="X493">
            <v>0</v>
          </cell>
          <cell r="Y493">
            <v>14194.119999999999</v>
          </cell>
        </row>
        <row r="494">
          <cell r="G494" t="str">
            <v xml:space="preserve">MEDINA RUBIO PATRICIA                                       </v>
          </cell>
          <cell r="H494" t="str">
            <v>F</v>
          </cell>
          <cell r="I494">
            <v>200209</v>
          </cell>
          <cell r="J494">
            <v>201903</v>
          </cell>
          <cell r="K494">
            <v>999999</v>
          </cell>
          <cell r="L494">
            <v>5</v>
          </cell>
          <cell r="M494">
            <v>40</v>
          </cell>
          <cell r="N494" t="str">
            <v>B</v>
          </cell>
          <cell r="O494">
            <v>12847</v>
          </cell>
          <cell r="P494">
            <v>815</v>
          </cell>
          <cell r="Q494">
            <v>716</v>
          </cell>
          <cell r="R494">
            <v>0</v>
          </cell>
          <cell r="S494">
            <v>0</v>
          </cell>
          <cell r="T494">
            <v>566.79999999999995</v>
          </cell>
          <cell r="U494">
            <v>14944.8</v>
          </cell>
          <cell r="V494">
            <v>1770.13</v>
          </cell>
          <cell r="W494">
            <v>1542.59</v>
          </cell>
          <cell r="X494">
            <v>134.13999999999999</v>
          </cell>
          <cell r="Y494">
            <v>11497.939999999999</v>
          </cell>
        </row>
        <row r="495">
          <cell r="G495" t="str">
            <v xml:space="preserve">QUIRARTE LAVEAGA ALEJANDRO                                  </v>
          </cell>
          <cell r="H495" t="str">
            <v>M</v>
          </cell>
          <cell r="I495">
            <v>201901</v>
          </cell>
          <cell r="J495">
            <v>201903</v>
          </cell>
          <cell r="K495">
            <v>202120</v>
          </cell>
          <cell r="L495">
            <v>11</v>
          </cell>
          <cell r="M495">
            <v>40</v>
          </cell>
          <cell r="N495" t="str">
            <v>C</v>
          </cell>
          <cell r="O495">
            <v>15983</v>
          </cell>
          <cell r="P495">
            <v>1093</v>
          </cell>
          <cell r="Q495">
            <v>899</v>
          </cell>
          <cell r="R495">
            <v>0</v>
          </cell>
          <cell r="S495">
            <v>0</v>
          </cell>
          <cell r="T495">
            <v>0</v>
          </cell>
          <cell r="U495">
            <v>17975</v>
          </cell>
          <cell r="V495">
            <v>2417.38</v>
          </cell>
          <cell r="W495">
            <v>1838.05</v>
          </cell>
          <cell r="X495">
            <v>0</v>
          </cell>
          <cell r="Y495">
            <v>13719.57</v>
          </cell>
        </row>
        <row r="496">
          <cell r="G496" t="str">
            <v xml:space="preserve">HUERTA DIAZ IRMA                                            </v>
          </cell>
          <cell r="H496" t="str">
            <v>F</v>
          </cell>
          <cell r="I496">
            <v>201008</v>
          </cell>
          <cell r="J496">
            <v>201903</v>
          </cell>
          <cell r="K496">
            <v>999999</v>
          </cell>
          <cell r="L496">
            <v>4</v>
          </cell>
          <cell r="M496">
            <v>30</v>
          </cell>
          <cell r="N496" t="str">
            <v>B</v>
          </cell>
          <cell r="O496">
            <v>9516.5</v>
          </cell>
          <cell r="P496">
            <v>601</v>
          </cell>
          <cell r="Q496">
            <v>526</v>
          </cell>
          <cell r="R496">
            <v>0</v>
          </cell>
          <cell r="S496">
            <v>0</v>
          </cell>
          <cell r="T496">
            <v>283.39999999999998</v>
          </cell>
          <cell r="U496">
            <v>10926.9</v>
          </cell>
          <cell r="V496">
            <v>992.2</v>
          </cell>
          <cell r="W496">
            <v>1126.99</v>
          </cell>
          <cell r="X496">
            <v>98</v>
          </cell>
          <cell r="Y496">
            <v>8709.7099999999991</v>
          </cell>
        </row>
        <row r="497">
          <cell r="G497" t="str">
            <v xml:space="preserve">URIBE DIAZ MIGUEL                                           </v>
          </cell>
          <cell r="H497" t="str">
            <v>M</v>
          </cell>
          <cell r="I497">
            <v>201122</v>
          </cell>
          <cell r="J497">
            <v>201903</v>
          </cell>
          <cell r="K497">
            <v>999999</v>
          </cell>
          <cell r="L497">
            <v>4</v>
          </cell>
          <cell r="M497">
            <v>30</v>
          </cell>
          <cell r="N497" t="str">
            <v>B</v>
          </cell>
          <cell r="O497">
            <v>9516.5</v>
          </cell>
          <cell r="P497">
            <v>601</v>
          </cell>
          <cell r="Q497">
            <v>526</v>
          </cell>
          <cell r="R497">
            <v>0</v>
          </cell>
          <cell r="S497">
            <v>0</v>
          </cell>
          <cell r="T497">
            <v>0</v>
          </cell>
          <cell r="U497">
            <v>10643.5</v>
          </cell>
          <cell r="V497">
            <v>946.86</v>
          </cell>
          <cell r="W497">
            <v>1094.4000000000001</v>
          </cell>
          <cell r="X497">
            <v>0</v>
          </cell>
          <cell r="Y497">
            <v>8602.24</v>
          </cell>
        </row>
        <row r="498">
          <cell r="G498" t="str">
            <v xml:space="preserve">LOPEZ GUARDADO ROSA ELIA                                    </v>
          </cell>
          <cell r="H498" t="str">
            <v>F</v>
          </cell>
          <cell r="I498">
            <v>200410</v>
          </cell>
          <cell r="J498">
            <v>201903</v>
          </cell>
          <cell r="K498">
            <v>999999</v>
          </cell>
          <cell r="L498">
            <v>5</v>
          </cell>
          <cell r="M498">
            <v>40</v>
          </cell>
          <cell r="N498" t="str">
            <v>B</v>
          </cell>
          <cell r="O498">
            <v>12847</v>
          </cell>
          <cell r="P498">
            <v>815</v>
          </cell>
          <cell r="Q498">
            <v>716</v>
          </cell>
          <cell r="R498">
            <v>0</v>
          </cell>
          <cell r="S498">
            <v>0</v>
          </cell>
          <cell r="T498">
            <v>566.79999999999995</v>
          </cell>
          <cell r="U498">
            <v>14944.8</v>
          </cell>
          <cell r="V498">
            <v>1770.13</v>
          </cell>
          <cell r="W498">
            <v>1542.59</v>
          </cell>
          <cell r="X498">
            <v>0</v>
          </cell>
          <cell r="Y498">
            <v>11632.079999999998</v>
          </cell>
        </row>
        <row r="499">
          <cell r="G499" t="str">
            <v xml:space="preserve">VEGA CASTILLO ROGELIO                                       </v>
          </cell>
          <cell r="H499" t="str">
            <v>M</v>
          </cell>
          <cell r="I499">
            <v>200410</v>
          </cell>
          <cell r="J499">
            <v>201903</v>
          </cell>
          <cell r="K499">
            <v>999999</v>
          </cell>
          <cell r="L499">
            <v>8</v>
          </cell>
          <cell r="M499">
            <v>30</v>
          </cell>
          <cell r="N499" t="str">
            <v>B</v>
          </cell>
          <cell r="O499">
            <v>10692.5</v>
          </cell>
          <cell r="P499">
            <v>706</v>
          </cell>
          <cell r="Q499">
            <v>649</v>
          </cell>
          <cell r="R499">
            <v>0</v>
          </cell>
          <cell r="S499">
            <v>0</v>
          </cell>
          <cell r="T499">
            <v>425.1</v>
          </cell>
          <cell r="U499">
            <v>12472.6</v>
          </cell>
          <cell r="V499">
            <v>1267.2</v>
          </cell>
          <cell r="W499">
            <v>1278.52</v>
          </cell>
          <cell r="X499">
            <v>0</v>
          </cell>
          <cell r="Y499">
            <v>9926.8799999999992</v>
          </cell>
        </row>
        <row r="500">
          <cell r="G500" t="str">
            <v xml:space="preserve">SALAZAR GONZALEZ MARTHA GABRIELA                            </v>
          </cell>
          <cell r="H500" t="str">
            <v>F</v>
          </cell>
          <cell r="I500">
            <v>200509</v>
          </cell>
          <cell r="J500">
            <v>201903</v>
          </cell>
          <cell r="K500">
            <v>999999</v>
          </cell>
          <cell r="L500">
            <v>5</v>
          </cell>
          <cell r="M500">
            <v>40</v>
          </cell>
          <cell r="N500" t="str">
            <v>B</v>
          </cell>
          <cell r="O500">
            <v>12847</v>
          </cell>
          <cell r="P500">
            <v>815</v>
          </cell>
          <cell r="Q500">
            <v>716</v>
          </cell>
          <cell r="R500">
            <v>0</v>
          </cell>
          <cell r="S500">
            <v>0</v>
          </cell>
          <cell r="T500">
            <v>566.79999999999995</v>
          </cell>
          <cell r="U500">
            <v>14944.8</v>
          </cell>
          <cell r="V500">
            <v>1770.13</v>
          </cell>
          <cell r="W500">
            <v>1542.59</v>
          </cell>
          <cell r="X500">
            <v>134.13999999999999</v>
          </cell>
          <cell r="Y500">
            <v>11497.939999999999</v>
          </cell>
        </row>
        <row r="501">
          <cell r="G501" t="str">
            <v xml:space="preserve">PALACIOS MORA HECTOR                                        </v>
          </cell>
          <cell r="H501" t="str">
            <v>M</v>
          </cell>
          <cell r="I501">
            <v>201907</v>
          </cell>
          <cell r="J501">
            <v>201907</v>
          </cell>
          <cell r="K501">
            <v>202120</v>
          </cell>
          <cell r="L501">
            <v>17</v>
          </cell>
          <cell r="M501">
            <v>40</v>
          </cell>
          <cell r="N501" t="str">
            <v>C</v>
          </cell>
          <cell r="O501">
            <v>25729</v>
          </cell>
          <cell r="P501">
            <v>1286</v>
          </cell>
          <cell r="Q501">
            <v>1057</v>
          </cell>
          <cell r="R501">
            <v>0</v>
          </cell>
          <cell r="S501">
            <v>0</v>
          </cell>
          <cell r="T501">
            <v>0</v>
          </cell>
          <cell r="U501">
            <v>28072</v>
          </cell>
          <cell r="V501">
            <v>4604.95</v>
          </cell>
          <cell r="W501">
            <v>2958.84</v>
          </cell>
          <cell r="X501">
            <v>0</v>
          </cell>
          <cell r="Y501">
            <v>20508.21</v>
          </cell>
        </row>
        <row r="502">
          <cell r="G502" t="str">
            <v xml:space="preserve">ASCENCIO TENE DANIEL                                        </v>
          </cell>
          <cell r="H502" t="str">
            <v>M</v>
          </cell>
          <cell r="I502">
            <v>200903</v>
          </cell>
          <cell r="J502">
            <v>201903</v>
          </cell>
          <cell r="K502">
            <v>999999</v>
          </cell>
          <cell r="L502">
            <v>11</v>
          </cell>
          <cell r="M502">
            <v>40</v>
          </cell>
          <cell r="N502" t="str">
            <v>C</v>
          </cell>
          <cell r="O502">
            <v>15983</v>
          </cell>
          <cell r="P502">
            <v>1093</v>
          </cell>
          <cell r="Q502">
            <v>899</v>
          </cell>
          <cell r="R502">
            <v>0</v>
          </cell>
          <cell r="S502">
            <v>0</v>
          </cell>
          <cell r="T502">
            <v>283.39999999999998</v>
          </cell>
          <cell r="U502">
            <v>18258.400000000001</v>
          </cell>
          <cell r="V502">
            <v>2477.92</v>
          </cell>
          <cell r="W502">
            <v>1870.64</v>
          </cell>
          <cell r="X502">
            <v>0</v>
          </cell>
          <cell r="Y502">
            <v>13909.840000000002</v>
          </cell>
        </row>
        <row r="503">
          <cell r="G503" t="str">
            <v xml:space="preserve">ROMO RODRIGUEZ JACOBO NICOLAS                               </v>
          </cell>
          <cell r="H503" t="str">
            <v>M</v>
          </cell>
          <cell r="I503">
            <v>202107</v>
          </cell>
          <cell r="J503">
            <v>202107</v>
          </cell>
          <cell r="K503">
            <v>202120</v>
          </cell>
          <cell r="L503">
            <v>4</v>
          </cell>
          <cell r="M503">
            <v>40</v>
          </cell>
          <cell r="N503" t="str">
            <v>B</v>
          </cell>
          <cell r="O503">
            <v>12688</v>
          </cell>
          <cell r="P503">
            <v>802</v>
          </cell>
          <cell r="Q503">
            <v>702</v>
          </cell>
          <cell r="R503">
            <v>0</v>
          </cell>
          <cell r="S503">
            <v>0</v>
          </cell>
          <cell r="T503">
            <v>0</v>
          </cell>
          <cell r="U503">
            <v>14192</v>
          </cell>
          <cell r="V503">
            <v>1609.33</v>
          </cell>
          <cell r="W503">
            <v>1459.12</v>
          </cell>
          <cell r="X503">
            <v>0</v>
          </cell>
          <cell r="Y503">
            <v>11123.55</v>
          </cell>
        </row>
        <row r="504">
          <cell r="G504" t="str">
            <v xml:space="preserve">SOLANO CRUZ YESICA LORENA                                   </v>
          </cell>
          <cell r="H504" t="str">
            <v>F</v>
          </cell>
          <cell r="I504">
            <v>201907</v>
          </cell>
          <cell r="J504">
            <v>202004</v>
          </cell>
          <cell r="K504">
            <v>202120</v>
          </cell>
          <cell r="L504">
            <v>15</v>
          </cell>
          <cell r="M504">
            <v>40</v>
          </cell>
          <cell r="N504" t="str">
            <v>C</v>
          </cell>
          <cell r="O504">
            <v>20272</v>
          </cell>
          <cell r="P504">
            <v>1206</v>
          </cell>
          <cell r="Q504">
            <v>975</v>
          </cell>
          <cell r="R504">
            <v>0</v>
          </cell>
          <cell r="S504">
            <v>0</v>
          </cell>
          <cell r="T504">
            <v>0</v>
          </cell>
          <cell r="U504">
            <v>22453</v>
          </cell>
          <cell r="V504">
            <v>3373.88</v>
          </cell>
          <cell r="W504">
            <v>2331.2800000000002</v>
          </cell>
          <cell r="X504">
            <v>0</v>
          </cell>
          <cell r="Y504">
            <v>16747.84</v>
          </cell>
        </row>
        <row r="505">
          <cell r="G505" t="str">
            <v>SERGIO EFRAIN BAROCIO ZUÑIGA</v>
          </cell>
          <cell r="H505" t="str">
            <v>M</v>
          </cell>
          <cell r="I505">
            <v>201901</v>
          </cell>
          <cell r="J505">
            <v>202005</v>
          </cell>
          <cell r="K505">
            <v>202120</v>
          </cell>
          <cell r="L505">
            <v>11</v>
          </cell>
          <cell r="M505">
            <v>40</v>
          </cell>
          <cell r="N505" t="str">
            <v>C</v>
          </cell>
          <cell r="O505">
            <v>15983</v>
          </cell>
          <cell r="P505">
            <v>1093</v>
          </cell>
          <cell r="Q505">
            <v>899</v>
          </cell>
          <cell r="R505">
            <v>0</v>
          </cell>
          <cell r="S505">
            <v>0</v>
          </cell>
          <cell r="T505">
            <v>0</v>
          </cell>
          <cell r="U505">
            <v>17975</v>
          </cell>
          <cell r="V505">
            <v>2586.02</v>
          </cell>
          <cell r="W505">
            <v>1928.84</v>
          </cell>
          <cell r="X505">
            <v>0</v>
          </cell>
          <cell r="Y505">
            <v>13719.57</v>
          </cell>
        </row>
        <row r="506">
          <cell r="G506" t="str">
            <v xml:space="preserve">HIGAREDA MORGA CLARET JAZMIN                                </v>
          </cell>
          <cell r="H506" t="str">
            <v>F</v>
          </cell>
          <cell r="I506">
            <v>202022</v>
          </cell>
          <cell r="J506">
            <v>202117</v>
          </cell>
          <cell r="K506">
            <v>202120</v>
          </cell>
          <cell r="L506">
            <v>11</v>
          </cell>
          <cell r="M506">
            <v>40</v>
          </cell>
          <cell r="N506" t="str">
            <v>C</v>
          </cell>
          <cell r="O506">
            <v>15983</v>
          </cell>
          <cell r="P506">
            <v>1093</v>
          </cell>
          <cell r="Q506">
            <v>899</v>
          </cell>
          <cell r="R506">
            <v>0</v>
          </cell>
          <cell r="S506">
            <v>0</v>
          </cell>
          <cell r="T506">
            <v>0</v>
          </cell>
          <cell r="U506">
            <v>17975</v>
          </cell>
          <cell r="V506">
            <v>2417.38</v>
          </cell>
          <cell r="W506">
            <v>1838.05</v>
          </cell>
          <cell r="X506">
            <v>0</v>
          </cell>
          <cell r="Y506">
            <v>13719.57</v>
          </cell>
        </row>
        <row r="507">
          <cell r="G507" t="str">
            <v xml:space="preserve">MENDOZA SANCHEZ CARLOS ESTEBAN                              </v>
          </cell>
          <cell r="H507" t="str">
            <v>M</v>
          </cell>
          <cell r="I507">
            <v>199203</v>
          </cell>
          <cell r="J507">
            <v>201903</v>
          </cell>
          <cell r="K507">
            <v>999999</v>
          </cell>
          <cell r="L507">
            <v>4</v>
          </cell>
          <cell r="M507">
            <v>40</v>
          </cell>
          <cell r="N507" t="str">
            <v>B</v>
          </cell>
          <cell r="O507">
            <v>12688</v>
          </cell>
          <cell r="P507">
            <v>802</v>
          </cell>
          <cell r="Q507">
            <v>702</v>
          </cell>
          <cell r="R507">
            <v>0</v>
          </cell>
          <cell r="S507">
            <v>0</v>
          </cell>
          <cell r="T507">
            <v>566.79999999999995</v>
          </cell>
          <cell r="U507">
            <v>14758.8</v>
          </cell>
          <cell r="V507">
            <v>1730.4</v>
          </cell>
          <cell r="W507">
            <v>1524.3</v>
          </cell>
          <cell r="X507">
            <v>132.55000000000001</v>
          </cell>
          <cell r="Y507">
            <v>11371.550000000001</v>
          </cell>
        </row>
        <row r="508">
          <cell r="G508" t="str">
            <v xml:space="preserve">ASCENCIO HERNANDEZ ANA LAURA                                </v>
          </cell>
          <cell r="H508" t="str">
            <v>F</v>
          </cell>
          <cell r="I508">
            <v>199301</v>
          </cell>
          <cell r="J508">
            <v>201903</v>
          </cell>
          <cell r="K508">
            <v>999999</v>
          </cell>
          <cell r="L508">
            <v>4</v>
          </cell>
          <cell r="M508">
            <v>40</v>
          </cell>
          <cell r="N508" t="str">
            <v>B</v>
          </cell>
          <cell r="O508">
            <v>12688</v>
          </cell>
          <cell r="P508">
            <v>802</v>
          </cell>
          <cell r="Q508">
            <v>702</v>
          </cell>
          <cell r="R508">
            <v>0</v>
          </cell>
          <cell r="S508">
            <v>0</v>
          </cell>
          <cell r="T508">
            <v>566.79999999999995</v>
          </cell>
          <cell r="U508">
            <v>14758.8</v>
          </cell>
          <cell r="V508">
            <v>1730.4</v>
          </cell>
          <cell r="W508">
            <v>1524.3</v>
          </cell>
          <cell r="X508">
            <v>132.55000000000001</v>
          </cell>
          <cell r="Y508">
            <v>11371.550000000001</v>
          </cell>
        </row>
        <row r="509">
          <cell r="G509" t="str">
            <v xml:space="preserve">VALLE LOPEZ SUSANA MARGARITA                                </v>
          </cell>
          <cell r="H509" t="str">
            <v>F</v>
          </cell>
          <cell r="I509">
            <v>199407</v>
          </cell>
          <cell r="J509">
            <v>201903</v>
          </cell>
          <cell r="K509">
            <v>999999</v>
          </cell>
          <cell r="L509">
            <v>1</v>
          </cell>
          <cell r="M509">
            <v>40</v>
          </cell>
          <cell r="N509" t="str">
            <v>B</v>
          </cell>
          <cell r="O509">
            <v>11557</v>
          </cell>
          <cell r="P509">
            <v>717</v>
          </cell>
          <cell r="Q509">
            <v>667</v>
          </cell>
          <cell r="R509">
            <v>0</v>
          </cell>
          <cell r="S509">
            <v>0</v>
          </cell>
          <cell r="T509">
            <v>566.79999999999995</v>
          </cell>
          <cell r="U509">
            <v>13507.8</v>
          </cell>
          <cell r="V509">
            <v>1463.19</v>
          </cell>
          <cell r="W509">
            <v>1394.24</v>
          </cell>
          <cell r="X509">
            <v>121.24</v>
          </cell>
          <cell r="Y509">
            <v>10529.13</v>
          </cell>
        </row>
        <row r="510">
          <cell r="G510" t="str">
            <v xml:space="preserve">ASCENCIO HERNANDEZ MAYRA                                    </v>
          </cell>
          <cell r="H510" t="str">
            <v>F</v>
          </cell>
          <cell r="I510">
            <v>199605</v>
          </cell>
          <cell r="J510">
            <v>201903</v>
          </cell>
          <cell r="K510">
            <v>999999</v>
          </cell>
          <cell r="L510">
            <v>4</v>
          </cell>
          <cell r="M510">
            <v>40</v>
          </cell>
          <cell r="N510" t="str">
            <v>B</v>
          </cell>
          <cell r="O510">
            <v>12688</v>
          </cell>
          <cell r="P510">
            <v>802</v>
          </cell>
          <cell r="Q510">
            <v>702</v>
          </cell>
          <cell r="R510">
            <v>0</v>
          </cell>
          <cell r="S510">
            <v>0</v>
          </cell>
          <cell r="T510">
            <v>425.1</v>
          </cell>
          <cell r="U510">
            <v>14617.1</v>
          </cell>
          <cell r="V510">
            <v>1700.13</v>
          </cell>
          <cell r="W510">
            <v>1508.01</v>
          </cell>
          <cell r="X510">
            <v>131.13</v>
          </cell>
          <cell r="Y510">
            <v>11277.830000000002</v>
          </cell>
        </row>
        <row r="511">
          <cell r="G511" t="str">
            <v xml:space="preserve">MARTINEZ ROBLES GONZALO                                     </v>
          </cell>
          <cell r="H511" t="str">
            <v>M</v>
          </cell>
          <cell r="I511">
            <v>199802</v>
          </cell>
          <cell r="J511">
            <v>201903</v>
          </cell>
          <cell r="K511">
            <v>999999</v>
          </cell>
          <cell r="L511">
            <v>9</v>
          </cell>
          <cell r="M511">
            <v>40</v>
          </cell>
          <cell r="N511" t="str">
            <v>B</v>
          </cell>
          <cell r="O511">
            <v>14937</v>
          </cell>
          <cell r="P511">
            <v>957</v>
          </cell>
          <cell r="Q511">
            <v>881</v>
          </cell>
          <cell r="R511">
            <v>0</v>
          </cell>
          <cell r="S511">
            <v>0</v>
          </cell>
          <cell r="T511">
            <v>566.79999999999995</v>
          </cell>
          <cell r="U511">
            <v>17341.8</v>
          </cell>
          <cell r="V511">
            <v>2282.13</v>
          </cell>
          <cell r="W511">
            <v>1782.94</v>
          </cell>
          <cell r="X511">
            <v>155.04</v>
          </cell>
          <cell r="Y511">
            <v>13121.689999999997</v>
          </cell>
        </row>
        <row r="512">
          <cell r="G512" t="str">
            <v xml:space="preserve">BEAS LOPEZ ISMAEL                                           </v>
          </cell>
          <cell r="H512" t="str">
            <v>M</v>
          </cell>
          <cell r="I512">
            <v>199816</v>
          </cell>
          <cell r="J512">
            <v>201903</v>
          </cell>
          <cell r="K512">
            <v>999999</v>
          </cell>
          <cell r="L512">
            <v>11</v>
          </cell>
          <cell r="M512">
            <v>40</v>
          </cell>
          <cell r="N512" t="str">
            <v>C</v>
          </cell>
          <cell r="O512">
            <v>15983</v>
          </cell>
          <cell r="P512">
            <v>1093</v>
          </cell>
          <cell r="Q512">
            <v>899</v>
          </cell>
          <cell r="R512">
            <v>0</v>
          </cell>
          <cell r="S512">
            <v>0</v>
          </cell>
          <cell r="T512">
            <v>425.1</v>
          </cell>
          <cell r="U512">
            <v>18400.099999999999</v>
          </cell>
          <cell r="V512">
            <v>2508.1799999999998</v>
          </cell>
          <cell r="W512">
            <v>1886.93</v>
          </cell>
          <cell r="X512">
            <v>0</v>
          </cell>
          <cell r="Y512">
            <v>14004.989999999998</v>
          </cell>
        </row>
        <row r="513">
          <cell r="G513" t="str">
            <v xml:space="preserve">CHAVEZ SANCHEZ BLANCA ESTELA                                </v>
          </cell>
          <cell r="H513" t="str">
            <v>F</v>
          </cell>
          <cell r="I513">
            <v>199613</v>
          </cell>
          <cell r="J513">
            <v>201903</v>
          </cell>
          <cell r="K513">
            <v>999999</v>
          </cell>
          <cell r="L513">
            <v>4</v>
          </cell>
          <cell r="M513">
            <v>40</v>
          </cell>
          <cell r="N513" t="str">
            <v>B</v>
          </cell>
          <cell r="O513">
            <v>12688</v>
          </cell>
          <cell r="P513">
            <v>802</v>
          </cell>
          <cell r="Q513">
            <v>702</v>
          </cell>
          <cell r="R513">
            <v>0</v>
          </cell>
          <cell r="S513">
            <v>0</v>
          </cell>
          <cell r="T513">
            <v>425.1</v>
          </cell>
          <cell r="U513">
            <v>14617.1</v>
          </cell>
          <cell r="V513">
            <v>1700.13</v>
          </cell>
          <cell r="W513">
            <v>1508.01</v>
          </cell>
          <cell r="X513">
            <v>131.13</v>
          </cell>
          <cell r="Y513">
            <v>11277.830000000002</v>
          </cell>
        </row>
        <row r="514">
          <cell r="G514" t="str">
            <v xml:space="preserve">ESCOTO GUTIERREZ MARIA SILVIA                               </v>
          </cell>
          <cell r="H514" t="str">
            <v>F</v>
          </cell>
          <cell r="I514">
            <v>199921</v>
          </cell>
          <cell r="J514">
            <v>201903</v>
          </cell>
          <cell r="K514">
            <v>999999</v>
          </cell>
          <cell r="L514">
            <v>4</v>
          </cell>
          <cell r="M514">
            <v>40</v>
          </cell>
          <cell r="N514" t="str">
            <v>B</v>
          </cell>
          <cell r="O514">
            <v>12688</v>
          </cell>
          <cell r="P514">
            <v>802</v>
          </cell>
          <cell r="Q514">
            <v>702</v>
          </cell>
          <cell r="R514">
            <v>0</v>
          </cell>
          <cell r="S514">
            <v>0</v>
          </cell>
          <cell r="T514">
            <v>566.79999999999995</v>
          </cell>
          <cell r="U514">
            <v>14758.8</v>
          </cell>
          <cell r="V514">
            <v>1730.4</v>
          </cell>
          <cell r="W514">
            <v>1524.3</v>
          </cell>
          <cell r="X514">
            <v>132.55000000000001</v>
          </cell>
          <cell r="Y514">
            <v>11371.550000000001</v>
          </cell>
        </row>
        <row r="515">
          <cell r="G515" t="str">
            <v xml:space="preserve">TORRES FUENTES ELIZABETH                                    </v>
          </cell>
          <cell r="H515" t="str">
            <v>F</v>
          </cell>
          <cell r="I515">
            <v>199921</v>
          </cell>
          <cell r="J515">
            <v>201903</v>
          </cell>
          <cell r="K515">
            <v>999999</v>
          </cell>
          <cell r="L515">
            <v>4</v>
          </cell>
          <cell r="M515">
            <v>40</v>
          </cell>
          <cell r="N515" t="str">
            <v>B</v>
          </cell>
          <cell r="O515">
            <v>12688</v>
          </cell>
          <cell r="P515">
            <v>802</v>
          </cell>
          <cell r="Q515">
            <v>702</v>
          </cell>
          <cell r="R515">
            <v>0</v>
          </cell>
          <cell r="S515">
            <v>0</v>
          </cell>
          <cell r="T515">
            <v>425.1</v>
          </cell>
          <cell r="U515">
            <v>14617.1</v>
          </cell>
          <cell r="V515">
            <v>1700.13</v>
          </cell>
          <cell r="W515">
            <v>1508.01</v>
          </cell>
          <cell r="X515">
            <v>131.13</v>
          </cell>
          <cell r="Y515">
            <v>11277.830000000002</v>
          </cell>
        </row>
        <row r="516">
          <cell r="G516" t="str">
            <v xml:space="preserve">VARELA LOPEZ PORTILLO AARON HUMBERTO                        </v>
          </cell>
          <cell r="H516" t="str">
            <v>M</v>
          </cell>
          <cell r="I516">
            <v>200202</v>
          </cell>
          <cell r="J516">
            <v>201903</v>
          </cell>
          <cell r="K516">
            <v>999999</v>
          </cell>
          <cell r="L516">
            <v>4</v>
          </cell>
          <cell r="M516">
            <v>30</v>
          </cell>
          <cell r="N516" t="str">
            <v>B</v>
          </cell>
          <cell r="O516">
            <v>9516.5</v>
          </cell>
          <cell r="P516">
            <v>601</v>
          </cell>
          <cell r="Q516">
            <v>526</v>
          </cell>
          <cell r="R516">
            <v>0</v>
          </cell>
          <cell r="S516">
            <v>0</v>
          </cell>
          <cell r="T516">
            <v>425.1</v>
          </cell>
          <cell r="U516">
            <v>11068.6</v>
          </cell>
          <cell r="V516">
            <v>1015.6</v>
          </cell>
          <cell r="W516">
            <v>1143.28</v>
          </cell>
          <cell r="X516">
            <v>99.42</v>
          </cell>
          <cell r="Y516">
            <v>8810.2999999999993</v>
          </cell>
        </row>
        <row r="517">
          <cell r="G517" t="str">
            <v xml:space="preserve">HERNANDEZ SILVESTRE ALMA ROSA                               </v>
          </cell>
          <cell r="H517" t="str">
            <v>F</v>
          </cell>
          <cell r="I517">
            <v>200220</v>
          </cell>
          <cell r="J517">
            <v>201903</v>
          </cell>
          <cell r="K517">
            <v>999999</v>
          </cell>
          <cell r="L517">
            <v>8</v>
          </cell>
          <cell r="M517">
            <v>30</v>
          </cell>
          <cell r="N517" t="str">
            <v>B</v>
          </cell>
          <cell r="O517">
            <v>10692.5</v>
          </cell>
          <cell r="P517">
            <v>706</v>
          </cell>
          <cell r="Q517">
            <v>649</v>
          </cell>
          <cell r="R517">
            <v>0</v>
          </cell>
          <cell r="S517">
            <v>0</v>
          </cell>
          <cell r="T517">
            <v>283.39999999999998</v>
          </cell>
          <cell r="U517">
            <v>12330.9</v>
          </cell>
          <cell r="V517">
            <v>1241.81</v>
          </cell>
          <cell r="W517">
            <v>1262.23</v>
          </cell>
          <cell r="X517">
            <v>109.76</v>
          </cell>
          <cell r="Y517">
            <v>9717.1</v>
          </cell>
        </row>
        <row r="518">
          <cell r="G518" t="str">
            <v xml:space="preserve">CONTRERAS MUÑIZ GABRIELA                                    </v>
          </cell>
          <cell r="H518" t="str">
            <v>F</v>
          </cell>
          <cell r="I518">
            <v>200415</v>
          </cell>
          <cell r="J518">
            <v>201903</v>
          </cell>
          <cell r="K518">
            <v>999999</v>
          </cell>
          <cell r="L518">
            <v>4</v>
          </cell>
          <cell r="M518">
            <v>40</v>
          </cell>
          <cell r="N518" t="str">
            <v>B</v>
          </cell>
          <cell r="O518">
            <v>12688</v>
          </cell>
          <cell r="P518">
            <v>802</v>
          </cell>
          <cell r="Q518">
            <v>702</v>
          </cell>
          <cell r="R518">
            <v>0</v>
          </cell>
          <cell r="S518">
            <v>0</v>
          </cell>
          <cell r="T518">
            <v>283.39999999999998</v>
          </cell>
          <cell r="U518">
            <v>14475.4</v>
          </cell>
          <cell r="V518">
            <v>1669.87</v>
          </cell>
          <cell r="W518">
            <v>1491.71</v>
          </cell>
          <cell r="X518">
            <v>129.71</v>
          </cell>
          <cell r="Y518">
            <v>11184.11</v>
          </cell>
        </row>
        <row r="519">
          <cell r="G519" t="str">
            <v xml:space="preserve">ALEXANDERSON LOPEZ DIEGO                                    </v>
          </cell>
          <cell r="H519" t="str">
            <v>M</v>
          </cell>
          <cell r="I519">
            <v>202015</v>
          </cell>
          <cell r="J519">
            <v>202014</v>
          </cell>
          <cell r="K519">
            <v>202120</v>
          </cell>
          <cell r="L519">
            <v>23</v>
          </cell>
          <cell r="M519">
            <v>40</v>
          </cell>
          <cell r="N519" t="str">
            <v>C</v>
          </cell>
          <cell r="O519">
            <v>47094</v>
          </cell>
          <cell r="P519">
            <v>1920</v>
          </cell>
          <cell r="Q519">
            <v>1376</v>
          </cell>
          <cell r="R519">
            <v>0</v>
          </cell>
          <cell r="S519">
            <v>0</v>
          </cell>
          <cell r="T519">
            <v>0</v>
          </cell>
          <cell r="U519">
            <v>50390</v>
          </cell>
          <cell r="V519">
            <v>10399.25</v>
          </cell>
          <cell r="W519">
            <v>5415.81</v>
          </cell>
          <cell r="X519">
            <v>0</v>
          </cell>
          <cell r="Y519">
            <v>34574.94</v>
          </cell>
        </row>
        <row r="520">
          <cell r="G520" t="str">
            <v xml:space="preserve">VAZQUEZ LUEVANO MARCELA DEL CARMEN                          </v>
          </cell>
          <cell r="H520" t="str">
            <v>F</v>
          </cell>
          <cell r="I520">
            <v>201002</v>
          </cell>
          <cell r="J520">
            <v>201903</v>
          </cell>
          <cell r="K520">
            <v>999999</v>
          </cell>
          <cell r="L520">
            <v>6</v>
          </cell>
          <cell r="M520">
            <v>40</v>
          </cell>
          <cell r="N520" t="str">
            <v>B</v>
          </cell>
          <cell r="O520">
            <v>13308</v>
          </cell>
          <cell r="P520">
            <v>915</v>
          </cell>
          <cell r="Q520">
            <v>836</v>
          </cell>
          <cell r="R520">
            <v>0</v>
          </cell>
          <cell r="S520">
            <v>0</v>
          </cell>
          <cell r="T520">
            <v>425.1</v>
          </cell>
          <cell r="U520">
            <v>15484.1</v>
          </cell>
          <cell r="V520">
            <v>1885.33</v>
          </cell>
          <cell r="W520">
            <v>1579.31</v>
          </cell>
          <cell r="X520">
            <v>137.33000000000001</v>
          </cell>
          <cell r="Y520">
            <v>11882.130000000001</v>
          </cell>
        </row>
        <row r="521">
          <cell r="G521" t="str">
            <v xml:space="preserve">MICHEL VALDEZ FRANCISCO                                     </v>
          </cell>
          <cell r="H521" t="str">
            <v>M</v>
          </cell>
          <cell r="I521">
            <v>202022</v>
          </cell>
          <cell r="J521">
            <v>202021</v>
          </cell>
          <cell r="K521">
            <v>202120</v>
          </cell>
          <cell r="L521">
            <v>11</v>
          </cell>
          <cell r="M521">
            <v>40</v>
          </cell>
          <cell r="N521" t="str">
            <v>C</v>
          </cell>
          <cell r="O521">
            <v>15983</v>
          </cell>
          <cell r="P521">
            <v>1093</v>
          </cell>
          <cell r="Q521">
            <v>899</v>
          </cell>
          <cell r="R521">
            <v>0</v>
          </cell>
          <cell r="S521">
            <v>0</v>
          </cell>
          <cell r="T521">
            <v>0</v>
          </cell>
          <cell r="U521">
            <v>17975</v>
          </cell>
          <cell r="V521">
            <v>2417.38</v>
          </cell>
          <cell r="W521">
            <v>1838.05</v>
          </cell>
          <cell r="X521">
            <v>0</v>
          </cell>
          <cell r="Y521">
            <v>13719.57</v>
          </cell>
        </row>
        <row r="522">
          <cell r="G522" t="str">
            <v xml:space="preserve">HERNANDEZ MARQUEZ ISAAC FERNANDO                            </v>
          </cell>
          <cell r="H522" t="str">
            <v>M</v>
          </cell>
          <cell r="I522">
            <v>202006</v>
          </cell>
          <cell r="J522">
            <v>202005</v>
          </cell>
          <cell r="K522">
            <v>202120</v>
          </cell>
          <cell r="L522">
            <v>10</v>
          </cell>
          <cell r="M522">
            <v>40</v>
          </cell>
          <cell r="N522" t="str">
            <v>C</v>
          </cell>
          <cell r="O522">
            <v>15255</v>
          </cell>
          <cell r="P522">
            <v>1046</v>
          </cell>
          <cell r="Q522">
            <v>886</v>
          </cell>
          <cell r="R522">
            <v>0</v>
          </cell>
          <cell r="S522">
            <v>0</v>
          </cell>
          <cell r="T522">
            <v>0</v>
          </cell>
          <cell r="U522">
            <v>17187</v>
          </cell>
          <cell r="V522">
            <v>2249.0700000000002</v>
          </cell>
          <cell r="W522">
            <v>1754.33</v>
          </cell>
          <cell r="X522">
            <v>0</v>
          </cell>
          <cell r="Y522">
            <v>13183.6</v>
          </cell>
        </row>
        <row r="523">
          <cell r="G523" t="str">
            <v xml:space="preserve">PEREZ RODRIGUEZ ALAN MAXIMILIANO </v>
          </cell>
          <cell r="H523" t="str">
            <v>M</v>
          </cell>
          <cell r="I523">
            <v>202117</v>
          </cell>
          <cell r="J523">
            <v>202117</v>
          </cell>
          <cell r="K523">
            <v>202120</v>
          </cell>
          <cell r="L523">
            <v>8</v>
          </cell>
          <cell r="M523">
            <v>40</v>
          </cell>
          <cell r="N523" t="str">
            <v>C</v>
          </cell>
          <cell r="O523">
            <v>14256</v>
          </cell>
          <cell r="P523">
            <v>941</v>
          </cell>
          <cell r="Q523">
            <v>865</v>
          </cell>
          <cell r="R523">
            <v>0</v>
          </cell>
          <cell r="S523">
            <v>0</v>
          </cell>
          <cell r="T523">
            <v>0</v>
          </cell>
          <cell r="U523">
            <v>16062</v>
          </cell>
          <cell r="V523">
            <v>2008.77</v>
          </cell>
          <cell r="W523">
            <v>1639.44</v>
          </cell>
          <cell r="X523">
            <v>0</v>
          </cell>
          <cell r="Y523">
            <v>12413.789999999999</v>
          </cell>
        </row>
        <row r="524">
          <cell r="G524" t="str">
            <v xml:space="preserve">LAUREAN CISNEROS ADRIANA PAULINA                            </v>
          </cell>
          <cell r="H524" t="str">
            <v>F</v>
          </cell>
          <cell r="I524">
            <v>202006</v>
          </cell>
          <cell r="J524">
            <v>202005</v>
          </cell>
          <cell r="K524">
            <v>202120</v>
          </cell>
          <cell r="L524">
            <v>4</v>
          </cell>
          <cell r="M524">
            <v>40</v>
          </cell>
          <cell r="N524" t="str">
            <v>C</v>
          </cell>
          <cell r="O524">
            <v>12688</v>
          </cell>
          <cell r="P524">
            <v>802</v>
          </cell>
          <cell r="Q524">
            <v>702</v>
          </cell>
          <cell r="R524">
            <v>0</v>
          </cell>
          <cell r="S524">
            <v>0</v>
          </cell>
          <cell r="T524">
            <v>0</v>
          </cell>
          <cell r="U524">
            <v>14192</v>
          </cell>
          <cell r="V524">
            <v>1609.33</v>
          </cell>
          <cell r="W524">
            <v>1459.12</v>
          </cell>
          <cell r="X524">
            <v>0</v>
          </cell>
          <cell r="Y524">
            <v>11123.55</v>
          </cell>
        </row>
        <row r="525">
          <cell r="G525" t="str">
            <v xml:space="preserve">LOPEZ BOGARIN KAREN LIZBETH                                 </v>
          </cell>
          <cell r="H525" t="str">
            <v>F</v>
          </cell>
          <cell r="I525">
            <v>202022</v>
          </cell>
          <cell r="J525">
            <v>202021</v>
          </cell>
          <cell r="K525">
            <v>202120</v>
          </cell>
          <cell r="L525">
            <v>4</v>
          </cell>
          <cell r="M525">
            <v>40</v>
          </cell>
          <cell r="N525" t="str">
            <v>C</v>
          </cell>
          <cell r="O525">
            <v>12688</v>
          </cell>
          <cell r="P525">
            <v>802</v>
          </cell>
          <cell r="Q525">
            <v>702</v>
          </cell>
          <cell r="R525">
            <v>0</v>
          </cell>
          <cell r="S525">
            <v>0</v>
          </cell>
          <cell r="T525">
            <v>0</v>
          </cell>
          <cell r="U525">
            <v>14192</v>
          </cell>
          <cell r="V525">
            <v>1609.33</v>
          </cell>
          <cell r="W525">
            <v>1459.12</v>
          </cell>
          <cell r="X525">
            <v>0</v>
          </cell>
          <cell r="Y525">
            <v>11123.55</v>
          </cell>
        </row>
        <row r="526">
          <cell r="G526" t="str">
            <v xml:space="preserve">GONZALEZ SANTANA MIRIAM                                     </v>
          </cell>
          <cell r="H526" t="str">
            <v>F</v>
          </cell>
          <cell r="I526">
            <v>202006</v>
          </cell>
          <cell r="J526">
            <v>202005</v>
          </cell>
          <cell r="K526">
            <v>202120</v>
          </cell>
          <cell r="L526">
            <v>4</v>
          </cell>
          <cell r="M526">
            <v>40</v>
          </cell>
          <cell r="N526" t="str">
            <v>C</v>
          </cell>
          <cell r="O526">
            <v>12688</v>
          </cell>
          <cell r="P526">
            <v>802</v>
          </cell>
          <cell r="Q526">
            <v>702</v>
          </cell>
          <cell r="R526">
            <v>0</v>
          </cell>
          <cell r="S526">
            <v>0</v>
          </cell>
          <cell r="T526">
            <v>0</v>
          </cell>
          <cell r="U526">
            <v>14192</v>
          </cell>
          <cell r="V526">
            <v>1609.33</v>
          </cell>
          <cell r="W526">
            <v>1459.12</v>
          </cell>
          <cell r="X526">
            <v>0</v>
          </cell>
          <cell r="Y526">
            <v>11123.55</v>
          </cell>
        </row>
        <row r="527">
          <cell r="G527" t="str">
            <v xml:space="preserve">LUNA ZURITA KENIA IDERY                                     </v>
          </cell>
          <cell r="H527" t="str">
            <v>F</v>
          </cell>
          <cell r="I527">
            <v>202006</v>
          </cell>
          <cell r="J527">
            <v>202005</v>
          </cell>
          <cell r="K527">
            <v>202120</v>
          </cell>
          <cell r="L527">
            <v>4</v>
          </cell>
          <cell r="M527">
            <v>40</v>
          </cell>
          <cell r="N527" t="str">
            <v>C</v>
          </cell>
          <cell r="O527">
            <v>12688</v>
          </cell>
          <cell r="P527">
            <v>802</v>
          </cell>
          <cell r="Q527">
            <v>702</v>
          </cell>
          <cell r="R527">
            <v>0</v>
          </cell>
          <cell r="S527">
            <v>0</v>
          </cell>
          <cell r="T527">
            <v>0</v>
          </cell>
          <cell r="U527">
            <v>14192</v>
          </cell>
          <cell r="V527">
            <v>1609.33</v>
          </cell>
          <cell r="W527">
            <v>1459.12</v>
          </cell>
          <cell r="X527">
            <v>0</v>
          </cell>
          <cell r="Y527">
            <v>11123.55</v>
          </cell>
        </row>
        <row r="528">
          <cell r="G528" t="str">
            <v>PEREZ PACHECO MARTIN HUMBERTO</v>
          </cell>
          <cell r="H528" t="str">
            <v>M</v>
          </cell>
          <cell r="I528">
            <v>202111</v>
          </cell>
          <cell r="J528">
            <v>202112</v>
          </cell>
          <cell r="K528">
            <v>202120</v>
          </cell>
          <cell r="L528">
            <v>4</v>
          </cell>
          <cell r="M528">
            <v>40</v>
          </cell>
          <cell r="N528" t="str">
            <v>C</v>
          </cell>
          <cell r="O528">
            <v>12688</v>
          </cell>
          <cell r="P528">
            <v>802</v>
          </cell>
          <cell r="Q528">
            <v>702</v>
          </cell>
          <cell r="R528">
            <v>0</v>
          </cell>
          <cell r="S528">
            <v>0</v>
          </cell>
          <cell r="T528">
            <v>0</v>
          </cell>
          <cell r="U528">
            <v>14192</v>
          </cell>
          <cell r="V528">
            <v>1609.33</v>
          </cell>
          <cell r="W528">
            <v>1459.12</v>
          </cell>
          <cell r="X528">
            <v>0</v>
          </cell>
          <cell r="Y528">
            <v>11123.55</v>
          </cell>
        </row>
        <row r="529">
          <cell r="G529" t="str">
            <v xml:space="preserve">DURAN OROZCO CLAUDIA ALEJANDRA                              </v>
          </cell>
          <cell r="H529" t="str">
            <v>F</v>
          </cell>
          <cell r="I529">
            <v>201901</v>
          </cell>
          <cell r="J529">
            <v>201903</v>
          </cell>
          <cell r="K529">
            <v>202120</v>
          </cell>
          <cell r="L529">
            <v>11</v>
          </cell>
          <cell r="M529">
            <v>30</v>
          </cell>
          <cell r="N529" t="str">
            <v>C</v>
          </cell>
          <cell r="O529">
            <v>11987.5</v>
          </cell>
          <cell r="P529">
            <v>820</v>
          </cell>
          <cell r="Q529">
            <v>675</v>
          </cell>
          <cell r="R529">
            <v>0</v>
          </cell>
          <cell r="S529">
            <v>0</v>
          </cell>
          <cell r="T529">
            <v>0</v>
          </cell>
          <cell r="U529">
            <v>13482.5</v>
          </cell>
          <cell r="V529">
            <v>1457.78</v>
          </cell>
          <cell r="W529">
            <v>1378.56</v>
          </cell>
          <cell r="X529">
            <v>0</v>
          </cell>
          <cell r="Y529">
            <v>10646.16</v>
          </cell>
        </row>
        <row r="530">
          <cell r="G530" t="str">
            <v xml:space="preserve">DIAZ PRUDENCIO RICARDO DAVID                                </v>
          </cell>
          <cell r="H530" t="str">
            <v>M</v>
          </cell>
          <cell r="I530">
            <v>201901</v>
          </cell>
          <cell r="J530">
            <v>201903</v>
          </cell>
          <cell r="K530">
            <v>202120</v>
          </cell>
          <cell r="L530">
            <v>23</v>
          </cell>
          <cell r="M530">
            <v>40</v>
          </cell>
          <cell r="N530" t="str">
            <v>C</v>
          </cell>
          <cell r="O530">
            <v>47094</v>
          </cell>
          <cell r="P530">
            <v>1920</v>
          </cell>
          <cell r="Q530">
            <v>1376</v>
          </cell>
          <cell r="R530">
            <v>0</v>
          </cell>
          <cell r="S530">
            <v>0</v>
          </cell>
          <cell r="T530">
            <v>0</v>
          </cell>
          <cell r="U530">
            <v>50390</v>
          </cell>
          <cell r="V530">
            <v>10399.25</v>
          </cell>
          <cell r="W530">
            <v>5415.81</v>
          </cell>
          <cell r="X530">
            <v>0</v>
          </cell>
          <cell r="Y530">
            <v>34574.94</v>
          </cell>
        </row>
        <row r="531">
          <cell r="G531" t="str">
            <v xml:space="preserve">GONZALEZ ANGUIANO BEATRIZ                                   </v>
          </cell>
          <cell r="H531" t="str">
            <v>F</v>
          </cell>
          <cell r="I531">
            <v>201901</v>
          </cell>
          <cell r="J531">
            <v>201903</v>
          </cell>
          <cell r="K531">
            <v>202120</v>
          </cell>
          <cell r="L531">
            <v>7</v>
          </cell>
          <cell r="M531">
            <v>40</v>
          </cell>
          <cell r="N531" t="str">
            <v>B</v>
          </cell>
          <cell r="O531">
            <v>13806</v>
          </cell>
          <cell r="P531">
            <v>926</v>
          </cell>
          <cell r="Q531">
            <v>850</v>
          </cell>
          <cell r="R531">
            <v>0</v>
          </cell>
          <cell r="S531">
            <v>0</v>
          </cell>
          <cell r="T531">
            <v>0</v>
          </cell>
          <cell r="U531">
            <v>15582</v>
          </cell>
          <cell r="V531">
            <v>1906.24</v>
          </cell>
          <cell r="W531">
            <v>1587.69</v>
          </cell>
          <cell r="X531">
            <v>0</v>
          </cell>
          <cell r="Y531">
            <v>12088.07</v>
          </cell>
        </row>
        <row r="532">
          <cell r="G532" t="str">
            <v xml:space="preserve">MEDINA MOLINA RICARDO                                       </v>
          </cell>
          <cell r="H532" t="str">
            <v>M</v>
          </cell>
          <cell r="I532">
            <v>200821</v>
          </cell>
          <cell r="J532">
            <v>201903</v>
          </cell>
          <cell r="K532">
            <v>999999</v>
          </cell>
          <cell r="L532">
            <v>13</v>
          </cell>
          <cell r="M532">
            <v>40</v>
          </cell>
          <cell r="N532" t="str">
            <v>C</v>
          </cell>
          <cell r="O532">
            <v>16896</v>
          </cell>
          <cell r="P532">
            <v>1128</v>
          </cell>
          <cell r="Q532">
            <v>923</v>
          </cell>
          <cell r="R532">
            <v>0</v>
          </cell>
          <cell r="S532">
            <v>0</v>
          </cell>
          <cell r="T532">
            <v>0</v>
          </cell>
          <cell r="U532">
            <v>18947</v>
          </cell>
          <cell r="V532">
            <v>2625</v>
          </cell>
          <cell r="W532">
            <v>1943.04</v>
          </cell>
          <cell r="X532">
            <v>0</v>
          </cell>
          <cell r="Y532">
            <v>14378.96</v>
          </cell>
        </row>
        <row r="533">
          <cell r="G533" t="str">
            <v xml:space="preserve">RODRIGUEZ CARRILLO EPIGMENIO                                </v>
          </cell>
          <cell r="H533" t="str">
            <v>M</v>
          </cell>
          <cell r="I533">
            <v>201901</v>
          </cell>
          <cell r="J533">
            <v>202001</v>
          </cell>
          <cell r="K533">
            <v>202120</v>
          </cell>
          <cell r="L533">
            <v>17</v>
          </cell>
          <cell r="M533">
            <v>40</v>
          </cell>
          <cell r="N533" t="str">
            <v>C</v>
          </cell>
          <cell r="O533">
            <v>25729</v>
          </cell>
          <cell r="P533">
            <v>1286</v>
          </cell>
          <cell r="Q533">
            <v>1057</v>
          </cell>
          <cell r="R533">
            <v>0</v>
          </cell>
          <cell r="S533">
            <v>0</v>
          </cell>
          <cell r="T533">
            <v>0</v>
          </cell>
          <cell r="U533">
            <v>28072</v>
          </cell>
          <cell r="V533">
            <v>4604.95</v>
          </cell>
          <cell r="W533">
            <v>2958.84</v>
          </cell>
          <cell r="X533">
            <v>0</v>
          </cell>
          <cell r="Y533">
            <v>20508.21</v>
          </cell>
        </row>
        <row r="534">
          <cell r="G534" t="str">
            <v xml:space="preserve">CORTES RIOS JOSE ALONSO                                     </v>
          </cell>
          <cell r="H534" t="str">
            <v>M</v>
          </cell>
          <cell r="I534">
            <v>202006</v>
          </cell>
          <cell r="J534">
            <v>202005</v>
          </cell>
          <cell r="K534">
            <v>202120</v>
          </cell>
          <cell r="L534">
            <v>9</v>
          </cell>
          <cell r="M534">
            <v>40</v>
          </cell>
          <cell r="N534" t="str">
            <v>C</v>
          </cell>
          <cell r="O534">
            <v>14937</v>
          </cell>
          <cell r="P534">
            <v>957</v>
          </cell>
          <cell r="Q534">
            <v>881</v>
          </cell>
          <cell r="R534">
            <v>0</v>
          </cell>
          <cell r="S534">
            <v>0</v>
          </cell>
          <cell r="T534">
            <v>0</v>
          </cell>
          <cell r="U534">
            <v>16775</v>
          </cell>
          <cell r="V534">
            <v>2161.06</v>
          </cell>
          <cell r="W534">
            <v>1717.76</v>
          </cell>
          <cell r="X534">
            <v>0</v>
          </cell>
          <cell r="Y534">
            <v>12896.18</v>
          </cell>
        </row>
        <row r="535">
          <cell r="G535" t="str">
            <v xml:space="preserve">JIMENEZ JIMENEZ CARLOS PAUL                                 </v>
          </cell>
          <cell r="H535" t="str">
            <v>M</v>
          </cell>
          <cell r="I535">
            <v>201901</v>
          </cell>
          <cell r="J535">
            <v>201903</v>
          </cell>
          <cell r="K535">
            <v>202120</v>
          </cell>
          <cell r="L535">
            <v>3</v>
          </cell>
          <cell r="M535">
            <v>40</v>
          </cell>
          <cell r="N535" t="str">
            <v>C</v>
          </cell>
          <cell r="O535">
            <v>12319</v>
          </cell>
          <cell r="P535">
            <v>788</v>
          </cell>
          <cell r="Q535">
            <v>688</v>
          </cell>
          <cell r="R535">
            <v>0</v>
          </cell>
          <cell r="S535">
            <v>0</v>
          </cell>
          <cell r="T535">
            <v>0</v>
          </cell>
          <cell r="U535">
            <v>13795</v>
          </cell>
          <cell r="V535">
            <v>1524.53</v>
          </cell>
          <cell r="W535">
            <v>1416.69</v>
          </cell>
          <cell r="X535">
            <v>0</v>
          </cell>
          <cell r="Y535">
            <v>10853.779999999999</v>
          </cell>
        </row>
        <row r="536">
          <cell r="G536" t="str">
            <v xml:space="preserve">COVARRUBIAS ORTIZ CLAUDETTE                                 </v>
          </cell>
          <cell r="H536" t="str">
            <v>F</v>
          </cell>
          <cell r="I536">
            <v>199608</v>
          </cell>
          <cell r="J536">
            <v>201903</v>
          </cell>
          <cell r="K536">
            <v>999999</v>
          </cell>
          <cell r="L536">
            <v>11</v>
          </cell>
          <cell r="M536">
            <v>40</v>
          </cell>
          <cell r="N536" t="str">
            <v>B</v>
          </cell>
          <cell r="O536">
            <v>15983</v>
          </cell>
          <cell r="P536">
            <v>1093</v>
          </cell>
          <cell r="Q536">
            <v>899</v>
          </cell>
          <cell r="R536">
            <v>0</v>
          </cell>
          <cell r="S536">
            <v>0</v>
          </cell>
          <cell r="T536">
            <v>566.79999999999995</v>
          </cell>
          <cell r="U536">
            <v>18541.8</v>
          </cell>
          <cell r="V536">
            <v>2538.4499999999998</v>
          </cell>
          <cell r="W536">
            <v>1903.23</v>
          </cell>
          <cell r="X536">
            <v>165.5</v>
          </cell>
          <cell r="Y536">
            <v>13934.619999999999</v>
          </cell>
        </row>
        <row r="537">
          <cell r="G537" t="str">
            <v xml:space="preserve">NEGRETE DE ALBA SERGIO ANTONIO                              </v>
          </cell>
          <cell r="H537" t="str">
            <v>M</v>
          </cell>
          <cell r="I537">
            <v>201901</v>
          </cell>
          <cell r="J537">
            <v>201916</v>
          </cell>
          <cell r="K537">
            <v>202120</v>
          </cell>
          <cell r="L537">
            <v>18</v>
          </cell>
          <cell r="M537">
            <v>40</v>
          </cell>
          <cell r="N537" t="str">
            <v>C</v>
          </cell>
          <cell r="O537">
            <v>29714</v>
          </cell>
          <cell r="P537">
            <v>1465</v>
          </cell>
          <cell r="Q537">
            <v>1107</v>
          </cell>
          <cell r="R537">
            <v>0</v>
          </cell>
          <cell r="S537">
            <v>0</v>
          </cell>
          <cell r="T537">
            <v>0</v>
          </cell>
          <cell r="U537">
            <v>32286</v>
          </cell>
          <cell r="V537">
            <v>5596.09</v>
          </cell>
          <cell r="W537">
            <v>3417.11</v>
          </cell>
          <cell r="X537">
            <v>0</v>
          </cell>
          <cell r="Y537">
            <v>23272.799999999999</v>
          </cell>
        </row>
        <row r="538">
          <cell r="G538" t="str">
            <v xml:space="preserve">FIGUEROA FLORES GEMA MONTSERRAT                             </v>
          </cell>
          <cell r="H538" t="str">
            <v>F</v>
          </cell>
          <cell r="I538">
            <v>200307</v>
          </cell>
          <cell r="J538">
            <v>201903</v>
          </cell>
          <cell r="K538">
            <v>999999</v>
          </cell>
          <cell r="L538">
            <v>11</v>
          </cell>
          <cell r="M538">
            <v>40</v>
          </cell>
          <cell r="N538" t="str">
            <v>C</v>
          </cell>
          <cell r="O538">
            <v>15983</v>
          </cell>
          <cell r="P538">
            <v>1093</v>
          </cell>
          <cell r="Q538">
            <v>899</v>
          </cell>
          <cell r="R538">
            <v>140</v>
          </cell>
          <cell r="S538">
            <v>0</v>
          </cell>
          <cell r="T538">
            <v>0</v>
          </cell>
          <cell r="U538">
            <v>18115</v>
          </cell>
          <cell r="V538">
            <v>2447.29</v>
          </cell>
          <cell r="W538">
            <v>1854.15</v>
          </cell>
          <cell r="X538">
            <v>0</v>
          </cell>
          <cell r="Y538">
            <v>13813.56</v>
          </cell>
        </row>
        <row r="539">
          <cell r="G539" t="str">
            <v xml:space="preserve">SALAZAR LUNA J. JESUS                                       </v>
          </cell>
          <cell r="H539" t="str">
            <v>M</v>
          </cell>
          <cell r="I539">
            <v>201901</v>
          </cell>
          <cell r="J539">
            <v>201903</v>
          </cell>
          <cell r="K539">
            <v>202120</v>
          </cell>
          <cell r="L539">
            <v>18</v>
          </cell>
          <cell r="M539">
            <v>40</v>
          </cell>
          <cell r="N539" t="str">
            <v>C</v>
          </cell>
          <cell r="O539">
            <v>29714</v>
          </cell>
          <cell r="P539">
            <v>1465</v>
          </cell>
          <cell r="Q539">
            <v>1107</v>
          </cell>
          <cell r="R539">
            <v>0</v>
          </cell>
          <cell r="S539">
            <v>0</v>
          </cell>
          <cell r="T539">
            <v>0</v>
          </cell>
          <cell r="U539">
            <v>32286</v>
          </cell>
          <cell r="V539">
            <v>5596.09</v>
          </cell>
          <cell r="W539">
            <v>3417.11</v>
          </cell>
          <cell r="X539">
            <v>0</v>
          </cell>
          <cell r="Y539">
            <v>23272.799999999999</v>
          </cell>
        </row>
        <row r="540">
          <cell r="G540" t="str">
            <v xml:space="preserve">SOLIS ARENAS MARIA DEL ROCIO                                </v>
          </cell>
          <cell r="H540" t="str">
            <v>F</v>
          </cell>
          <cell r="I540">
            <v>199506</v>
          </cell>
          <cell r="J540">
            <v>201903</v>
          </cell>
          <cell r="K540">
            <v>999999</v>
          </cell>
          <cell r="L540">
            <v>11</v>
          </cell>
          <cell r="M540">
            <v>40</v>
          </cell>
          <cell r="N540" t="str">
            <v>C</v>
          </cell>
          <cell r="O540">
            <v>15983</v>
          </cell>
          <cell r="P540">
            <v>1093</v>
          </cell>
          <cell r="Q540">
            <v>899</v>
          </cell>
          <cell r="R540">
            <v>81</v>
          </cell>
          <cell r="S540">
            <v>0</v>
          </cell>
          <cell r="T540">
            <v>850.2</v>
          </cell>
          <cell r="U540">
            <v>18906.2</v>
          </cell>
          <cell r="V540">
            <v>2616.29</v>
          </cell>
          <cell r="W540">
            <v>1945.13</v>
          </cell>
          <cell r="X540">
            <v>0</v>
          </cell>
          <cell r="Y540">
            <v>14344.779999999999</v>
          </cell>
        </row>
        <row r="541">
          <cell r="G541" t="str">
            <v xml:space="preserve">SOLORZANO MONTES MARIA LAURA                                </v>
          </cell>
          <cell r="H541" t="str">
            <v>F</v>
          </cell>
          <cell r="I541">
            <v>200106</v>
          </cell>
          <cell r="J541">
            <v>201903</v>
          </cell>
          <cell r="K541">
            <v>999999</v>
          </cell>
          <cell r="L541">
            <v>14</v>
          </cell>
          <cell r="M541">
            <v>40</v>
          </cell>
          <cell r="N541" t="str">
            <v>C</v>
          </cell>
          <cell r="O541">
            <v>17654</v>
          </cell>
          <cell r="P541">
            <v>1163</v>
          </cell>
          <cell r="Q541">
            <v>942</v>
          </cell>
          <cell r="R541">
            <v>0</v>
          </cell>
          <cell r="S541">
            <v>0</v>
          </cell>
          <cell r="T541">
            <v>850.2</v>
          </cell>
          <cell r="U541">
            <v>20609.2</v>
          </cell>
          <cell r="V541">
            <v>2980.05</v>
          </cell>
          <cell r="W541">
            <v>2127.98</v>
          </cell>
          <cell r="X541">
            <v>0</v>
          </cell>
          <cell r="Y541">
            <v>15501.170000000002</v>
          </cell>
        </row>
        <row r="542">
          <cell r="G542"/>
          <cell r="H542"/>
          <cell r="I542">
            <v>0</v>
          </cell>
          <cell r="J542">
            <v>0</v>
          </cell>
          <cell r="K542">
            <v>0</v>
          </cell>
          <cell r="L542">
            <v>13</v>
          </cell>
          <cell r="M542">
            <v>40</v>
          </cell>
          <cell r="N542" t="str">
            <v>C</v>
          </cell>
          <cell r="O542">
            <v>16896</v>
          </cell>
          <cell r="P542">
            <v>1128</v>
          </cell>
          <cell r="Q542">
            <v>923</v>
          </cell>
          <cell r="R542">
            <v>0</v>
          </cell>
          <cell r="S542">
            <v>0</v>
          </cell>
          <cell r="T542">
            <v>0</v>
          </cell>
          <cell r="U542">
            <v>18947</v>
          </cell>
          <cell r="V542">
            <v>2625</v>
          </cell>
          <cell r="W542">
            <v>1943.04</v>
          </cell>
          <cell r="X542">
            <v>0</v>
          </cell>
          <cell r="Y542">
            <v>14378.96</v>
          </cell>
        </row>
        <row r="543">
          <cell r="G543" t="str">
            <v xml:space="preserve">ROMO PARRA JOSE MANUEL                                      </v>
          </cell>
          <cell r="H543" t="str">
            <v>M</v>
          </cell>
          <cell r="I543">
            <v>201901</v>
          </cell>
          <cell r="J543">
            <v>201903</v>
          </cell>
          <cell r="K543">
            <v>202120</v>
          </cell>
          <cell r="L543">
            <v>29</v>
          </cell>
          <cell r="M543">
            <v>40</v>
          </cell>
          <cell r="N543" t="str">
            <v>C</v>
          </cell>
          <cell r="O543">
            <v>101422</v>
          </cell>
          <cell r="P543">
            <v>3676</v>
          </cell>
          <cell r="Q543">
            <v>2571</v>
          </cell>
          <cell r="R543">
            <v>0</v>
          </cell>
          <cell r="S543">
            <v>0</v>
          </cell>
          <cell r="T543">
            <v>0</v>
          </cell>
          <cell r="U543">
            <v>107669</v>
          </cell>
          <cell r="V543">
            <v>28149.67</v>
          </cell>
          <cell r="W543">
            <v>11663.53</v>
          </cell>
          <cell r="X543">
            <v>0</v>
          </cell>
          <cell r="Y543">
            <v>67855.8</v>
          </cell>
        </row>
        <row r="544">
          <cell r="G544" t="str">
            <v xml:space="preserve">AGUAYO DE SALES HECTOR MAURICIO                             </v>
          </cell>
          <cell r="H544" t="str">
            <v>M</v>
          </cell>
          <cell r="I544">
            <v>201914</v>
          </cell>
          <cell r="J544">
            <v>201914</v>
          </cell>
          <cell r="K544">
            <v>202120</v>
          </cell>
          <cell r="L544">
            <v>12</v>
          </cell>
          <cell r="M544">
            <v>40</v>
          </cell>
          <cell r="N544" t="str">
            <v>C</v>
          </cell>
          <cell r="O544">
            <v>16330</v>
          </cell>
          <cell r="P544">
            <v>1099</v>
          </cell>
          <cell r="Q544">
            <v>909</v>
          </cell>
          <cell r="R544">
            <v>0</v>
          </cell>
          <cell r="S544">
            <v>0</v>
          </cell>
          <cell r="T544">
            <v>0</v>
          </cell>
          <cell r="U544">
            <v>18338</v>
          </cell>
          <cell r="V544">
            <v>2494.92</v>
          </cell>
          <cell r="W544">
            <v>1877.95</v>
          </cell>
          <cell r="X544">
            <v>0</v>
          </cell>
          <cell r="Y544">
            <v>13965.13</v>
          </cell>
        </row>
        <row r="545">
          <cell r="G545" t="str">
            <v xml:space="preserve">MEDRANO ORTEGA MARIA ANDREA                                 </v>
          </cell>
          <cell r="H545" t="str">
            <v>F</v>
          </cell>
          <cell r="I545">
            <v>201901</v>
          </cell>
          <cell r="J545">
            <v>201903</v>
          </cell>
          <cell r="K545">
            <v>202120</v>
          </cell>
          <cell r="L545">
            <v>24</v>
          </cell>
          <cell r="M545">
            <v>40</v>
          </cell>
          <cell r="N545" t="str">
            <v>C</v>
          </cell>
          <cell r="O545">
            <v>55131</v>
          </cell>
          <cell r="P545">
            <v>2057</v>
          </cell>
          <cell r="Q545">
            <v>1457</v>
          </cell>
          <cell r="R545">
            <v>0</v>
          </cell>
          <cell r="S545">
            <v>0</v>
          </cell>
          <cell r="T545">
            <v>0</v>
          </cell>
          <cell r="U545">
            <v>58645</v>
          </cell>
          <cell r="V545">
            <v>12875.75</v>
          </cell>
          <cell r="W545">
            <v>6340.07</v>
          </cell>
          <cell r="X545">
            <v>0</v>
          </cell>
          <cell r="Y545">
            <v>39429.18</v>
          </cell>
        </row>
        <row r="546">
          <cell r="G546" t="str">
            <v xml:space="preserve">FLORES LLAMAS GUSTAVO                                       </v>
          </cell>
          <cell r="H546" t="str">
            <v xml:space="preserve">M </v>
          </cell>
          <cell r="I546">
            <v>202102</v>
          </cell>
          <cell r="J546">
            <v>202102</v>
          </cell>
          <cell r="K546">
            <v>202120</v>
          </cell>
          <cell r="L546">
            <v>24</v>
          </cell>
          <cell r="M546">
            <v>40</v>
          </cell>
          <cell r="N546" t="str">
            <v>C</v>
          </cell>
          <cell r="O546">
            <v>55131</v>
          </cell>
          <cell r="P546">
            <v>2057</v>
          </cell>
          <cell r="Q546">
            <v>1457</v>
          </cell>
          <cell r="R546">
            <v>0</v>
          </cell>
          <cell r="S546">
            <v>0</v>
          </cell>
          <cell r="T546">
            <v>0</v>
          </cell>
          <cell r="U546">
            <v>58645</v>
          </cell>
          <cell r="V546">
            <v>12875.75</v>
          </cell>
          <cell r="W546">
            <v>6340.07</v>
          </cell>
          <cell r="X546">
            <v>0</v>
          </cell>
          <cell r="Y546">
            <v>39429.18</v>
          </cell>
        </row>
        <row r="547">
          <cell r="G547" t="str">
            <v xml:space="preserve">GUZMAN GUZMAN CARLOS CONCEPCION </v>
          </cell>
          <cell r="H547" t="str">
            <v xml:space="preserve">M </v>
          </cell>
          <cell r="I547">
            <v>202119</v>
          </cell>
          <cell r="J547">
            <v>202119</v>
          </cell>
          <cell r="K547">
            <v>202120</v>
          </cell>
          <cell r="L547">
            <v>9</v>
          </cell>
          <cell r="M547">
            <v>40</v>
          </cell>
          <cell r="N547" t="str">
            <v>C</v>
          </cell>
          <cell r="O547">
            <v>14937</v>
          </cell>
          <cell r="P547">
            <v>957</v>
          </cell>
          <cell r="Q547">
            <v>881</v>
          </cell>
          <cell r="R547">
            <v>0</v>
          </cell>
          <cell r="S547">
            <v>0</v>
          </cell>
          <cell r="T547">
            <v>0</v>
          </cell>
          <cell r="U547">
            <v>16775</v>
          </cell>
          <cell r="V547">
            <v>2161.06</v>
          </cell>
          <cell r="W547">
            <v>1717.76</v>
          </cell>
          <cell r="X547">
            <v>0</v>
          </cell>
          <cell r="Y547">
            <v>12896.18</v>
          </cell>
        </row>
        <row r="548">
          <cell r="G548" t="str">
            <v xml:space="preserve">ORTEGA DEL TORO ZAIDE                                       </v>
          </cell>
          <cell r="H548" t="str">
            <v>F</v>
          </cell>
          <cell r="I548">
            <v>200905</v>
          </cell>
          <cell r="J548">
            <v>201903</v>
          </cell>
          <cell r="K548">
            <v>999999</v>
          </cell>
          <cell r="L548">
            <v>7</v>
          </cell>
          <cell r="M548">
            <v>40</v>
          </cell>
          <cell r="N548" t="str">
            <v>B</v>
          </cell>
          <cell r="O548">
            <v>13806</v>
          </cell>
          <cell r="P548">
            <v>926</v>
          </cell>
          <cell r="Q548">
            <v>850</v>
          </cell>
          <cell r="R548">
            <v>0</v>
          </cell>
          <cell r="S548">
            <v>0</v>
          </cell>
          <cell r="T548">
            <v>425.1</v>
          </cell>
          <cell r="U548">
            <v>16007.1</v>
          </cell>
          <cell r="V548">
            <v>1997.04</v>
          </cell>
          <cell r="W548">
            <v>1636.58</v>
          </cell>
          <cell r="X548">
            <v>142.31</v>
          </cell>
          <cell r="Y548">
            <v>12231.170000000002</v>
          </cell>
        </row>
        <row r="549">
          <cell r="G549" t="str">
            <v xml:space="preserve">SAAVEDRA HERNANDEZ MERCEDES GUADALUPE                       </v>
          </cell>
          <cell r="H549" t="str">
            <v>F</v>
          </cell>
          <cell r="I549">
            <v>200720</v>
          </cell>
          <cell r="J549">
            <v>201903</v>
          </cell>
          <cell r="K549">
            <v>999999</v>
          </cell>
          <cell r="L549">
            <v>11</v>
          </cell>
          <cell r="M549">
            <v>40</v>
          </cell>
          <cell r="N549" t="str">
            <v>B</v>
          </cell>
          <cell r="O549">
            <v>15983</v>
          </cell>
          <cell r="P549">
            <v>1093</v>
          </cell>
          <cell r="Q549">
            <v>899</v>
          </cell>
          <cell r="R549">
            <v>0</v>
          </cell>
          <cell r="S549">
            <v>0</v>
          </cell>
          <cell r="T549">
            <v>425.1</v>
          </cell>
          <cell r="U549">
            <v>18400.099999999999</v>
          </cell>
          <cell r="V549">
            <v>2508.1799999999998</v>
          </cell>
          <cell r="W549">
            <v>1886.93</v>
          </cell>
          <cell r="X549">
            <v>164.08</v>
          </cell>
          <cell r="Y549">
            <v>13840.909999999998</v>
          </cell>
        </row>
        <row r="550">
          <cell r="G550" t="str">
            <v xml:space="preserve">PONCE CARRILLO FRANCISCO JAVIER                             </v>
          </cell>
          <cell r="H550" t="str">
            <v>M</v>
          </cell>
          <cell r="I550">
            <v>199801</v>
          </cell>
          <cell r="J550">
            <v>201903</v>
          </cell>
          <cell r="K550">
            <v>999999</v>
          </cell>
          <cell r="L550">
            <v>7</v>
          </cell>
          <cell r="M550">
            <v>40</v>
          </cell>
          <cell r="N550" t="str">
            <v>B</v>
          </cell>
          <cell r="O550">
            <v>13806</v>
          </cell>
          <cell r="P550">
            <v>926</v>
          </cell>
          <cell r="Q550">
            <v>850</v>
          </cell>
          <cell r="R550">
            <v>0</v>
          </cell>
          <cell r="S550">
            <v>0</v>
          </cell>
          <cell r="T550">
            <v>708.5</v>
          </cell>
          <cell r="U550">
            <v>16290.5</v>
          </cell>
          <cell r="V550">
            <v>2057.5700000000002</v>
          </cell>
          <cell r="W550">
            <v>1669.17</v>
          </cell>
          <cell r="X550">
            <v>145.15</v>
          </cell>
          <cell r="Y550">
            <v>12418.61</v>
          </cell>
        </row>
        <row r="551">
          <cell r="G551" t="str">
            <v xml:space="preserve">LOZA CASILLAS RAQUEL                                        </v>
          </cell>
          <cell r="H551" t="str">
            <v>F</v>
          </cell>
          <cell r="I551">
            <v>199801</v>
          </cell>
          <cell r="J551">
            <v>201903</v>
          </cell>
          <cell r="K551">
            <v>999999</v>
          </cell>
          <cell r="L551">
            <v>13</v>
          </cell>
          <cell r="M551">
            <v>40</v>
          </cell>
          <cell r="N551" t="str">
            <v>C</v>
          </cell>
          <cell r="O551">
            <v>16896</v>
          </cell>
          <cell r="P551">
            <v>1128</v>
          </cell>
          <cell r="Q551">
            <v>923</v>
          </cell>
          <cell r="R551">
            <v>0</v>
          </cell>
          <cell r="S551">
            <v>0</v>
          </cell>
          <cell r="T551">
            <v>708.5</v>
          </cell>
          <cell r="U551">
            <v>19655.5</v>
          </cell>
          <cell r="V551">
            <v>2776.34</v>
          </cell>
          <cell r="W551">
            <v>2024.52</v>
          </cell>
          <cell r="X551">
            <v>0</v>
          </cell>
          <cell r="Y551">
            <v>14854.64</v>
          </cell>
        </row>
        <row r="552">
          <cell r="G552" t="str">
            <v xml:space="preserve">TAPIA COLCHADO MARIA LUISA                                  </v>
          </cell>
          <cell r="H552" t="str">
            <v>F</v>
          </cell>
          <cell r="I552">
            <v>199820</v>
          </cell>
          <cell r="J552">
            <v>201903</v>
          </cell>
          <cell r="K552">
            <v>999999</v>
          </cell>
          <cell r="L552">
            <v>12</v>
          </cell>
          <cell r="M552">
            <v>40</v>
          </cell>
          <cell r="N552" t="str">
            <v>C</v>
          </cell>
          <cell r="O552">
            <v>16330</v>
          </cell>
          <cell r="P552">
            <v>1099</v>
          </cell>
          <cell r="Q552">
            <v>909</v>
          </cell>
          <cell r="R552">
            <v>0</v>
          </cell>
          <cell r="S552">
            <v>0</v>
          </cell>
          <cell r="T552">
            <v>708.5</v>
          </cell>
          <cell r="U552">
            <v>19046.5</v>
          </cell>
          <cell r="V552">
            <v>2646.25</v>
          </cell>
          <cell r="W552">
            <v>1959.43</v>
          </cell>
          <cell r="X552">
            <v>0</v>
          </cell>
          <cell r="Y552">
            <v>14440.82</v>
          </cell>
        </row>
        <row r="553">
          <cell r="G553" t="str">
            <v xml:space="preserve">RAMIREZ ESTRADA CLAUDIA EDWIGES                             </v>
          </cell>
          <cell r="H553" t="str">
            <v>F</v>
          </cell>
          <cell r="I553">
            <v>199405</v>
          </cell>
          <cell r="J553">
            <v>201903</v>
          </cell>
          <cell r="K553">
            <v>999999</v>
          </cell>
          <cell r="L553">
            <v>7</v>
          </cell>
          <cell r="M553">
            <v>40</v>
          </cell>
          <cell r="N553" t="str">
            <v>B</v>
          </cell>
          <cell r="O553">
            <v>13806</v>
          </cell>
          <cell r="P553">
            <v>926</v>
          </cell>
          <cell r="Q553">
            <v>850</v>
          </cell>
          <cell r="R553">
            <v>0</v>
          </cell>
          <cell r="S553">
            <v>0</v>
          </cell>
          <cell r="T553">
            <v>850.2</v>
          </cell>
          <cell r="U553">
            <v>16432.2</v>
          </cell>
          <cell r="V553">
            <v>2087.84</v>
          </cell>
          <cell r="W553">
            <v>1685.46</v>
          </cell>
          <cell r="X553">
            <v>146.56</v>
          </cell>
          <cell r="Y553">
            <v>12512.340000000002</v>
          </cell>
        </row>
        <row r="554">
          <cell r="G554" t="str">
            <v xml:space="preserve">RODRIGUEZ MOYA OMAR                                         </v>
          </cell>
          <cell r="H554" t="str">
            <v>M</v>
          </cell>
          <cell r="I554">
            <v>201903</v>
          </cell>
          <cell r="J554">
            <v>201903</v>
          </cell>
          <cell r="K554">
            <v>202120</v>
          </cell>
          <cell r="L554">
            <v>13</v>
          </cell>
          <cell r="M554">
            <v>40</v>
          </cell>
          <cell r="N554" t="str">
            <v>C</v>
          </cell>
          <cell r="O554">
            <v>16896</v>
          </cell>
          <cell r="P554">
            <v>1128</v>
          </cell>
          <cell r="Q554">
            <v>923</v>
          </cell>
          <cell r="R554">
            <v>0</v>
          </cell>
          <cell r="S554">
            <v>0</v>
          </cell>
          <cell r="T554">
            <v>0</v>
          </cell>
          <cell r="U554">
            <v>18947</v>
          </cell>
          <cell r="V554">
            <v>2625</v>
          </cell>
          <cell r="W554">
            <v>1943.04</v>
          </cell>
          <cell r="X554">
            <v>0</v>
          </cell>
          <cell r="Y554">
            <v>14378.96</v>
          </cell>
        </row>
        <row r="555">
          <cell r="G555" t="str">
            <v xml:space="preserve">MORAN GARCIA GABRIELA                                       </v>
          </cell>
          <cell r="H555" t="str">
            <v>F</v>
          </cell>
          <cell r="I555">
            <v>200505</v>
          </cell>
          <cell r="J555">
            <v>201903</v>
          </cell>
          <cell r="K555">
            <v>999999</v>
          </cell>
          <cell r="L555">
            <v>9</v>
          </cell>
          <cell r="M555">
            <v>40</v>
          </cell>
          <cell r="N555" t="str">
            <v>B</v>
          </cell>
          <cell r="O555">
            <v>14937</v>
          </cell>
          <cell r="P555">
            <v>957</v>
          </cell>
          <cell r="Q555">
            <v>881</v>
          </cell>
          <cell r="R555">
            <v>0</v>
          </cell>
          <cell r="S555">
            <v>0</v>
          </cell>
          <cell r="T555">
            <v>566.79999999999995</v>
          </cell>
          <cell r="U555">
            <v>17341.8</v>
          </cell>
          <cell r="V555">
            <v>2282.13</v>
          </cell>
          <cell r="W555">
            <v>1782.94</v>
          </cell>
          <cell r="X555">
            <v>155.04</v>
          </cell>
          <cell r="Y555">
            <v>13121.689999999997</v>
          </cell>
        </row>
        <row r="556">
          <cell r="G556" t="str">
            <v xml:space="preserve">CARRILLO MARTINEZ CHRISTIAN JOSUE                           </v>
          </cell>
          <cell r="H556" t="str">
            <v>M</v>
          </cell>
          <cell r="I556">
            <v>201910</v>
          </cell>
          <cell r="J556">
            <v>201909</v>
          </cell>
          <cell r="K556">
            <v>202120</v>
          </cell>
          <cell r="L556">
            <v>11</v>
          </cell>
          <cell r="M556">
            <v>40</v>
          </cell>
          <cell r="N556" t="str">
            <v>C</v>
          </cell>
          <cell r="O556">
            <v>15983</v>
          </cell>
          <cell r="P556">
            <v>1093</v>
          </cell>
          <cell r="Q556">
            <v>899</v>
          </cell>
          <cell r="R556">
            <v>0</v>
          </cell>
          <cell r="S556">
            <v>0</v>
          </cell>
          <cell r="T556">
            <v>0</v>
          </cell>
          <cell r="U556">
            <v>17975</v>
          </cell>
          <cell r="V556">
            <v>2417.38</v>
          </cell>
          <cell r="W556">
            <v>1838.05</v>
          </cell>
          <cell r="X556">
            <v>0</v>
          </cell>
          <cell r="Y556">
            <v>13719.57</v>
          </cell>
        </row>
        <row r="557">
          <cell r="G557" t="str">
            <v xml:space="preserve">RODRIGUEZ ALVAREZ RIGOBERTO                                 </v>
          </cell>
          <cell r="H557" t="str">
            <v>M</v>
          </cell>
          <cell r="I557">
            <v>201901</v>
          </cell>
          <cell r="J557">
            <v>201903</v>
          </cell>
          <cell r="K557">
            <v>202120</v>
          </cell>
          <cell r="L557">
            <v>13</v>
          </cell>
          <cell r="M557">
            <v>40</v>
          </cell>
          <cell r="N557" t="str">
            <v>C</v>
          </cell>
          <cell r="O557">
            <v>16896</v>
          </cell>
          <cell r="P557">
            <v>1128</v>
          </cell>
          <cell r="Q557">
            <v>923</v>
          </cell>
          <cell r="R557">
            <v>0</v>
          </cell>
          <cell r="S557">
            <v>0</v>
          </cell>
          <cell r="T557">
            <v>0</v>
          </cell>
          <cell r="U557">
            <v>18947</v>
          </cell>
          <cell r="V557">
            <v>2625</v>
          </cell>
          <cell r="W557">
            <v>1943.04</v>
          </cell>
          <cell r="X557">
            <v>0</v>
          </cell>
          <cell r="Y557">
            <v>14378.96</v>
          </cell>
        </row>
        <row r="558">
          <cell r="G558" t="str">
            <v>MEDINA TORRES ENRIQUE ISRAEL</v>
          </cell>
          <cell r="H558" t="str">
            <v>M</v>
          </cell>
          <cell r="I558">
            <v>202116</v>
          </cell>
          <cell r="J558">
            <v>202116</v>
          </cell>
          <cell r="K558">
            <v>202120</v>
          </cell>
          <cell r="L558">
            <v>26</v>
          </cell>
          <cell r="M558">
            <v>40</v>
          </cell>
          <cell r="N558" t="str">
            <v>C</v>
          </cell>
          <cell r="O558">
            <v>69445</v>
          </cell>
          <cell r="P558">
            <v>2544</v>
          </cell>
          <cell r="Q558">
            <v>1794</v>
          </cell>
          <cell r="R558">
            <v>0</v>
          </cell>
          <cell r="S558">
            <v>0</v>
          </cell>
          <cell r="T558">
            <v>0</v>
          </cell>
          <cell r="U558">
            <v>73783</v>
          </cell>
          <cell r="V558">
            <v>17417.150000000001</v>
          </cell>
          <cell r="W558">
            <v>7986.18</v>
          </cell>
          <cell r="X558">
            <v>0</v>
          </cell>
          <cell r="Y558">
            <v>48379.67</v>
          </cell>
        </row>
        <row r="559">
          <cell r="G559" t="str">
            <v xml:space="preserve">LLANES CASTELLANOS BRENDA ARCELIA                           </v>
          </cell>
          <cell r="H559" t="str">
            <v>F</v>
          </cell>
          <cell r="I559">
            <v>201907</v>
          </cell>
          <cell r="J559">
            <v>201907</v>
          </cell>
          <cell r="K559">
            <v>202120</v>
          </cell>
          <cell r="L559">
            <v>12</v>
          </cell>
          <cell r="M559">
            <v>40</v>
          </cell>
          <cell r="N559" t="str">
            <v>C</v>
          </cell>
          <cell r="O559">
            <v>16330</v>
          </cell>
          <cell r="P559">
            <v>1099</v>
          </cell>
          <cell r="Q559">
            <v>909</v>
          </cell>
          <cell r="R559">
            <v>0</v>
          </cell>
          <cell r="S559">
            <v>0</v>
          </cell>
          <cell r="T559">
            <v>0</v>
          </cell>
          <cell r="U559">
            <v>18338</v>
          </cell>
          <cell r="V559">
            <v>2494.92</v>
          </cell>
          <cell r="W559">
            <v>1877.95</v>
          </cell>
          <cell r="X559">
            <v>0</v>
          </cell>
          <cell r="Y559">
            <v>13965.13</v>
          </cell>
        </row>
        <row r="560">
          <cell r="G560" t="str">
            <v xml:space="preserve">MICHEL GONZALEZ MARELI CITLALLI                             </v>
          </cell>
          <cell r="H560" t="str">
            <v>F</v>
          </cell>
          <cell r="I560">
            <v>201914</v>
          </cell>
          <cell r="J560">
            <v>201914</v>
          </cell>
          <cell r="K560">
            <v>202120</v>
          </cell>
          <cell r="L560">
            <v>7</v>
          </cell>
          <cell r="M560">
            <v>40</v>
          </cell>
          <cell r="N560" t="str">
            <v>B</v>
          </cell>
          <cell r="O560">
            <v>13806</v>
          </cell>
          <cell r="P560">
            <v>926</v>
          </cell>
          <cell r="Q560">
            <v>850</v>
          </cell>
          <cell r="R560">
            <v>0</v>
          </cell>
          <cell r="S560">
            <v>0</v>
          </cell>
          <cell r="T560">
            <v>0</v>
          </cell>
          <cell r="U560">
            <v>15582</v>
          </cell>
          <cell r="V560">
            <v>1906.24</v>
          </cell>
          <cell r="W560">
            <v>1587.69</v>
          </cell>
          <cell r="X560">
            <v>0</v>
          </cell>
          <cell r="Y560">
            <v>12088.07</v>
          </cell>
        </row>
        <row r="561">
          <cell r="G561" t="str">
            <v xml:space="preserve">VIDRIO ALCARAZ IVAN ALEJANDRO                               </v>
          </cell>
          <cell r="H561" t="str">
            <v>M</v>
          </cell>
          <cell r="I561">
            <v>201901</v>
          </cell>
          <cell r="J561">
            <v>201903</v>
          </cell>
          <cell r="K561">
            <v>202120</v>
          </cell>
          <cell r="L561">
            <v>11</v>
          </cell>
          <cell r="M561">
            <v>40</v>
          </cell>
          <cell r="N561" t="str">
            <v>C</v>
          </cell>
          <cell r="O561">
            <v>15983</v>
          </cell>
          <cell r="P561">
            <v>1093</v>
          </cell>
          <cell r="Q561">
            <v>899</v>
          </cell>
          <cell r="R561">
            <v>0</v>
          </cell>
          <cell r="S561">
            <v>0</v>
          </cell>
          <cell r="T561">
            <v>0</v>
          </cell>
          <cell r="U561">
            <v>17975</v>
          </cell>
          <cell r="V561">
            <v>2417.38</v>
          </cell>
          <cell r="W561">
            <v>1838.05</v>
          </cell>
          <cell r="X561">
            <v>0</v>
          </cell>
          <cell r="Y561">
            <v>13719.57</v>
          </cell>
        </row>
        <row r="562">
          <cell r="G562" t="str">
            <v xml:space="preserve">AGUILAR MACIAS VIRGINIA                                     </v>
          </cell>
          <cell r="H562" t="str">
            <v>F</v>
          </cell>
          <cell r="I562">
            <v>200802</v>
          </cell>
          <cell r="J562">
            <v>201903</v>
          </cell>
          <cell r="K562">
            <v>999999</v>
          </cell>
          <cell r="L562">
            <v>7</v>
          </cell>
          <cell r="M562">
            <v>40</v>
          </cell>
          <cell r="N562" t="str">
            <v>B</v>
          </cell>
          <cell r="O562">
            <v>13806</v>
          </cell>
          <cell r="P562">
            <v>926</v>
          </cell>
          <cell r="Q562">
            <v>850</v>
          </cell>
          <cell r="R562">
            <v>0</v>
          </cell>
          <cell r="S562">
            <v>0</v>
          </cell>
          <cell r="T562">
            <v>425.1</v>
          </cell>
          <cell r="U562">
            <v>16007.1</v>
          </cell>
          <cell r="V562">
            <v>1997.04</v>
          </cell>
          <cell r="W562">
            <v>1636.58</v>
          </cell>
          <cell r="X562">
            <v>142.31</v>
          </cell>
          <cell r="Y562">
            <v>12231.170000000002</v>
          </cell>
        </row>
        <row r="563">
          <cell r="G563" t="str">
            <v>PEREZ PARRA RAMIRO</v>
          </cell>
          <cell r="H563" t="str">
            <v xml:space="preserve">M </v>
          </cell>
          <cell r="I563">
            <v>202117</v>
          </cell>
          <cell r="J563">
            <v>202117</v>
          </cell>
          <cell r="K563">
            <v>202120</v>
          </cell>
          <cell r="L563">
            <v>10</v>
          </cell>
          <cell r="M563">
            <v>40</v>
          </cell>
          <cell r="N563" t="str">
            <v>C</v>
          </cell>
          <cell r="O563">
            <v>15255</v>
          </cell>
          <cell r="P563">
            <v>1046</v>
          </cell>
          <cell r="Q563">
            <v>886</v>
          </cell>
          <cell r="R563">
            <v>0</v>
          </cell>
          <cell r="S563">
            <v>0</v>
          </cell>
          <cell r="T563">
            <v>0</v>
          </cell>
          <cell r="U563">
            <v>17187</v>
          </cell>
          <cell r="V563">
            <v>2249.0700000000002</v>
          </cell>
          <cell r="W563">
            <v>1754.33</v>
          </cell>
          <cell r="X563">
            <v>0</v>
          </cell>
          <cell r="Y563">
            <v>13183.6</v>
          </cell>
        </row>
        <row r="564">
          <cell r="G564" t="str">
            <v xml:space="preserve">VAZQUEZ AMAYA PABLO ALBERTO                                 </v>
          </cell>
          <cell r="H564" t="str">
            <v>M</v>
          </cell>
          <cell r="I564">
            <v>201901</v>
          </cell>
          <cell r="J564">
            <v>201903</v>
          </cell>
          <cell r="K564">
            <v>202120</v>
          </cell>
          <cell r="L564">
            <v>11</v>
          </cell>
          <cell r="M564">
            <v>40</v>
          </cell>
          <cell r="N564" t="str">
            <v>C</v>
          </cell>
          <cell r="O564">
            <v>15983</v>
          </cell>
          <cell r="P564">
            <v>1093</v>
          </cell>
          <cell r="Q564">
            <v>899</v>
          </cell>
          <cell r="R564">
            <v>0</v>
          </cell>
          <cell r="S564">
            <v>0</v>
          </cell>
          <cell r="T564">
            <v>0</v>
          </cell>
          <cell r="U564">
            <v>17975</v>
          </cell>
          <cell r="V564">
            <v>2417.38</v>
          </cell>
          <cell r="W564">
            <v>1838.05</v>
          </cell>
          <cell r="X564">
            <v>0</v>
          </cell>
          <cell r="Y564">
            <v>13719.57</v>
          </cell>
        </row>
        <row r="565">
          <cell r="G565" t="str">
            <v xml:space="preserve">ASCENCIO COVARRUBIAS CARMEN MIREYA                          </v>
          </cell>
          <cell r="H565" t="str">
            <v>F</v>
          </cell>
          <cell r="I565">
            <v>200821</v>
          </cell>
          <cell r="J565">
            <v>201903</v>
          </cell>
          <cell r="K565">
            <v>999999</v>
          </cell>
          <cell r="L565">
            <v>10</v>
          </cell>
          <cell r="M565">
            <v>40</v>
          </cell>
          <cell r="N565" t="str">
            <v>C</v>
          </cell>
          <cell r="O565">
            <v>15255</v>
          </cell>
          <cell r="P565">
            <v>1046</v>
          </cell>
          <cell r="Q565">
            <v>886</v>
          </cell>
          <cell r="R565">
            <v>0</v>
          </cell>
          <cell r="S565">
            <v>0</v>
          </cell>
          <cell r="T565">
            <v>425.1</v>
          </cell>
          <cell r="U565">
            <v>17612.099999999999</v>
          </cell>
          <cell r="V565">
            <v>2339.87</v>
          </cell>
          <cell r="W565">
            <v>1803.21</v>
          </cell>
          <cell r="X565">
            <v>0</v>
          </cell>
          <cell r="Y565">
            <v>13469.02</v>
          </cell>
        </row>
        <row r="566">
          <cell r="G566" t="str">
            <v xml:space="preserve">JARAMILLO GOMEZ CARLOS                                      </v>
          </cell>
          <cell r="H566" t="str">
            <v>M</v>
          </cell>
          <cell r="I566">
            <v>201901</v>
          </cell>
          <cell r="J566">
            <v>201903</v>
          </cell>
          <cell r="K566">
            <v>202120</v>
          </cell>
          <cell r="L566">
            <v>24</v>
          </cell>
          <cell r="M566">
            <v>40</v>
          </cell>
          <cell r="N566" t="str">
            <v>C</v>
          </cell>
          <cell r="O566">
            <v>55131</v>
          </cell>
          <cell r="P566">
            <v>2057</v>
          </cell>
          <cell r="Q566">
            <v>1457</v>
          </cell>
          <cell r="R566">
            <v>0</v>
          </cell>
          <cell r="S566">
            <v>0</v>
          </cell>
          <cell r="T566">
            <v>0</v>
          </cell>
          <cell r="U566">
            <v>58645</v>
          </cell>
          <cell r="V566">
            <v>12875.75</v>
          </cell>
          <cell r="W566">
            <v>6340.07</v>
          </cell>
          <cell r="X566">
            <v>0</v>
          </cell>
          <cell r="Y566">
            <v>39429.18</v>
          </cell>
        </row>
        <row r="567">
          <cell r="G567" t="str">
            <v>FUENTES ONTIVEROS MARCO ANTONIO</v>
          </cell>
          <cell r="H567" t="str">
            <v>M</v>
          </cell>
          <cell r="I567">
            <v>202116</v>
          </cell>
          <cell r="J567">
            <v>202116</v>
          </cell>
          <cell r="K567">
            <v>202120</v>
          </cell>
          <cell r="L567">
            <v>23</v>
          </cell>
          <cell r="M567">
            <v>40</v>
          </cell>
          <cell r="N567" t="str">
            <v>C</v>
          </cell>
          <cell r="O567">
            <v>47094</v>
          </cell>
          <cell r="P567">
            <v>1920</v>
          </cell>
          <cell r="Q567">
            <v>1376</v>
          </cell>
          <cell r="R567">
            <v>0</v>
          </cell>
          <cell r="S567">
            <v>0</v>
          </cell>
          <cell r="T567">
            <v>0</v>
          </cell>
          <cell r="U567">
            <v>50390</v>
          </cell>
          <cell r="V567">
            <v>10399.25</v>
          </cell>
          <cell r="W567">
            <v>5415.81</v>
          </cell>
          <cell r="X567">
            <v>0</v>
          </cell>
          <cell r="Y567">
            <v>34574.94</v>
          </cell>
        </row>
        <row r="568">
          <cell r="G568" t="str">
            <v xml:space="preserve">SALAS ACEVES JUAN DANIEL                                    </v>
          </cell>
          <cell r="H568" t="str">
            <v>M</v>
          </cell>
          <cell r="I568">
            <v>201901</v>
          </cell>
          <cell r="J568">
            <v>201903</v>
          </cell>
          <cell r="K568">
            <v>202120</v>
          </cell>
          <cell r="L568">
            <v>13</v>
          </cell>
          <cell r="M568">
            <v>40</v>
          </cell>
          <cell r="N568" t="str">
            <v>C</v>
          </cell>
          <cell r="O568">
            <v>16896</v>
          </cell>
          <cell r="P568">
            <v>1128</v>
          </cell>
          <cell r="Q568">
            <v>923</v>
          </cell>
          <cell r="R568">
            <v>0</v>
          </cell>
          <cell r="S568">
            <v>0</v>
          </cell>
          <cell r="T568">
            <v>0</v>
          </cell>
          <cell r="U568">
            <v>18947</v>
          </cell>
          <cell r="V568">
            <v>2625</v>
          </cell>
          <cell r="W568">
            <v>1943.04</v>
          </cell>
          <cell r="X568">
            <v>0</v>
          </cell>
          <cell r="Y568">
            <v>14378.96</v>
          </cell>
        </row>
        <row r="569">
          <cell r="G569" t="str">
            <v xml:space="preserve">VALENZUELA HERNANDEZ SAMUEL                                 </v>
          </cell>
          <cell r="H569" t="str">
            <v>M</v>
          </cell>
          <cell r="I569">
            <v>200821</v>
          </cell>
          <cell r="J569">
            <v>201903</v>
          </cell>
          <cell r="K569">
            <v>999999</v>
          </cell>
          <cell r="L569">
            <v>11</v>
          </cell>
          <cell r="M569">
            <v>40</v>
          </cell>
          <cell r="N569" t="str">
            <v>C</v>
          </cell>
          <cell r="O569">
            <v>15983</v>
          </cell>
          <cell r="P569">
            <v>1093</v>
          </cell>
          <cell r="Q569">
            <v>899</v>
          </cell>
          <cell r="R569">
            <v>81</v>
          </cell>
          <cell r="S569">
            <v>0</v>
          </cell>
          <cell r="T569">
            <v>0</v>
          </cell>
          <cell r="U569">
            <v>18056</v>
          </cell>
          <cell r="V569">
            <v>2434.6799999999998</v>
          </cell>
          <cell r="W569">
            <v>1847.36</v>
          </cell>
          <cell r="X569">
            <v>0</v>
          </cell>
          <cell r="Y569">
            <v>13773.96</v>
          </cell>
        </row>
        <row r="570">
          <cell r="G570" t="str">
            <v xml:space="preserve">RIZO  ALFREDO                                               </v>
          </cell>
          <cell r="H570" t="str">
            <v>M</v>
          </cell>
          <cell r="I570">
            <v>201910</v>
          </cell>
          <cell r="J570">
            <v>201909</v>
          </cell>
          <cell r="K570">
            <v>202120</v>
          </cell>
          <cell r="L570">
            <v>11</v>
          </cell>
          <cell r="M570">
            <v>40</v>
          </cell>
          <cell r="N570" t="str">
            <v>C</v>
          </cell>
          <cell r="O570">
            <v>15983</v>
          </cell>
          <cell r="P570">
            <v>1093</v>
          </cell>
          <cell r="Q570">
            <v>899</v>
          </cell>
          <cell r="R570">
            <v>0</v>
          </cell>
          <cell r="S570">
            <v>0</v>
          </cell>
          <cell r="T570">
            <v>0</v>
          </cell>
          <cell r="U570">
            <v>17975</v>
          </cell>
          <cell r="V570">
            <v>2417.38</v>
          </cell>
          <cell r="W570">
            <v>1838.05</v>
          </cell>
          <cell r="X570">
            <v>0</v>
          </cell>
          <cell r="Y570">
            <v>13719.57</v>
          </cell>
        </row>
        <row r="571">
          <cell r="G571" t="str">
            <v xml:space="preserve">MARTINEZ ROBLES ERNESTO                                     </v>
          </cell>
          <cell r="H571" t="str">
            <v>M</v>
          </cell>
          <cell r="I571">
            <v>201914</v>
          </cell>
          <cell r="J571">
            <v>201914</v>
          </cell>
          <cell r="K571">
            <v>202120</v>
          </cell>
          <cell r="L571">
            <v>11</v>
          </cell>
          <cell r="M571">
            <v>40</v>
          </cell>
          <cell r="N571" t="str">
            <v>C</v>
          </cell>
          <cell r="O571">
            <v>15983</v>
          </cell>
          <cell r="P571">
            <v>1093</v>
          </cell>
          <cell r="Q571">
            <v>899</v>
          </cell>
          <cell r="R571">
            <v>0</v>
          </cell>
          <cell r="S571">
            <v>0</v>
          </cell>
          <cell r="T571">
            <v>0</v>
          </cell>
          <cell r="U571">
            <v>17975</v>
          </cell>
          <cell r="V571">
            <v>2417.38</v>
          </cell>
          <cell r="W571">
            <v>1838.05</v>
          </cell>
          <cell r="X571">
            <v>0</v>
          </cell>
          <cell r="Y571">
            <v>13719.57</v>
          </cell>
        </row>
        <row r="572">
          <cell r="G572" t="str">
            <v xml:space="preserve">RODRIGUEZ DAVALOS RIGOBERTO                                 </v>
          </cell>
          <cell r="H572" t="str">
            <v>M</v>
          </cell>
          <cell r="I572">
            <v>201022</v>
          </cell>
          <cell r="J572">
            <v>201903</v>
          </cell>
          <cell r="K572">
            <v>999999</v>
          </cell>
          <cell r="L572">
            <v>14</v>
          </cell>
          <cell r="M572">
            <v>40</v>
          </cell>
          <cell r="N572" t="str">
            <v>C</v>
          </cell>
          <cell r="O572">
            <v>17654</v>
          </cell>
          <cell r="P572">
            <v>1163</v>
          </cell>
          <cell r="Q572">
            <v>942</v>
          </cell>
          <cell r="R572">
            <v>0</v>
          </cell>
          <cell r="S572">
            <v>0</v>
          </cell>
          <cell r="T572">
            <v>0</v>
          </cell>
          <cell r="U572">
            <v>19759</v>
          </cell>
          <cell r="V572">
            <v>2798.44</v>
          </cell>
          <cell r="W572">
            <v>2030.21</v>
          </cell>
          <cell r="X572">
            <v>0</v>
          </cell>
          <cell r="Y572">
            <v>14930.350000000002</v>
          </cell>
        </row>
        <row r="573">
          <cell r="G573" t="str">
            <v xml:space="preserve">ARREOLA DURAN ELBA PATRICIA                                 </v>
          </cell>
          <cell r="H573" t="str">
            <v>F</v>
          </cell>
          <cell r="I573">
            <v>200820</v>
          </cell>
          <cell r="J573">
            <v>201903</v>
          </cell>
          <cell r="K573">
            <v>999999</v>
          </cell>
          <cell r="L573">
            <v>9</v>
          </cell>
          <cell r="M573">
            <v>40</v>
          </cell>
          <cell r="N573" t="str">
            <v>B</v>
          </cell>
          <cell r="O573">
            <v>14937</v>
          </cell>
          <cell r="P573">
            <v>957</v>
          </cell>
          <cell r="Q573">
            <v>881</v>
          </cell>
          <cell r="R573">
            <v>0</v>
          </cell>
          <cell r="S573">
            <v>0</v>
          </cell>
          <cell r="T573">
            <v>0</v>
          </cell>
          <cell r="U573">
            <v>16775</v>
          </cell>
          <cell r="V573">
            <v>2161.06</v>
          </cell>
          <cell r="W573">
            <v>1717.76</v>
          </cell>
          <cell r="X573">
            <v>0</v>
          </cell>
          <cell r="Y573">
            <v>12896.18</v>
          </cell>
        </row>
        <row r="574">
          <cell r="G574" t="str">
            <v xml:space="preserve">LOPEZ JIMENEZ CINDY LIZBETH                                 </v>
          </cell>
          <cell r="H574" t="str">
            <v>F</v>
          </cell>
          <cell r="I574">
            <v>201902</v>
          </cell>
          <cell r="J574">
            <v>201903</v>
          </cell>
          <cell r="K574">
            <v>202120</v>
          </cell>
          <cell r="L574">
            <v>13</v>
          </cell>
          <cell r="M574">
            <v>40</v>
          </cell>
          <cell r="N574" t="str">
            <v>C</v>
          </cell>
          <cell r="O574">
            <v>16896</v>
          </cell>
          <cell r="P574">
            <v>1128</v>
          </cell>
          <cell r="Q574">
            <v>923</v>
          </cell>
          <cell r="R574">
            <v>0</v>
          </cell>
          <cell r="S574">
            <v>0</v>
          </cell>
          <cell r="T574">
            <v>0</v>
          </cell>
          <cell r="U574">
            <v>18947</v>
          </cell>
          <cell r="V574">
            <v>2625</v>
          </cell>
          <cell r="W574">
            <v>1943.04</v>
          </cell>
          <cell r="X574">
            <v>0</v>
          </cell>
          <cell r="Y574">
            <v>14378.96</v>
          </cell>
        </row>
        <row r="575">
          <cell r="G575" t="str">
            <v xml:space="preserve"> </v>
          </cell>
          <cell r="H575" t="str">
            <v xml:space="preserve"> </v>
          </cell>
          <cell r="I575">
            <v>0</v>
          </cell>
          <cell r="J575">
            <v>0</v>
          </cell>
          <cell r="K575">
            <v>0</v>
          </cell>
          <cell r="L575">
            <v>11</v>
          </cell>
          <cell r="M575">
            <v>40</v>
          </cell>
          <cell r="N575" t="str">
            <v>C</v>
          </cell>
          <cell r="O575">
            <v>15983</v>
          </cell>
          <cell r="P575">
            <v>1093</v>
          </cell>
          <cell r="Q575">
            <v>899</v>
          </cell>
          <cell r="R575">
            <v>0</v>
          </cell>
          <cell r="S575">
            <v>0</v>
          </cell>
          <cell r="T575">
            <v>0</v>
          </cell>
          <cell r="U575">
            <v>17975</v>
          </cell>
          <cell r="V575">
            <v>2417.38</v>
          </cell>
          <cell r="W575">
            <v>1838.05</v>
          </cell>
          <cell r="X575">
            <v>0</v>
          </cell>
          <cell r="Y575">
            <v>13719.57</v>
          </cell>
        </row>
        <row r="576">
          <cell r="G576" t="str">
            <v xml:space="preserve">GALVAN CAMBEROS OCTAVIO                                     </v>
          </cell>
          <cell r="H576" t="str">
            <v>M</v>
          </cell>
          <cell r="I576">
            <v>201901</v>
          </cell>
          <cell r="J576">
            <v>201903</v>
          </cell>
          <cell r="K576">
            <v>202120</v>
          </cell>
          <cell r="L576">
            <v>14</v>
          </cell>
          <cell r="M576">
            <v>40</v>
          </cell>
          <cell r="N576" t="str">
            <v>C</v>
          </cell>
          <cell r="O576">
            <v>17654</v>
          </cell>
          <cell r="P576">
            <v>1163</v>
          </cell>
          <cell r="Q576">
            <v>942</v>
          </cell>
          <cell r="R576">
            <v>0</v>
          </cell>
          <cell r="S576">
            <v>0</v>
          </cell>
          <cell r="T576">
            <v>0</v>
          </cell>
          <cell r="U576">
            <v>19759</v>
          </cell>
          <cell r="V576">
            <v>2798.44</v>
          </cell>
          <cell r="W576">
            <v>2030.21</v>
          </cell>
          <cell r="X576">
            <v>0</v>
          </cell>
          <cell r="Y576">
            <v>14930.350000000002</v>
          </cell>
        </row>
        <row r="577">
          <cell r="G577" t="str">
            <v xml:space="preserve">AVILA GALLO GABRIELA </v>
          </cell>
          <cell r="H577" t="str">
            <v>F</v>
          </cell>
          <cell r="I577">
            <v>202119</v>
          </cell>
          <cell r="J577">
            <v>202119</v>
          </cell>
          <cell r="K577">
            <v>202120</v>
          </cell>
          <cell r="L577">
            <v>14</v>
          </cell>
          <cell r="M577">
            <v>40</v>
          </cell>
          <cell r="N577" t="str">
            <v>C</v>
          </cell>
          <cell r="O577">
            <v>17654</v>
          </cell>
          <cell r="P577">
            <v>1163</v>
          </cell>
          <cell r="Q577">
            <v>942</v>
          </cell>
          <cell r="R577">
            <v>0</v>
          </cell>
          <cell r="S577">
            <v>0</v>
          </cell>
          <cell r="T577">
            <v>0</v>
          </cell>
          <cell r="U577">
            <v>19759</v>
          </cell>
          <cell r="V577">
            <v>2798.44</v>
          </cell>
          <cell r="W577">
            <v>2030.21</v>
          </cell>
          <cell r="X577">
            <v>0</v>
          </cell>
          <cell r="Y577">
            <v>14930.350000000002</v>
          </cell>
        </row>
        <row r="578">
          <cell r="G578" t="str">
            <v xml:space="preserve">SERRANO ALVAREZ GERARDO                                     </v>
          </cell>
          <cell r="H578" t="str">
            <v>M</v>
          </cell>
          <cell r="I578">
            <v>201901</v>
          </cell>
          <cell r="J578">
            <v>201903</v>
          </cell>
          <cell r="K578">
            <v>202120</v>
          </cell>
          <cell r="L578">
            <v>9</v>
          </cell>
          <cell r="M578">
            <v>40</v>
          </cell>
          <cell r="N578" t="str">
            <v>C</v>
          </cell>
          <cell r="O578">
            <v>14937</v>
          </cell>
          <cell r="P578">
            <v>957</v>
          </cell>
          <cell r="Q578">
            <v>881</v>
          </cell>
          <cell r="R578">
            <v>0</v>
          </cell>
          <cell r="S578">
            <v>0</v>
          </cell>
          <cell r="T578">
            <v>0</v>
          </cell>
          <cell r="U578">
            <v>16775</v>
          </cell>
          <cell r="V578">
            <v>2161.06</v>
          </cell>
          <cell r="W578">
            <v>1717.76</v>
          </cell>
          <cell r="X578">
            <v>0</v>
          </cell>
          <cell r="Y578">
            <v>12896.18</v>
          </cell>
        </row>
        <row r="579">
          <cell r="G579" t="str">
            <v xml:space="preserve"> </v>
          </cell>
          <cell r="H579" t="str">
            <v xml:space="preserve"> </v>
          </cell>
          <cell r="I579">
            <v>0</v>
          </cell>
          <cell r="J579">
            <v>0</v>
          </cell>
          <cell r="K579">
            <v>0</v>
          </cell>
          <cell r="L579">
            <v>11</v>
          </cell>
          <cell r="M579">
            <v>40</v>
          </cell>
          <cell r="N579" t="str">
            <v>C</v>
          </cell>
          <cell r="O579">
            <v>15983</v>
          </cell>
          <cell r="P579">
            <v>1093</v>
          </cell>
          <cell r="Q579">
            <v>899</v>
          </cell>
          <cell r="R579">
            <v>0</v>
          </cell>
          <cell r="S579">
            <v>0</v>
          </cell>
          <cell r="T579">
            <v>0</v>
          </cell>
          <cell r="U579">
            <v>17975</v>
          </cell>
          <cell r="V579">
            <v>2417.38</v>
          </cell>
          <cell r="W579">
            <v>1838.05</v>
          </cell>
          <cell r="X579">
            <v>0</v>
          </cell>
          <cell r="Y579">
            <v>13719.57</v>
          </cell>
        </row>
        <row r="580">
          <cell r="G580" t="str">
            <v xml:space="preserve">LUNA CARDENAS GEMMA LISSETTE                                </v>
          </cell>
          <cell r="H580" t="str">
            <v>F</v>
          </cell>
          <cell r="I580">
            <v>201901</v>
          </cell>
          <cell r="J580">
            <v>201903</v>
          </cell>
          <cell r="K580">
            <v>202120</v>
          </cell>
          <cell r="L580">
            <v>14</v>
          </cell>
          <cell r="M580">
            <v>40</v>
          </cell>
          <cell r="N580" t="str">
            <v>C</v>
          </cell>
          <cell r="O580">
            <v>17654</v>
          </cell>
          <cell r="P580">
            <v>1163</v>
          </cell>
          <cell r="Q580">
            <v>942</v>
          </cell>
          <cell r="R580">
            <v>0</v>
          </cell>
          <cell r="S580">
            <v>0</v>
          </cell>
          <cell r="T580">
            <v>0</v>
          </cell>
          <cell r="U580">
            <v>19759</v>
          </cell>
          <cell r="V580">
            <v>2798.44</v>
          </cell>
          <cell r="W580">
            <v>2030.21</v>
          </cell>
          <cell r="X580">
            <v>0</v>
          </cell>
          <cell r="Y580">
            <v>14930.350000000002</v>
          </cell>
        </row>
        <row r="581">
          <cell r="G581" t="str">
            <v xml:space="preserve">VILLALOBOS OROZCO TADEO                                     </v>
          </cell>
          <cell r="H581" t="str">
            <v>M</v>
          </cell>
          <cell r="I581">
            <v>201213</v>
          </cell>
          <cell r="J581">
            <v>201903</v>
          </cell>
          <cell r="K581">
            <v>999999</v>
          </cell>
          <cell r="L581">
            <v>9</v>
          </cell>
          <cell r="M581">
            <v>40</v>
          </cell>
          <cell r="N581" t="str">
            <v>B</v>
          </cell>
          <cell r="O581">
            <v>14937</v>
          </cell>
          <cell r="P581">
            <v>957</v>
          </cell>
          <cell r="Q581">
            <v>881</v>
          </cell>
          <cell r="R581">
            <v>0</v>
          </cell>
          <cell r="S581">
            <v>0</v>
          </cell>
          <cell r="T581">
            <v>0</v>
          </cell>
          <cell r="U581">
            <v>16775</v>
          </cell>
          <cell r="V581">
            <v>2161.06</v>
          </cell>
          <cell r="W581">
            <v>1717.76</v>
          </cell>
          <cell r="X581">
            <v>0</v>
          </cell>
          <cell r="Y581">
            <v>12896.18</v>
          </cell>
        </row>
        <row r="582">
          <cell r="G582" t="str">
            <v xml:space="preserve">VALDES QUEZADA SARA DE LURDES                               </v>
          </cell>
          <cell r="H582" t="str">
            <v>F</v>
          </cell>
          <cell r="I582">
            <v>201901</v>
          </cell>
          <cell r="J582">
            <v>201903</v>
          </cell>
          <cell r="K582">
            <v>202120</v>
          </cell>
          <cell r="L582">
            <v>9</v>
          </cell>
          <cell r="M582">
            <v>40</v>
          </cell>
          <cell r="N582" t="str">
            <v>C</v>
          </cell>
          <cell r="O582">
            <v>14937</v>
          </cell>
          <cell r="P582">
            <v>957</v>
          </cell>
          <cell r="Q582">
            <v>881</v>
          </cell>
          <cell r="R582">
            <v>0</v>
          </cell>
          <cell r="S582">
            <v>0</v>
          </cell>
          <cell r="T582">
            <v>0</v>
          </cell>
          <cell r="U582">
            <v>16775</v>
          </cell>
          <cell r="V582">
            <v>2161.06</v>
          </cell>
          <cell r="W582">
            <v>1717.76</v>
          </cell>
          <cell r="X582">
            <v>0</v>
          </cell>
          <cell r="Y582">
            <v>12896.18</v>
          </cell>
        </row>
        <row r="583">
          <cell r="G583" t="str">
            <v xml:space="preserve">LOPEZ RODRIGUEZ LUCILA                                      </v>
          </cell>
          <cell r="H583" t="str">
            <v>F</v>
          </cell>
          <cell r="I583">
            <v>200820</v>
          </cell>
          <cell r="J583">
            <v>201903</v>
          </cell>
          <cell r="K583">
            <v>999999</v>
          </cell>
          <cell r="L583">
            <v>9</v>
          </cell>
          <cell r="M583">
            <v>40</v>
          </cell>
          <cell r="N583" t="str">
            <v>B</v>
          </cell>
          <cell r="O583">
            <v>14937</v>
          </cell>
          <cell r="P583">
            <v>957</v>
          </cell>
          <cell r="Q583">
            <v>881</v>
          </cell>
          <cell r="R583">
            <v>0</v>
          </cell>
          <cell r="S583">
            <v>0</v>
          </cell>
          <cell r="T583">
            <v>0</v>
          </cell>
          <cell r="U583">
            <v>16775</v>
          </cell>
          <cell r="V583">
            <v>2161.06</v>
          </cell>
          <cell r="W583">
            <v>1717.76</v>
          </cell>
          <cell r="X583">
            <v>0</v>
          </cell>
          <cell r="Y583">
            <v>12896.18</v>
          </cell>
        </row>
        <row r="584">
          <cell r="G584" t="str">
            <v xml:space="preserve"> </v>
          </cell>
          <cell r="H584" t="str">
            <v xml:space="preserve"> </v>
          </cell>
          <cell r="I584">
            <v>0</v>
          </cell>
          <cell r="J584">
            <v>0</v>
          </cell>
          <cell r="K584">
            <v>0</v>
          </cell>
          <cell r="L584">
            <v>11</v>
          </cell>
          <cell r="M584">
            <v>40</v>
          </cell>
          <cell r="N584" t="str">
            <v>C</v>
          </cell>
          <cell r="O584">
            <v>15983</v>
          </cell>
          <cell r="P584">
            <v>1093</v>
          </cell>
          <cell r="Q584">
            <v>899</v>
          </cell>
          <cell r="R584">
            <v>0</v>
          </cell>
          <cell r="S584">
            <v>0</v>
          </cell>
          <cell r="T584">
            <v>0</v>
          </cell>
          <cell r="U584">
            <v>17975</v>
          </cell>
          <cell r="V584">
            <v>2417.38</v>
          </cell>
          <cell r="W584">
            <v>1838.05</v>
          </cell>
          <cell r="X584">
            <v>0</v>
          </cell>
          <cell r="Y584">
            <v>13719.57</v>
          </cell>
        </row>
        <row r="585">
          <cell r="G585" t="str">
            <v xml:space="preserve">LLAMAS MEZA CARLOS AARON                                    </v>
          </cell>
          <cell r="H585" t="str">
            <v>M</v>
          </cell>
          <cell r="I585">
            <v>201901</v>
          </cell>
          <cell r="J585">
            <v>201903</v>
          </cell>
          <cell r="K585">
            <v>202120</v>
          </cell>
          <cell r="L585">
            <v>14</v>
          </cell>
          <cell r="M585">
            <v>40</v>
          </cell>
          <cell r="N585" t="str">
            <v>C</v>
          </cell>
          <cell r="O585">
            <v>17654</v>
          </cell>
          <cell r="P585">
            <v>1163</v>
          </cell>
          <cell r="Q585">
            <v>942</v>
          </cell>
          <cell r="R585">
            <v>0</v>
          </cell>
          <cell r="S585">
            <v>0</v>
          </cell>
          <cell r="T585">
            <v>0</v>
          </cell>
          <cell r="U585">
            <v>19759</v>
          </cell>
          <cell r="V585">
            <v>2798.44</v>
          </cell>
          <cell r="W585">
            <v>2030.21</v>
          </cell>
          <cell r="X585">
            <v>0</v>
          </cell>
          <cell r="Y585">
            <v>14930.350000000002</v>
          </cell>
        </row>
        <row r="586">
          <cell r="G586" t="str">
            <v xml:space="preserve">ORTIZ AGUILAR JESSICA                                       </v>
          </cell>
          <cell r="H586" t="str">
            <v>F</v>
          </cell>
          <cell r="I586">
            <v>201905</v>
          </cell>
          <cell r="J586">
            <v>201905</v>
          </cell>
          <cell r="K586">
            <v>202120</v>
          </cell>
          <cell r="L586">
            <v>14</v>
          </cell>
          <cell r="M586">
            <v>40</v>
          </cell>
          <cell r="N586" t="str">
            <v>C</v>
          </cell>
          <cell r="O586">
            <v>17654</v>
          </cell>
          <cell r="P586">
            <v>1163</v>
          </cell>
          <cell r="Q586">
            <v>942</v>
          </cell>
          <cell r="R586">
            <v>0</v>
          </cell>
          <cell r="S586">
            <v>0</v>
          </cell>
          <cell r="T586">
            <v>0</v>
          </cell>
          <cell r="U586">
            <v>19759</v>
          </cell>
          <cell r="V586">
            <v>2798.44</v>
          </cell>
          <cell r="W586">
            <v>2030.21</v>
          </cell>
          <cell r="X586">
            <v>0</v>
          </cell>
          <cell r="Y586">
            <v>14930.350000000002</v>
          </cell>
        </row>
        <row r="587">
          <cell r="G587" t="str">
            <v xml:space="preserve"> </v>
          </cell>
          <cell r="H587" t="str">
            <v xml:space="preserve"> </v>
          </cell>
          <cell r="I587">
            <v>0</v>
          </cell>
          <cell r="J587">
            <v>0</v>
          </cell>
          <cell r="K587">
            <v>0</v>
          </cell>
          <cell r="L587">
            <v>9</v>
          </cell>
          <cell r="M587">
            <v>40</v>
          </cell>
          <cell r="N587" t="str">
            <v>C</v>
          </cell>
          <cell r="O587">
            <v>14937</v>
          </cell>
          <cell r="P587">
            <v>957</v>
          </cell>
          <cell r="Q587">
            <v>881</v>
          </cell>
          <cell r="R587">
            <v>0</v>
          </cell>
          <cell r="S587">
            <v>0</v>
          </cell>
          <cell r="T587">
            <v>0</v>
          </cell>
          <cell r="U587">
            <v>16775</v>
          </cell>
          <cell r="V587">
            <v>2161.06</v>
          </cell>
          <cell r="W587">
            <v>1717.76</v>
          </cell>
          <cell r="X587">
            <v>0</v>
          </cell>
          <cell r="Y587">
            <v>12896.18</v>
          </cell>
        </row>
        <row r="588">
          <cell r="G588" t="str">
            <v xml:space="preserve"> </v>
          </cell>
          <cell r="H588" t="str">
            <v xml:space="preserve"> </v>
          </cell>
          <cell r="I588">
            <v>0</v>
          </cell>
          <cell r="J588">
            <v>0</v>
          </cell>
          <cell r="K588">
            <v>0</v>
          </cell>
          <cell r="L588">
            <v>11</v>
          </cell>
          <cell r="M588">
            <v>40</v>
          </cell>
          <cell r="N588" t="str">
            <v>C</v>
          </cell>
          <cell r="O588">
            <v>15983</v>
          </cell>
          <cell r="P588">
            <v>1093</v>
          </cell>
          <cell r="Q588">
            <v>899</v>
          </cell>
          <cell r="R588">
            <v>0</v>
          </cell>
          <cell r="S588">
            <v>0</v>
          </cell>
          <cell r="T588">
            <v>0</v>
          </cell>
          <cell r="U588">
            <v>17975</v>
          </cell>
          <cell r="V588">
            <v>2417.38</v>
          </cell>
          <cell r="W588">
            <v>1838.05</v>
          </cell>
          <cell r="X588">
            <v>0</v>
          </cell>
          <cell r="Y588">
            <v>13719.57</v>
          </cell>
        </row>
        <row r="589">
          <cell r="G589" t="str">
            <v xml:space="preserve">YERENA ROMERO PASCUAL                                       </v>
          </cell>
          <cell r="H589" t="str">
            <v>M</v>
          </cell>
          <cell r="I589">
            <v>201920</v>
          </cell>
          <cell r="J589">
            <v>201920</v>
          </cell>
          <cell r="K589">
            <v>202120</v>
          </cell>
          <cell r="L589">
            <v>9</v>
          </cell>
          <cell r="M589">
            <v>40</v>
          </cell>
          <cell r="N589" t="str">
            <v>C</v>
          </cell>
          <cell r="O589">
            <v>14937</v>
          </cell>
          <cell r="P589">
            <v>957</v>
          </cell>
          <cell r="Q589">
            <v>881</v>
          </cell>
          <cell r="R589">
            <v>0</v>
          </cell>
          <cell r="S589">
            <v>0</v>
          </cell>
          <cell r="T589">
            <v>0</v>
          </cell>
          <cell r="U589">
            <v>16775</v>
          </cell>
          <cell r="V589">
            <v>2161.06</v>
          </cell>
          <cell r="W589">
            <v>1717.76</v>
          </cell>
          <cell r="X589">
            <v>0</v>
          </cell>
          <cell r="Y589">
            <v>12896.18</v>
          </cell>
        </row>
        <row r="590">
          <cell r="G590" t="str">
            <v xml:space="preserve">SANCHEZ SANCHEZ EDGAR OCTAVIO                               </v>
          </cell>
          <cell r="H590" t="str">
            <v>M</v>
          </cell>
          <cell r="I590">
            <v>201920</v>
          </cell>
          <cell r="J590">
            <v>201920</v>
          </cell>
          <cell r="K590">
            <v>202120</v>
          </cell>
          <cell r="L590">
            <v>14</v>
          </cell>
          <cell r="M590">
            <v>40</v>
          </cell>
          <cell r="N590" t="str">
            <v>C</v>
          </cell>
          <cell r="O590">
            <v>17654</v>
          </cell>
          <cell r="P590">
            <v>1163</v>
          </cell>
          <cell r="Q590">
            <v>942</v>
          </cell>
          <cell r="R590">
            <v>0</v>
          </cell>
          <cell r="S590">
            <v>0</v>
          </cell>
          <cell r="T590">
            <v>0</v>
          </cell>
          <cell r="U590">
            <v>19759</v>
          </cell>
          <cell r="V590">
            <v>2798.44</v>
          </cell>
          <cell r="W590">
            <v>2030.21</v>
          </cell>
          <cell r="X590">
            <v>0</v>
          </cell>
          <cell r="Y590">
            <v>14930.350000000002</v>
          </cell>
        </row>
        <row r="591">
          <cell r="G591" t="str">
            <v xml:space="preserve"> </v>
          </cell>
          <cell r="H591" t="str">
            <v xml:space="preserve"> </v>
          </cell>
          <cell r="I591">
            <v>0</v>
          </cell>
          <cell r="J591">
            <v>0</v>
          </cell>
          <cell r="K591">
            <v>0</v>
          </cell>
          <cell r="L591">
            <v>14</v>
          </cell>
          <cell r="M591">
            <v>40</v>
          </cell>
          <cell r="N591" t="str">
            <v>C</v>
          </cell>
          <cell r="O591">
            <v>17654</v>
          </cell>
          <cell r="P591">
            <v>1163</v>
          </cell>
          <cell r="Q591">
            <v>942</v>
          </cell>
          <cell r="R591">
            <v>0</v>
          </cell>
          <cell r="S591">
            <v>0</v>
          </cell>
          <cell r="T591">
            <v>0</v>
          </cell>
          <cell r="U591">
            <v>19759</v>
          </cell>
          <cell r="V591">
            <v>2798.44</v>
          </cell>
          <cell r="W591">
            <v>2030.21</v>
          </cell>
          <cell r="X591">
            <v>0</v>
          </cell>
          <cell r="Y591">
            <v>14930.350000000002</v>
          </cell>
        </row>
        <row r="592">
          <cell r="G592" t="str">
            <v xml:space="preserve">JARAMILLO MONTEON JULIAN PASTOR                             </v>
          </cell>
          <cell r="H592" t="str">
            <v>M</v>
          </cell>
          <cell r="I592">
            <v>201907</v>
          </cell>
          <cell r="J592">
            <v>201907</v>
          </cell>
          <cell r="K592">
            <v>202120</v>
          </cell>
          <cell r="L592">
            <v>11</v>
          </cell>
          <cell r="M592">
            <v>40</v>
          </cell>
          <cell r="N592" t="str">
            <v>C</v>
          </cell>
          <cell r="O592">
            <v>15983</v>
          </cell>
          <cell r="P592">
            <v>1093</v>
          </cell>
          <cell r="Q592">
            <v>899</v>
          </cell>
          <cell r="R592">
            <v>0</v>
          </cell>
          <cell r="S592">
            <v>0</v>
          </cell>
          <cell r="T592">
            <v>0</v>
          </cell>
          <cell r="U592">
            <v>17975</v>
          </cell>
          <cell r="V592">
            <v>2417.38</v>
          </cell>
          <cell r="W592">
            <v>1838.05</v>
          </cell>
          <cell r="X592">
            <v>0</v>
          </cell>
          <cell r="Y592">
            <v>13719.57</v>
          </cell>
        </row>
        <row r="593">
          <cell r="G593" t="str">
            <v xml:space="preserve">GOMEZ FLORES DANIEL                                         </v>
          </cell>
          <cell r="H593" t="str">
            <v>M</v>
          </cell>
          <cell r="I593">
            <v>200821</v>
          </cell>
          <cell r="J593">
            <v>201903</v>
          </cell>
          <cell r="K593">
            <v>999999</v>
          </cell>
          <cell r="L593">
            <v>9</v>
          </cell>
          <cell r="M593">
            <v>40</v>
          </cell>
          <cell r="N593" t="str">
            <v>B</v>
          </cell>
          <cell r="O593">
            <v>14937</v>
          </cell>
          <cell r="P593">
            <v>957</v>
          </cell>
          <cell r="Q593">
            <v>881</v>
          </cell>
          <cell r="R593">
            <v>0</v>
          </cell>
          <cell r="S593">
            <v>0</v>
          </cell>
          <cell r="T593">
            <v>0</v>
          </cell>
          <cell r="U593">
            <v>16775</v>
          </cell>
          <cell r="V593">
            <v>2161.06</v>
          </cell>
          <cell r="W593">
            <v>1717.76</v>
          </cell>
          <cell r="X593">
            <v>0</v>
          </cell>
          <cell r="Y593">
            <v>12896.18</v>
          </cell>
        </row>
        <row r="594">
          <cell r="G594" t="str">
            <v xml:space="preserve">ROSAS GUEVARA LUIS DAVID                                    </v>
          </cell>
          <cell r="H594" t="str">
            <v>M</v>
          </cell>
          <cell r="I594">
            <v>201910</v>
          </cell>
          <cell r="J594">
            <v>201909</v>
          </cell>
          <cell r="K594">
            <v>202120</v>
          </cell>
          <cell r="L594">
            <v>14</v>
          </cell>
          <cell r="M594">
            <v>40</v>
          </cell>
          <cell r="N594" t="str">
            <v>C</v>
          </cell>
          <cell r="O594">
            <v>17654</v>
          </cell>
          <cell r="P594">
            <v>1163</v>
          </cell>
          <cell r="Q594">
            <v>942</v>
          </cell>
          <cell r="R594">
            <v>0</v>
          </cell>
          <cell r="S594">
            <v>0</v>
          </cell>
          <cell r="T594">
            <v>0</v>
          </cell>
          <cell r="U594">
            <v>19759</v>
          </cell>
          <cell r="V594">
            <v>2798.44</v>
          </cell>
          <cell r="W594">
            <v>2030.21</v>
          </cell>
          <cell r="X594">
            <v>0</v>
          </cell>
          <cell r="Y594">
            <v>14930.350000000002</v>
          </cell>
        </row>
        <row r="595">
          <cell r="G595"/>
          <cell r="H595"/>
          <cell r="I595">
            <v>0</v>
          </cell>
          <cell r="J595">
            <v>0</v>
          </cell>
          <cell r="K595">
            <v>0</v>
          </cell>
          <cell r="L595">
            <v>11</v>
          </cell>
          <cell r="M595">
            <v>40</v>
          </cell>
          <cell r="N595" t="str">
            <v>C</v>
          </cell>
          <cell r="O595">
            <v>15983</v>
          </cell>
          <cell r="P595">
            <v>1093</v>
          </cell>
          <cell r="Q595">
            <v>899</v>
          </cell>
          <cell r="R595">
            <v>0</v>
          </cell>
          <cell r="S595">
            <v>0</v>
          </cell>
          <cell r="T595">
            <v>0</v>
          </cell>
          <cell r="U595">
            <v>17975</v>
          </cell>
          <cell r="V595">
            <v>2417.38</v>
          </cell>
          <cell r="W595">
            <v>1838.05</v>
          </cell>
          <cell r="X595">
            <v>0</v>
          </cell>
          <cell r="Y595">
            <v>13719.57</v>
          </cell>
        </row>
        <row r="596">
          <cell r="G596" t="str">
            <v xml:space="preserve"> </v>
          </cell>
          <cell r="H596" t="str">
            <v xml:space="preserve"> </v>
          </cell>
          <cell r="I596">
            <v>0</v>
          </cell>
          <cell r="J596">
            <v>0</v>
          </cell>
          <cell r="K596">
            <v>0</v>
          </cell>
          <cell r="L596">
            <v>14</v>
          </cell>
          <cell r="M596">
            <v>40</v>
          </cell>
          <cell r="N596" t="str">
            <v>C</v>
          </cell>
          <cell r="O596">
            <v>17654</v>
          </cell>
          <cell r="P596">
            <v>1163</v>
          </cell>
          <cell r="Q596">
            <v>942</v>
          </cell>
          <cell r="R596">
            <v>0</v>
          </cell>
          <cell r="S596">
            <v>0</v>
          </cell>
          <cell r="T596">
            <v>0</v>
          </cell>
          <cell r="U596">
            <v>19759</v>
          </cell>
          <cell r="V596">
            <v>2798.44</v>
          </cell>
          <cell r="W596">
            <v>2030.21</v>
          </cell>
          <cell r="X596">
            <v>0</v>
          </cell>
          <cell r="Y596">
            <v>14930.350000000002</v>
          </cell>
        </row>
        <row r="597">
          <cell r="G597" t="str">
            <v xml:space="preserve">CIBRIAN MORENO MARIO ALBERTO                                </v>
          </cell>
          <cell r="H597" t="str">
            <v>M</v>
          </cell>
          <cell r="I597">
            <v>200821</v>
          </cell>
          <cell r="J597">
            <v>201903</v>
          </cell>
          <cell r="K597">
            <v>999999</v>
          </cell>
          <cell r="L597">
            <v>11</v>
          </cell>
          <cell r="M597">
            <v>40</v>
          </cell>
          <cell r="N597" t="str">
            <v>C</v>
          </cell>
          <cell r="O597">
            <v>15983</v>
          </cell>
          <cell r="P597">
            <v>1093</v>
          </cell>
          <cell r="Q597">
            <v>899</v>
          </cell>
          <cell r="R597">
            <v>81</v>
          </cell>
          <cell r="S597">
            <v>0</v>
          </cell>
          <cell r="T597">
            <v>0</v>
          </cell>
          <cell r="U597">
            <v>18056</v>
          </cell>
          <cell r="V597">
            <v>2434.6799999999998</v>
          </cell>
          <cell r="W597">
            <v>1847.36</v>
          </cell>
          <cell r="X597">
            <v>0</v>
          </cell>
          <cell r="Y597">
            <v>13773.96</v>
          </cell>
        </row>
        <row r="598">
          <cell r="G598" t="str">
            <v xml:space="preserve">ARIAS DE ANDA MERCEDES BIBIANA                              </v>
          </cell>
          <cell r="H598" t="str">
            <v>F</v>
          </cell>
          <cell r="I598">
            <v>201910</v>
          </cell>
          <cell r="J598">
            <v>201909</v>
          </cell>
          <cell r="K598">
            <v>202120</v>
          </cell>
          <cell r="L598">
            <v>14</v>
          </cell>
          <cell r="M598">
            <v>40</v>
          </cell>
          <cell r="N598" t="str">
            <v>C</v>
          </cell>
          <cell r="O598">
            <v>17654</v>
          </cell>
          <cell r="P598">
            <v>1163</v>
          </cell>
          <cell r="Q598">
            <v>942</v>
          </cell>
          <cell r="R598">
            <v>0</v>
          </cell>
          <cell r="S598">
            <v>0</v>
          </cell>
          <cell r="T598">
            <v>0</v>
          </cell>
          <cell r="U598">
            <v>19759</v>
          </cell>
          <cell r="V598">
            <v>2798.44</v>
          </cell>
          <cell r="W598">
            <v>2030.21</v>
          </cell>
          <cell r="X598">
            <v>0</v>
          </cell>
          <cell r="Y598">
            <v>14930.350000000002</v>
          </cell>
        </row>
        <row r="599">
          <cell r="G599" t="str">
            <v xml:space="preserve">REYNOSO ZARATE ROBERTO                                      </v>
          </cell>
          <cell r="H599" t="str">
            <v>M</v>
          </cell>
          <cell r="I599">
            <v>201901</v>
          </cell>
          <cell r="J599">
            <v>201903</v>
          </cell>
          <cell r="K599">
            <v>202120</v>
          </cell>
          <cell r="L599">
            <v>9</v>
          </cell>
          <cell r="M599">
            <v>40</v>
          </cell>
          <cell r="N599" t="str">
            <v>C</v>
          </cell>
          <cell r="O599">
            <v>14937</v>
          </cell>
          <cell r="P599">
            <v>957</v>
          </cell>
          <cell r="Q599">
            <v>881</v>
          </cell>
          <cell r="R599">
            <v>0</v>
          </cell>
          <cell r="S599">
            <v>0</v>
          </cell>
          <cell r="T599">
            <v>0</v>
          </cell>
          <cell r="U599">
            <v>16775</v>
          </cell>
          <cell r="V599">
            <v>2161.06</v>
          </cell>
          <cell r="W599">
            <v>1717.76</v>
          </cell>
          <cell r="X599">
            <v>0</v>
          </cell>
          <cell r="Y599">
            <v>12896.18</v>
          </cell>
        </row>
        <row r="600">
          <cell r="G600" t="str">
            <v xml:space="preserve">PADILLA MANCILLA MERCEDES                                   </v>
          </cell>
          <cell r="H600" t="str">
            <v>F</v>
          </cell>
          <cell r="I600">
            <v>199815</v>
          </cell>
          <cell r="J600">
            <v>201903</v>
          </cell>
          <cell r="K600">
            <v>999999</v>
          </cell>
          <cell r="L600">
            <v>10</v>
          </cell>
          <cell r="M600">
            <v>40</v>
          </cell>
          <cell r="N600" t="str">
            <v>B</v>
          </cell>
          <cell r="O600">
            <v>15255</v>
          </cell>
          <cell r="P600">
            <v>1046</v>
          </cell>
          <cell r="Q600">
            <v>886</v>
          </cell>
          <cell r="R600">
            <v>1242.3699999999999</v>
          </cell>
          <cell r="S600">
            <v>0</v>
          </cell>
          <cell r="T600">
            <v>708.5</v>
          </cell>
          <cell r="U600">
            <v>19137.87</v>
          </cell>
          <cell r="V600">
            <v>2665.77</v>
          </cell>
          <cell r="W600">
            <v>1978.68</v>
          </cell>
          <cell r="X600">
            <v>172.06</v>
          </cell>
          <cell r="Y600">
            <v>14321.359999999999</v>
          </cell>
        </row>
        <row r="601">
          <cell r="G601" t="str">
            <v xml:space="preserve">HUERTA FERNANDEZ MARIA CONCEPCION                           </v>
          </cell>
          <cell r="H601" t="str">
            <v>F</v>
          </cell>
          <cell r="I601">
            <v>199917</v>
          </cell>
          <cell r="J601">
            <v>201903</v>
          </cell>
          <cell r="K601">
            <v>999999</v>
          </cell>
          <cell r="L601">
            <v>7</v>
          </cell>
          <cell r="M601">
            <v>30</v>
          </cell>
          <cell r="N601" t="str">
            <v>B</v>
          </cell>
          <cell r="O601">
            <v>10354.5</v>
          </cell>
          <cell r="P601">
            <v>695</v>
          </cell>
          <cell r="Q601">
            <v>638</v>
          </cell>
          <cell r="R601">
            <v>0</v>
          </cell>
          <cell r="S601">
            <v>0</v>
          </cell>
          <cell r="T601">
            <v>566.79999999999995</v>
          </cell>
          <cell r="U601">
            <v>12254.3</v>
          </cell>
          <cell r="V601">
            <v>1228.08</v>
          </cell>
          <cell r="W601">
            <v>1255.95</v>
          </cell>
          <cell r="X601">
            <v>109.21</v>
          </cell>
          <cell r="Y601">
            <v>9661.06</v>
          </cell>
        </row>
        <row r="602">
          <cell r="G602" t="str">
            <v xml:space="preserve">CASTANEDO MEDINA ERNESTO CASTOR                             </v>
          </cell>
          <cell r="H602" t="str">
            <v>M</v>
          </cell>
          <cell r="I602">
            <v>201901</v>
          </cell>
          <cell r="J602">
            <v>201903</v>
          </cell>
          <cell r="K602">
            <v>202120</v>
          </cell>
          <cell r="L602">
            <v>26</v>
          </cell>
          <cell r="M602">
            <v>40</v>
          </cell>
          <cell r="N602" t="str">
            <v>C</v>
          </cell>
          <cell r="O602">
            <v>69445</v>
          </cell>
          <cell r="P602">
            <v>2544</v>
          </cell>
          <cell r="Q602">
            <v>1794</v>
          </cell>
          <cell r="R602">
            <v>0</v>
          </cell>
          <cell r="S602">
            <v>0</v>
          </cell>
          <cell r="T602">
            <v>0</v>
          </cell>
          <cell r="U602">
            <v>73783</v>
          </cell>
          <cell r="V602">
            <v>17417.150000000001</v>
          </cell>
          <cell r="W602">
            <v>7986.18</v>
          </cell>
          <cell r="X602">
            <v>0</v>
          </cell>
          <cell r="Y602">
            <v>48379.67</v>
          </cell>
        </row>
        <row r="603">
          <cell r="G603" t="str">
            <v xml:space="preserve">GOMEZ REYNA VICTOR HUGO                                     </v>
          </cell>
          <cell r="H603" t="str">
            <v>M</v>
          </cell>
          <cell r="I603">
            <v>201901</v>
          </cell>
          <cell r="J603">
            <v>201903</v>
          </cell>
          <cell r="K603">
            <v>202120</v>
          </cell>
          <cell r="L603">
            <v>13</v>
          </cell>
          <cell r="M603">
            <v>40</v>
          </cell>
          <cell r="N603" t="str">
            <v>C</v>
          </cell>
          <cell r="O603">
            <v>16896</v>
          </cell>
          <cell r="P603">
            <v>1128</v>
          </cell>
          <cell r="Q603">
            <v>923</v>
          </cell>
          <cell r="R603">
            <v>0</v>
          </cell>
          <cell r="S603">
            <v>0</v>
          </cell>
          <cell r="T603">
            <v>0</v>
          </cell>
          <cell r="U603">
            <v>18947</v>
          </cell>
          <cell r="V603">
            <v>2625</v>
          </cell>
          <cell r="W603">
            <v>1943.04</v>
          </cell>
          <cell r="X603">
            <v>0</v>
          </cell>
          <cell r="Y603">
            <v>14378.96</v>
          </cell>
        </row>
        <row r="604">
          <cell r="G604" t="str">
            <v xml:space="preserve">GILDO ALCANTAR ELIAS                                        </v>
          </cell>
          <cell r="H604" t="str">
            <v>M</v>
          </cell>
          <cell r="I604">
            <v>201910</v>
          </cell>
          <cell r="J604">
            <v>201909</v>
          </cell>
          <cell r="K604">
            <v>202120</v>
          </cell>
          <cell r="L604">
            <v>11</v>
          </cell>
          <cell r="M604">
            <v>40</v>
          </cell>
          <cell r="N604" t="str">
            <v>C</v>
          </cell>
          <cell r="O604">
            <v>15983</v>
          </cell>
          <cell r="P604">
            <v>1093</v>
          </cell>
          <cell r="Q604">
            <v>899</v>
          </cell>
          <cell r="R604">
            <v>0</v>
          </cell>
          <cell r="S604">
            <v>0</v>
          </cell>
          <cell r="T604">
            <v>0</v>
          </cell>
          <cell r="U604">
            <v>17975</v>
          </cell>
          <cell r="V604">
            <v>2417.38</v>
          </cell>
          <cell r="W604">
            <v>1838.05</v>
          </cell>
          <cell r="X604">
            <v>0</v>
          </cell>
          <cell r="Y604">
            <v>13719.57</v>
          </cell>
        </row>
        <row r="605">
          <cell r="G605" t="str">
            <v xml:space="preserve">HERNANDEZ GONZALEZ MARIA DE LA LUZ                          </v>
          </cell>
          <cell r="H605" t="str">
            <v>F</v>
          </cell>
          <cell r="I605">
            <v>201006</v>
          </cell>
          <cell r="J605">
            <v>201903</v>
          </cell>
          <cell r="K605">
            <v>999999</v>
          </cell>
          <cell r="L605">
            <v>4</v>
          </cell>
          <cell r="M605">
            <v>30</v>
          </cell>
          <cell r="N605" t="str">
            <v>B</v>
          </cell>
          <cell r="O605">
            <v>9516.5</v>
          </cell>
          <cell r="P605">
            <v>601</v>
          </cell>
          <cell r="Q605">
            <v>526</v>
          </cell>
          <cell r="R605">
            <v>0</v>
          </cell>
          <cell r="S605">
            <v>0</v>
          </cell>
          <cell r="T605">
            <v>425.1</v>
          </cell>
          <cell r="U605">
            <v>11068.6</v>
          </cell>
          <cell r="V605">
            <v>1015.6</v>
          </cell>
          <cell r="W605">
            <v>1094.4000000000001</v>
          </cell>
          <cell r="X605">
            <v>99.42</v>
          </cell>
          <cell r="Y605">
            <v>8859.18</v>
          </cell>
        </row>
        <row r="606">
          <cell r="G606" t="str">
            <v xml:space="preserve">TORRES LOPEZ MARIA SELENIA                                  </v>
          </cell>
          <cell r="H606" t="str">
            <v>F</v>
          </cell>
          <cell r="I606">
            <v>200813</v>
          </cell>
          <cell r="J606">
            <v>201903</v>
          </cell>
          <cell r="K606">
            <v>999999</v>
          </cell>
          <cell r="L606">
            <v>9</v>
          </cell>
          <cell r="M606">
            <v>40</v>
          </cell>
          <cell r="N606" t="str">
            <v>B</v>
          </cell>
          <cell r="O606">
            <v>14937</v>
          </cell>
          <cell r="P606">
            <v>957</v>
          </cell>
          <cell r="Q606">
            <v>881</v>
          </cell>
          <cell r="R606">
            <v>0</v>
          </cell>
          <cell r="S606">
            <v>0</v>
          </cell>
          <cell r="T606">
            <v>425.1</v>
          </cell>
          <cell r="U606">
            <v>17200.099999999999</v>
          </cell>
          <cell r="V606">
            <v>2251.86</v>
          </cell>
          <cell r="W606">
            <v>1766.64</v>
          </cell>
          <cell r="X606">
            <v>153.62</v>
          </cell>
          <cell r="Y606">
            <v>13027.979999999998</v>
          </cell>
        </row>
        <row r="607">
          <cell r="G607" t="str">
            <v xml:space="preserve">SALDAÑA PEREZ JESUS                                         </v>
          </cell>
          <cell r="H607" t="str">
            <v>M</v>
          </cell>
          <cell r="I607">
            <v>200820</v>
          </cell>
          <cell r="J607">
            <v>201903</v>
          </cell>
          <cell r="K607">
            <v>999999</v>
          </cell>
          <cell r="L607">
            <v>12</v>
          </cell>
          <cell r="M607">
            <v>40</v>
          </cell>
          <cell r="N607" t="str">
            <v>C</v>
          </cell>
          <cell r="O607">
            <v>16330</v>
          </cell>
          <cell r="P607">
            <v>1099</v>
          </cell>
          <cell r="Q607">
            <v>909</v>
          </cell>
          <cell r="R607">
            <v>0</v>
          </cell>
          <cell r="S607">
            <v>0</v>
          </cell>
          <cell r="T607">
            <v>283.39999999999998</v>
          </cell>
          <cell r="U607">
            <v>18621.400000000001</v>
          </cell>
          <cell r="V607">
            <v>2555.4499999999998</v>
          </cell>
          <cell r="W607">
            <v>1910.54</v>
          </cell>
          <cell r="X607">
            <v>0</v>
          </cell>
          <cell r="Y607">
            <v>14155.41</v>
          </cell>
        </row>
        <row r="608">
          <cell r="G608" t="str">
            <v xml:space="preserve">REYES VARGAS MYRIAM ILIANA                                  </v>
          </cell>
          <cell r="H608" t="str">
            <v>F</v>
          </cell>
          <cell r="I608">
            <v>200820</v>
          </cell>
          <cell r="J608">
            <v>201903</v>
          </cell>
          <cell r="K608">
            <v>999999</v>
          </cell>
          <cell r="L608">
            <v>12</v>
          </cell>
          <cell r="M608">
            <v>40</v>
          </cell>
          <cell r="N608" t="str">
            <v>C</v>
          </cell>
          <cell r="O608">
            <v>16330</v>
          </cell>
          <cell r="P608">
            <v>1099</v>
          </cell>
          <cell r="Q608">
            <v>909</v>
          </cell>
          <cell r="R608">
            <v>0</v>
          </cell>
          <cell r="S608">
            <v>0</v>
          </cell>
          <cell r="T608">
            <v>425.1</v>
          </cell>
          <cell r="U608">
            <v>18763.099999999999</v>
          </cell>
          <cell r="V608">
            <v>2585.7199999999998</v>
          </cell>
          <cell r="W608">
            <v>1926.84</v>
          </cell>
          <cell r="X608">
            <v>0</v>
          </cell>
          <cell r="Y608">
            <v>14250.539999999999</v>
          </cell>
        </row>
        <row r="609">
          <cell r="G609" t="str">
            <v>DAVILA BECERRA GERARDO</v>
          </cell>
          <cell r="H609" t="str">
            <v>M</v>
          </cell>
          <cell r="I609">
            <v>202119</v>
          </cell>
          <cell r="J609">
            <v>202119</v>
          </cell>
          <cell r="K609">
            <v>202120</v>
          </cell>
          <cell r="L609">
            <v>9</v>
          </cell>
          <cell r="M609">
            <v>40</v>
          </cell>
          <cell r="N609" t="str">
            <v>B</v>
          </cell>
          <cell r="O609">
            <v>14937</v>
          </cell>
          <cell r="P609">
            <v>957</v>
          </cell>
          <cell r="Q609">
            <v>881</v>
          </cell>
          <cell r="R609">
            <v>0</v>
          </cell>
          <cell r="S609">
            <v>0</v>
          </cell>
          <cell r="T609">
            <v>0</v>
          </cell>
          <cell r="U609">
            <v>16775</v>
          </cell>
          <cell r="V609">
            <v>2161.06</v>
          </cell>
          <cell r="W609">
            <v>1717.76</v>
          </cell>
          <cell r="X609">
            <v>0</v>
          </cell>
          <cell r="Y609">
            <v>12896.18</v>
          </cell>
        </row>
        <row r="610">
          <cell r="G610" t="str">
            <v xml:space="preserve">CASAS MORENO EDUARDO DE JESUS                               </v>
          </cell>
          <cell r="H610" t="str">
            <v>M</v>
          </cell>
          <cell r="I610">
            <v>199915</v>
          </cell>
          <cell r="J610">
            <v>201903</v>
          </cell>
          <cell r="K610">
            <v>999999</v>
          </cell>
          <cell r="L610">
            <v>13</v>
          </cell>
          <cell r="M610">
            <v>40</v>
          </cell>
          <cell r="N610" t="str">
            <v>C</v>
          </cell>
          <cell r="O610">
            <v>16896</v>
          </cell>
          <cell r="P610">
            <v>1128</v>
          </cell>
          <cell r="Q610">
            <v>923</v>
          </cell>
          <cell r="R610">
            <v>0</v>
          </cell>
          <cell r="S610">
            <v>0</v>
          </cell>
          <cell r="T610">
            <v>0</v>
          </cell>
          <cell r="U610">
            <v>18947</v>
          </cell>
          <cell r="V610">
            <v>2625</v>
          </cell>
          <cell r="W610">
            <v>1943.04</v>
          </cell>
          <cell r="X610">
            <v>0</v>
          </cell>
          <cell r="Y610">
            <v>14378.96</v>
          </cell>
        </row>
        <row r="611">
          <cell r="G611" t="str">
            <v xml:space="preserve">VELAZQUEZ ZEPEDA SANDRA FABIOLA                             </v>
          </cell>
          <cell r="H611" t="str">
            <v>F</v>
          </cell>
          <cell r="I611">
            <v>201901</v>
          </cell>
          <cell r="J611">
            <v>201903</v>
          </cell>
          <cell r="K611">
            <v>202120</v>
          </cell>
          <cell r="L611">
            <v>15</v>
          </cell>
          <cell r="M611">
            <v>40</v>
          </cell>
          <cell r="N611" t="str">
            <v>C</v>
          </cell>
          <cell r="O611">
            <v>20272</v>
          </cell>
          <cell r="P611">
            <v>1206</v>
          </cell>
          <cell r="Q611">
            <v>975</v>
          </cell>
          <cell r="R611">
            <v>0</v>
          </cell>
          <cell r="S611">
            <v>0</v>
          </cell>
          <cell r="T611">
            <v>0</v>
          </cell>
          <cell r="U611">
            <v>22453</v>
          </cell>
          <cell r="V611">
            <v>3373.88</v>
          </cell>
          <cell r="W611">
            <v>2331.2800000000002</v>
          </cell>
          <cell r="X611">
            <v>0</v>
          </cell>
          <cell r="Y611">
            <v>16747.84</v>
          </cell>
        </row>
        <row r="612">
          <cell r="G612" t="str">
            <v xml:space="preserve">IZQUIERDO CASTELLANOS ALEJANDRO SALVADOR                    </v>
          </cell>
          <cell r="H612" t="str">
            <v>M</v>
          </cell>
          <cell r="I612">
            <v>200513</v>
          </cell>
          <cell r="J612">
            <v>201903</v>
          </cell>
          <cell r="K612">
            <v>999999</v>
          </cell>
          <cell r="L612">
            <v>13</v>
          </cell>
          <cell r="M612">
            <v>40</v>
          </cell>
          <cell r="N612" t="str">
            <v>C</v>
          </cell>
          <cell r="O612">
            <v>16896</v>
          </cell>
          <cell r="P612">
            <v>1128</v>
          </cell>
          <cell r="Q612">
            <v>923</v>
          </cell>
          <cell r="R612">
            <v>0</v>
          </cell>
          <cell r="S612">
            <v>0</v>
          </cell>
          <cell r="T612">
            <v>283.39999999999998</v>
          </cell>
          <cell r="U612">
            <v>19230.400000000001</v>
          </cell>
          <cell r="V612">
            <v>2685.54</v>
          </cell>
          <cell r="W612">
            <v>1975.63</v>
          </cell>
          <cell r="X612">
            <v>0</v>
          </cell>
          <cell r="Y612">
            <v>14569.23</v>
          </cell>
        </row>
        <row r="613">
          <cell r="G613" t="str">
            <v>ASCENCIO ACEVES LUIS SAUL</v>
          </cell>
          <cell r="H613" t="str">
            <v>M</v>
          </cell>
          <cell r="I613">
            <v>202116</v>
          </cell>
          <cell r="J613">
            <v>202116</v>
          </cell>
          <cell r="K613">
            <v>202120</v>
          </cell>
          <cell r="L613">
            <v>13</v>
          </cell>
          <cell r="M613">
            <v>40</v>
          </cell>
          <cell r="N613" t="str">
            <v>C</v>
          </cell>
          <cell r="O613">
            <v>16896</v>
          </cell>
          <cell r="P613">
            <v>1128</v>
          </cell>
          <cell r="Q613">
            <v>923</v>
          </cell>
          <cell r="R613">
            <v>0</v>
          </cell>
          <cell r="S613">
            <v>0</v>
          </cell>
          <cell r="T613">
            <v>0</v>
          </cell>
          <cell r="U613">
            <v>18947</v>
          </cell>
          <cell r="V613">
            <v>2625</v>
          </cell>
          <cell r="W613">
            <v>1943.04</v>
          </cell>
          <cell r="X613">
            <v>0</v>
          </cell>
          <cell r="Y613">
            <v>14378.96</v>
          </cell>
        </row>
        <row r="614">
          <cell r="G614" t="str">
            <v xml:space="preserve">AVILA HERNANDEZ CESAR ALFONSO                               </v>
          </cell>
          <cell r="H614" t="str">
            <v>M</v>
          </cell>
          <cell r="I614">
            <v>201901</v>
          </cell>
          <cell r="J614">
            <v>201903</v>
          </cell>
          <cell r="K614">
            <v>202120</v>
          </cell>
          <cell r="L614">
            <v>13</v>
          </cell>
          <cell r="M614">
            <v>40</v>
          </cell>
          <cell r="N614" t="str">
            <v>C</v>
          </cell>
          <cell r="O614">
            <v>16896</v>
          </cell>
          <cell r="P614">
            <v>1128</v>
          </cell>
          <cell r="Q614">
            <v>923</v>
          </cell>
          <cell r="R614">
            <v>0</v>
          </cell>
          <cell r="S614">
            <v>0</v>
          </cell>
          <cell r="T614">
            <v>0</v>
          </cell>
          <cell r="U614">
            <v>18947</v>
          </cell>
          <cell r="V614">
            <v>2625</v>
          </cell>
          <cell r="W614">
            <v>1943.04</v>
          </cell>
          <cell r="X614">
            <v>0</v>
          </cell>
          <cell r="Y614">
            <v>14378.96</v>
          </cell>
        </row>
        <row r="615">
          <cell r="G615" t="str">
            <v xml:space="preserve">RODRIGUEZ JIMENEZ MANUEL IGNACIO                            </v>
          </cell>
          <cell r="H615" t="str">
            <v>M</v>
          </cell>
          <cell r="I615">
            <v>200703</v>
          </cell>
          <cell r="J615">
            <v>201903</v>
          </cell>
          <cell r="K615">
            <v>999999</v>
          </cell>
          <cell r="L615">
            <v>13</v>
          </cell>
          <cell r="M615">
            <v>40</v>
          </cell>
          <cell r="N615" t="str">
            <v>C</v>
          </cell>
          <cell r="O615">
            <v>16896</v>
          </cell>
          <cell r="P615">
            <v>1128</v>
          </cell>
          <cell r="Q615">
            <v>923</v>
          </cell>
          <cell r="R615">
            <v>0</v>
          </cell>
          <cell r="S615">
            <v>0</v>
          </cell>
          <cell r="T615">
            <v>283.39999999999998</v>
          </cell>
          <cell r="U615">
            <v>19230.400000000001</v>
          </cell>
          <cell r="V615">
            <v>2685.54</v>
          </cell>
          <cell r="W615">
            <v>1975.63</v>
          </cell>
          <cell r="X615">
            <v>0</v>
          </cell>
          <cell r="Y615">
            <v>14569.23</v>
          </cell>
        </row>
        <row r="616">
          <cell r="G616" t="str">
            <v xml:space="preserve">ZEPEDA GONZALEZ JOAQUIN                                     </v>
          </cell>
          <cell r="H616" t="str">
            <v>M</v>
          </cell>
          <cell r="I616">
            <v>200710</v>
          </cell>
          <cell r="J616">
            <v>201903</v>
          </cell>
          <cell r="K616">
            <v>999999</v>
          </cell>
          <cell r="L616">
            <v>13</v>
          </cell>
          <cell r="M616">
            <v>40</v>
          </cell>
          <cell r="N616" t="str">
            <v>C</v>
          </cell>
          <cell r="O616">
            <v>16896</v>
          </cell>
          <cell r="P616">
            <v>1128</v>
          </cell>
          <cell r="Q616">
            <v>923</v>
          </cell>
          <cell r="R616">
            <v>0</v>
          </cell>
          <cell r="S616">
            <v>0</v>
          </cell>
          <cell r="T616">
            <v>283.39999999999998</v>
          </cell>
          <cell r="U616">
            <v>19230.400000000001</v>
          </cell>
          <cell r="V616">
            <v>2685.54</v>
          </cell>
          <cell r="W616">
            <v>1975.63</v>
          </cell>
          <cell r="X616">
            <v>0</v>
          </cell>
          <cell r="Y616">
            <v>14569.23</v>
          </cell>
        </row>
        <row r="617">
          <cell r="G617" t="str">
            <v xml:space="preserve">BARAJAS MORENO MARIA TERESA                                 </v>
          </cell>
          <cell r="H617" t="str">
            <v>F</v>
          </cell>
          <cell r="I617">
            <v>201901</v>
          </cell>
          <cell r="J617">
            <v>201903</v>
          </cell>
          <cell r="K617">
            <v>202120</v>
          </cell>
          <cell r="L617">
            <v>11</v>
          </cell>
          <cell r="M617">
            <v>30</v>
          </cell>
          <cell r="N617" t="str">
            <v>C</v>
          </cell>
          <cell r="O617">
            <v>11987.5</v>
          </cell>
          <cell r="P617">
            <v>820</v>
          </cell>
          <cell r="Q617">
            <v>675</v>
          </cell>
          <cell r="R617">
            <v>0</v>
          </cell>
          <cell r="S617">
            <v>0</v>
          </cell>
          <cell r="T617">
            <v>0</v>
          </cell>
          <cell r="U617">
            <v>13482.5</v>
          </cell>
          <cell r="V617">
            <v>1457.78</v>
          </cell>
          <cell r="W617">
            <v>1378.56</v>
          </cell>
          <cell r="X617">
            <v>0</v>
          </cell>
          <cell r="Y617">
            <v>10646.16</v>
          </cell>
        </row>
        <row r="618">
          <cell r="G618" t="str">
            <v xml:space="preserve">HERNANDEZ ALEJO DAVID                                       </v>
          </cell>
          <cell r="H618" t="str">
            <v>M</v>
          </cell>
          <cell r="I618">
            <v>201901</v>
          </cell>
          <cell r="J618">
            <v>201903</v>
          </cell>
          <cell r="K618">
            <v>202120</v>
          </cell>
          <cell r="L618">
            <v>13</v>
          </cell>
          <cell r="M618">
            <v>40</v>
          </cell>
          <cell r="N618" t="str">
            <v>C</v>
          </cell>
          <cell r="O618">
            <v>16896</v>
          </cell>
          <cell r="P618">
            <v>1128</v>
          </cell>
          <cell r="Q618">
            <v>923</v>
          </cell>
          <cell r="R618">
            <v>0</v>
          </cell>
          <cell r="S618">
            <v>0</v>
          </cell>
          <cell r="T618">
            <v>0</v>
          </cell>
          <cell r="U618">
            <v>18947</v>
          </cell>
          <cell r="V618">
            <v>2625</v>
          </cell>
          <cell r="W618">
            <v>1943.04</v>
          </cell>
          <cell r="X618">
            <v>0</v>
          </cell>
          <cell r="Y618">
            <v>14378.96</v>
          </cell>
        </row>
        <row r="619">
          <cell r="G619" t="str">
            <v xml:space="preserve">BARBA RUELAS KARINA GUADALUPE                               </v>
          </cell>
          <cell r="H619" t="str">
            <v>F</v>
          </cell>
          <cell r="I619">
            <v>201901</v>
          </cell>
          <cell r="J619">
            <v>201903</v>
          </cell>
          <cell r="K619">
            <v>202120</v>
          </cell>
          <cell r="L619">
            <v>14</v>
          </cell>
          <cell r="M619">
            <v>40</v>
          </cell>
          <cell r="N619" t="str">
            <v>C</v>
          </cell>
          <cell r="O619">
            <v>17654</v>
          </cell>
          <cell r="P619">
            <v>1163</v>
          </cell>
          <cell r="Q619">
            <v>942</v>
          </cell>
          <cell r="R619">
            <v>0</v>
          </cell>
          <cell r="S619">
            <v>0</v>
          </cell>
          <cell r="T619">
            <v>0</v>
          </cell>
          <cell r="U619">
            <v>19759</v>
          </cell>
          <cell r="V619">
            <v>2798.44</v>
          </cell>
          <cell r="W619">
            <v>2030.21</v>
          </cell>
          <cell r="X619">
            <v>0</v>
          </cell>
          <cell r="Y619">
            <v>14930.350000000002</v>
          </cell>
        </row>
        <row r="620">
          <cell r="G620" t="str">
            <v xml:space="preserve">LECHUGA MILLAN JAVIER DE JESUS                              </v>
          </cell>
          <cell r="H620" t="str">
            <v>M</v>
          </cell>
          <cell r="I620">
            <v>200412</v>
          </cell>
          <cell r="J620">
            <v>201903</v>
          </cell>
          <cell r="K620">
            <v>999999</v>
          </cell>
          <cell r="L620">
            <v>19</v>
          </cell>
          <cell r="M620">
            <v>40</v>
          </cell>
          <cell r="N620" t="str">
            <v>C</v>
          </cell>
          <cell r="O620">
            <v>33470</v>
          </cell>
          <cell r="P620">
            <v>1549</v>
          </cell>
          <cell r="Q620">
            <v>1136</v>
          </cell>
          <cell r="R620">
            <v>0</v>
          </cell>
          <cell r="S620">
            <v>0</v>
          </cell>
          <cell r="T620">
            <v>0</v>
          </cell>
          <cell r="U620">
            <v>36155</v>
          </cell>
          <cell r="V620">
            <v>6506.08</v>
          </cell>
          <cell r="W620">
            <v>3849.05</v>
          </cell>
          <cell r="X620">
            <v>0</v>
          </cell>
          <cell r="Y620">
            <v>25799.87</v>
          </cell>
        </row>
        <row r="621">
          <cell r="G621" t="str">
            <v xml:space="preserve">IBARRA PERALES JOSE ISRAEL                                  </v>
          </cell>
          <cell r="H621" t="str">
            <v>M</v>
          </cell>
          <cell r="I621">
            <v>200521</v>
          </cell>
          <cell r="J621">
            <v>201903</v>
          </cell>
          <cell r="K621">
            <v>999999</v>
          </cell>
          <cell r="L621">
            <v>13</v>
          </cell>
          <cell r="M621">
            <v>40</v>
          </cell>
          <cell r="N621" t="str">
            <v>C</v>
          </cell>
          <cell r="O621">
            <v>16896</v>
          </cell>
          <cell r="P621">
            <v>1128</v>
          </cell>
          <cell r="Q621">
            <v>923</v>
          </cell>
          <cell r="R621">
            <v>0</v>
          </cell>
          <cell r="S621">
            <v>0</v>
          </cell>
          <cell r="T621">
            <v>283.39999999999998</v>
          </cell>
          <cell r="U621">
            <v>19230.400000000001</v>
          </cell>
          <cell r="V621">
            <v>2685.54</v>
          </cell>
          <cell r="W621">
            <v>1975.63</v>
          </cell>
          <cell r="X621">
            <v>0</v>
          </cell>
          <cell r="Y621">
            <v>14569.23</v>
          </cell>
        </row>
        <row r="622">
          <cell r="G622" t="str">
            <v xml:space="preserve">GONZALEZ SERNA DULCE MARIA                                  </v>
          </cell>
          <cell r="H622" t="str">
            <v>F</v>
          </cell>
          <cell r="I622">
            <v>201901</v>
          </cell>
          <cell r="J622">
            <v>201903</v>
          </cell>
          <cell r="K622">
            <v>202120</v>
          </cell>
          <cell r="L622">
            <v>13</v>
          </cell>
          <cell r="M622">
            <v>40</v>
          </cell>
          <cell r="N622" t="str">
            <v>C</v>
          </cell>
          <cell r="O622">
            <v>16896</v>
          </cell>
          <cell r="P622">
            <v>1128</v>
          </cell>
          <cell r="Q622">
            <v>923</v>
          </cell>
          <cell r="R622">
            <v>0</v>
          </cell>
          <cell r="S622">
            <v>0</v>
          </cell>
          <cell r="T622">
            <v>0</v>
          </cell>
          <cell r="U622">
            <v>18947</v>
          </cell>
          <cell r="V622">
            <v>2625</v>
          </cell>
          <cell r="W622">
            <v>1943.04</v>
          </cell>
          <cell r="X622">
            <v>0</v>
          </cell>
          <cell r="Y622">
            <v>14378.96</v>
          </cell>
        </row>
        <row r="623">
          <cell r="G623" t="str">
            <v xml:space="preserve">CORDOVA SANCHEZ CARLOS HECTOR                               </v>
          </cell>
          <cell r="H623" t="str">
            <v>M</v>
          </cell>
          <cell r="I623">
            <v>201901</v>
          </cell>
          <cell r="J623">
            <v>201903</v>
          </cell>
          <cell r="K623">
            <v>202120</v>
          </cell>
          <cell r="L623">
            <v>23</v>
          </cell>
          <cell r="M623">
            <v>40</v>
          </cell>
          <cell r="N623" t="str">
            <v>C</v>
          </cell>
          <cell r="O623">
            <v>47094</v>
          </cell>
          <cell r="P623">
            <v>1920</v>
          </cell>
          <cell r="Q623">
            <v>1376</v>
          </cell>
          <cell r="R623">
            <v>0</v>
          </cell>
          <cell r="S623">
            <v>0</v>
          </cell>
          <cell r="T623">
            <v>0</v>
          </cell>
          <cell r="U623">
            <v>50390</v>
          </cell>
          <cell r="V623">
            <v>10399.25</v>
          </cell>
          <cell r="W623">
            <v>5415.81</v>
          </cell>
          <cell r="X623">
            <v>0</v>
          </cell>
          <cell r="Y623">
            <v>34574.94</v>
          </cell>
        </row>
        <row r="624">
          <cell r="G624" t="str">
            <v xml:space="preserve">ANGUIANO GONZALEZ MIGUEL                                    </v>
          </cell>
          <cell r="H624" t="str">
            <v>M</v>
          </cell>
          <cell r="I624">
            <v>201903</v>
          </cell>
          <cell r="J624">
            <v>201903</v>
          </cell>
          <cell r="K624">
            <v>202120</v>
          </cell>
          <cell r="L624">
            <v>17</v>
          </cell>
          <cell r="M624">
            <v>40</v>
          </cell>
          <cell r="N624" t="str">
            <v>C</v>
          </cell>
          <cell r="O624">
            <v>25729</v>
          </cell>
          <cell r="P624">
            <v>1286</v>
          </cell>
          <cell r="Q624">
            <v>1057</v>
          </cell>
          <cell r="R624">
            <v>0</v>
          </cell>
          <cell r="S624">
            <v>0</v>
          </cell>
          <cell r="T624">
            <v>0</v>
          </cell>
          <cell r="U624">
            <v>28072</v>
          </cell>
          <cell r="V624">
            <v>4604.95</v>
          </cell>
          <cell r="W624">
            <v>2958.84</v>
          </cell>
          <cell r="X624">
            <v>0</v>
          </cell>
          <cell r="Y624">
            <v>20508.21</v>
          </cell>
        </row>
        <row r="625">
          <cell r="G625" t="str">
            <v xml:space="preserve">MARTINEZ MARRON ALEJANDRO                                   </v>
          </cell>
          <cell r="H625" t="str">
            <v>M</v>
          </cell>
          <cell r="I625">
            <v>200714</v>
          </cell>
          <cell r="J625">
            <v>201903</v>
          </cell>
          <cell r="K625">
            <v>999999</v>
          </cell>
          <cell r="L625">
            <v>11</v>
          </cell>
          <cell r="M625">
            <v>40</v>
          </cell>
          <cell r="N625" t="str">
            <v>B</v>
          </cell>
          <cell r="O625">
            <v>15983</v>
          </cell>
          <cell r="P625">
            <v>1093</v>
          </cell>
          <cell r="Q625">
            <v>899</v>
          </cell>
          <cell r="R625">
            <v>0</v>
          </cell>
          <cell r="S625">
            <v>0</v>
          </cell>
          <cell r="T625">
            <v>425.1</v>
          </cell>
          <cell r="U625">
            <v>18400.099999999999</v>
          </cell>
          <cell r="V625">
            <v>2508.1799999999998</v>
          </cell>
          <cell r="W625">
            <v>1886.93</v>
          </cell>
          <cell r="X625">
            <v>164.08</v>
          </cell>
          <cell r="Y625">
            <v>13840.909999999998</v>
          </cell>
        </row>
        <row r="626">
          <cell r="G626" t="str">
            <v>LOPEZ FLORES MARIA DEL CARMEN</v>
          </cell>
          <cell r="H626" t="str">
            <v>F</v>
          </cell>
          <cell r="I626">
            <v>202119</v>
          </cell>
          <cell r="J626">
            <v>202119</v>
          </cell>
          <cell r="K626">
            <v>202120</v>
          </cell>
          <cell r="L626">
            <v>11</v>
          </cell>
          <cell r="M626">
            <v>40</v>
          </cell>
          <cell r="N626" t="str">
            <v>C</v>
          </cell>
          <cell r="O626">
            <v>15983</v>
          </cell>
          <cell r="P626">
            <v>1093</v>
          </cell>
          <cell r="Q626">
            <v>899</v>
          </cell>
          <cell r="R626">
            <v>0</v>
          </cell>
          <cell r="S626">
            <v>0</v>
          </cell>
          <cell r="T626">
            <v>0</v>
          </cell>
          <cell r="U626">
            <v>17975</v>
          </cell>
          <cell r="V626">
            <v>2417.38</v>
          </cell>
          <cell r="W626">
            <v>1838.05</v>
          </cell>
          <cell r="X626">
            <v>0</v>
          </cell>
          <cell r="Y626">
            <v>13719.57</v>
          </cell>
        </row>
        <row r="627">
          <cell r="G627" t="str">
            <v>GARCIA LUNA MARIA DEL ROCIO</v>
          </cell>
          <cell r="H627" t="str">
            <v>F</v>
          </cell>
          <cell r="I627">
            <v>202114</v>
          </cell>
          <cell r="J627">
            <v>202114</v>
          </cell>
          <cell r="K627">
            <v>202120</v>
          </cell>
          <cell r="L627">
            <v>4</v>
          </cell>
          <cell r="M627">
            <v>40</v>
          </cell>
          <cell r="N627" t="str">
            <v>B</v>
          </cell>
          <cell r="O627">
            <v>12688</v>
          </cell>
          <cell r="P627">
            <v>802</v>
          </cell>
          <cell r="Q627">
            <v>702</v>
          </cell>
          <cell r="R627">
            <v>0</v>
          </cell>
          <cell r="S627">
            <v>0</v>
          </cell>
          <cell r="T627">
            <v>0</v>
          </cell>
          <cell r="U627">
            <v>14192</v>
          </cell>
          <cell r="V627">
            <v>1609.33</v>
          </cell>
          <cell r="W627">
            <v>1459.12</v>
          </cell>
          <cell r="X627">
            <v>0</v>
          </cell>
          <cell r="Y627">
            <v>11123.55</v>
          </cell>
        </row>
        <row r="628">
          <cell r="G628" t="str">
            <v xml:space="preserve">RUIZ PINEDA CINTHYA WENDOLIN                                </v>
          </cell>
          <cell r="H628" t="str">
            <v>F</v>
          </cell>
          <cell r="I628">
            <v>201901</v>
          </cell>
          <cell r="J628">
            <v>201903</v>
          </cell>
          <cell r="K628">
            <v>202120</v>
          </cell>
          <cell r="L628">
            <v>9</v>
          </cell>
          <cell r="M628">
            <v>40</v>
          </cell>
          <cell r="N628" t="str">
            <v>C</v>
          </cell>
          <cell r="O628">
            <v>14937</v>
          </cell>
          <cell r="P628">
            <v>957</v>
          </cell>
          <cell r="Q628">
            <v>881</v>
          </cell>
          <cell r="R628">
            <v>0</v>
          </cell>
          <cell r="S628">
            <v>0</v>
          </cell>
          <cell r="T628">
            <v>0</v>
          </cell>
          <cell r="U628">
            <v>16775</v>
          </cell>
          <cell r="V628">
            <v>2161.06</v>
          </cell>
          <cell r="W628">
            <v>1717.76</v>
          </cell>
          <cell r="X628">
            <v>0</v>
          </cell>
          <cell r="Y628">
            <v>12896.18</v>
          </cell>
        </row>
        <row r="629">
          <cell r="G629" t="str">
            <v xml:space="preserve">PLAZOLA VACA ROBERTO ALEJANDRO                              </v>
          </cell>
          <cell r="H629" t="str">
            <v>M</v>
          </cell>
          <cell r="I629">
            <v>199203</v>
          </cell>
          <cell r="J629">
            <v>201903</v>
          </cell>
          <cell r="K629">
            <v>999999</v>
          </cell>
          <cell r="L629">
            <v>7</v>
          </cell>
          <cell r="M629">
            <v>40</v>
          </cell>
          <cell r="N629" t="str">
            <v>B</v>
          </cell>
          <cell r="O629">
            <v>13806</v>
          </cell>
          <cell r="P629">
            <v>926</v>
          </cell>
          <cell r="Q629">
            <v>850</v>
          </cell>
          <cell r="R629">
            <v>0</v>
          </cell>
          <cell r="S629">
            <v>0</v>
          </cell>
          <cell r="T629">
            <v>850.2</v>
          </cell>
          <cell r="U629">
            <v>16432.2</v>
          </cell>
          <cell r="V629">
            <v>2087.84</v>
          </cell>
          <cell r="W629">
            <v>1685.46</v>
          </cell>
          <cell r="X629">
            <v>146.56</v>
          </cell>
          <cell r="Y629">
            <v>12512.340000000002</v>
          </cell>
        </row>
        <row r="630">
          <cell r="G630" t="str">
            <v xml:space="preserve">OGAZ GOMEZ FRANCISCA                                        </v>
          </cell>
          <cell r="H630" t="str">
            <v>F</v>
          </cell>
          <cell r="I630">
            <v>199209</v>
          </cell>
          <cell r="J630">
            <v>201919</v>
          </cell>
          <cell r="K630">
            <v>999999</v>
          </cell>
          <cell r="L630">
            <v>11</v>
          </cell>
          <cell r="M630">
            <v>40</v>
          </cell>
          <cell r="N630" t="str">
            <v>C</v>
          </cell>
          <cell r="O630">
            <v>15983</v>
          </cell>
          <cell r="P630">
            <v>1093</v>
          </cell>
          <cell r="Q630">
            <v>899</v>
          </cell>
          <cell r="R630">
            <v>0</v>
          </cell>
          <cell r="S630">
            <v>0</v>
          </cell>
          <cell r="T630">
            <v>850.2</v>
          </cell>
          <cell r="U630">
            <v>18825.2</v>
          </cell>
          <cell r="V630">
            <v>2598.9899999999998</v>
          </cell>
          <cell r="W630">
            <v>1935.82</v>
          </cell>
          <cell r="X630">
            <v>0</v>
          </cell>
          <cell r="Y630">
            <v>14290.390000000001</v>
          </cell>
        </row>
        <row r="631">
          <cell r="G631" t="str">
            <v xml:space="preserve">AHEDO HERNANDEZ CAROLINA GUADALUPE                          </v>
          </cell>
          <cell r="H631" t="str">
            <v>F</v>
          </cell>
          <cell r="I631">
            <v>199401</v>
          </cell>
          <cell r="J631">
            <v>201903</v>
          </cell>
          <cell r="K631">
            <v>999999</v>
          </cell>
          <cell r="L631">
            <v>11</v>
          </cell>
          <cell r="M631">
            <v>40</v>
          </cell>
          <cell r="N631" t="str">
            <v>C</v>
          </cell>
          <cell r="O631">
            <v>15983</v>
          </cell>
          <cell r="P631">
            <v>1093</v>
          </cell>
          <cell r="Q631">
            <v>899</v>
          </cell>
          <cell r="R631">
            <v>0</v>
          </cell>
          <cell r="S631">
            <v>0</v>
          </cell>
          <cell r="T631">
            <v>708.5</v>
          </cell>
          <cell r="U631">
            <v>18683.5</v>
          </cell>
          <cell r="V631">
            <v>2568.7199999999998</v>
          </cell>
          <cell r="W631">
            <v>1919.52</v>
          </cell>
          <cell r="X631">
            <v>0</v>
          </cell>
          <cell r="Y631">
            <v>14195.26</v>
          </cell>
        </row>
        <row r="632">
          <cell r="G632" t="str">
            <v xml:space="preserve">ESPINOZA CHAVEZ MARIA DEL PILAR                             </v>
          </cell>
          <cell r="H632" t="str">
            <v>F</v>
          </cell>
          <cell r="I632">
            <v>199613</v>
          </cell>
          <cell r="J632">
            <v>201903</v>
          </cell>
          <cell r="K632">
            <v>999999</v>
          </cell>
          <cell r="L632">
            <v>4</v>
          </cell>
          <cell r="M632">
            <v>40</v>
          </cell>
          <cell r="N632" t="str">
            <v>B</v>
          </cell>
          <cell r="O632">
            <v>12688</v>
          </cell>
          <cell r="P632">
            <v>802</v>
          </cell>
          <cell r="Q632">
            <v>702</v>
          </cell>
          <cell r="R632">
            <v>0</v>
          </cell>
          <cell r="S632">
            <v>0</v>
          </cell>
          <cell r="T632">
            <v>708.5</v>
          </cell>
          <cell r="U632">
            <v>14900.5</v>
          </cell>
          <cell r="V632">
            <v>1760.67</v>
          </cell>
          <cell r="W632">
            <v>1540.6</v>
          </cell>
          <cell r="X632">
            <v>133.97</v>
          </cell>
          <cell r="Y632">
            <v>11465.26</v>
          </cell>
        </row>
        <row r="633">
          <cell r="G633" t="str">
            <v xml:space="preserve">LUNA AVALOS CONSUELO                                        </v>
          </cell>
          <cell r="H633" t="str">
            <v>F</v>
          </cell>
          <cell r="I633">
            <v>199608</v>
          </cell>
          <cell r="J633">
            <v>201903</v>
          </cell>
          <cell r="K633">
            <v>999999</v>
          </cell>
          <cell r="L633">
            <v>5</v>
          </cell>
          <cell r="M633">
            <v>40</v>
          </cell>
          <cell r="N633" t="str">
            <v>B</v>
          </cell>
          <cell r="O633">
            <v>12847</v>
          </cell>
          <cell r="P633">
            <v>815</v>
          </cell>
          <cell r="Q633">
            <v>716</v>
          </cell>
          <cell r="R633">
            <v>0</v>
          </cell>
          <cell r="S633">
            <v>0</v>
          </cell>
          <cell r="T633">
            <v>708.5</v>
          </cell>
          <cell r="U633">
            <v>15086.5</v>
          </cell>
          <cell r="V633">
            <v>1800.4</v>
          </cell>
          <cell r="W633">
            <v>1558.88</v>
          </cell>
          <cell r="X633">
            <v>135.56</v>
          </cell>
          <cell r="Y633">
            <v>11591.660000000002</v>
          </cell>
        </row>
        <row r="634">
          <cell r="G634" t="str">
            <v xml:space="preserve">ROSALES QUIRARTE MARTHA MARGARITA                           </v>
          </cell>
          <cell r="H634" t="str">
            <v>F</v>
          </cell>
          <cell r="I634">
            <v>199812</v>
          </cell>
          <cell r="J634">
            <v>201903</v>
          </cell>
          <cell r="K634">
            <v>999999</v>
          </cell>
          <cell r="L634">
            <v>11</v>
          </cell>
          <cell r="M634">
            <v>30</v>
          </cell>
          <cell r="N634" t="str">
            <v>C</v>
          </cell>
          <cell r="O634">
            <v>11987.5</v>
          </cell>
          <cell r="P634">
            <v>820</v>
          </cell>
          <cell r="Q634">
            <v>675</v>
          </cell>
          <cell r="R634">
            <v>0</v>
          </cell>
          <cell r="S634">
            <v>0</v>
          </cell>
          <cell r="T634">
            <v>708.5</v>
          </cell>
          <cell r="U634">
            <v>14191</v>
          </cell>
          <cell r="V634">
            <v>1609.12</v>
          </cell>
          <cell r="W634">
            <v>1460.04</v>
          </cell>
          <cell r="X634">
            <v>0</v>
          </cell>
          <cell r="Y634">
            <v>11121.84</v>
          </cell>
        </row>
        <row r="635">
          <cell r="G635" t="str">
            <v xml:space="preserve">LOMELI OSUNA MARIA TERESA                                   </v>
          </cell>
          <cell r="H635" t="str">
            <v>F</v>
          </cell>
          <cell r="I635">
            <v>199818</v>
          </cell>
          <cell r="J635">
            <v>201903</v>
          </cell>
          <cell r="K635">
            <v>999999</v>
          </cell>
          <cell r="L635">
            <v>15</v>
          </cell>
          <cell r="M635">
            <v>40</v>
          </cell>
          <cell r="N635" t="str">
            <v>C</v>
          </cell>
          <cell r="O635">
            <v>20272</v>
          </cell>
          <cell r="P635">
            <v>1206</v>
          </cell>
          <cell r="Q635">
            <v>975</v>
          </cell>
          <cell r="R635">
            <v>0</v>
          </cell>
          <cell r="S635">
            <v>0</v>
          </cell>
          <cell r="T635">
            <v>708.5</v>
          </cell>
          <cell r="U635">
            <v>23161.5</v>
          </cell>
          <cell r="V635">
            <v>3525.22</v>
          </cell>
          <cell r="W635">
            <v>2412.7600000000002</v>
          </cell>
          <cell r="X635">
            <v>0</v>
          </cell>
          <cell r="Y635">
            <v>17223.519999999997</v>
          </cell>
        </row>
        <row r="636">
          <cell r="G636" t="str">
            <v xml:space="preserve">HERNANDEZ NUÑEZ ANA ELENA                                   </v>
          </cell>
          <cell r="H636" t="str">
            <v>F</v>
          </cell>
          <cell r="I636">
            <v>201901</v>
          </cell>
          <cell r="J636">
            <v>201903</v>
          </cell>
          <cell r="K636">
            <v>202120</v>
          </cell>
          <cell r="L636">
            <v>26</v>
          </cell>
          <cell r="M636">
            <v>40</v>
          </cell>
          <cell r="N636" t="str">
            <v>C</v>
          </cell>
          <cell r="O636">
            <v>69445</v>
          </cell>
          <cell r="P636">
            <v>2544</v>
          </cell>
          <cell r="Q636">
            <v>1794</v>
          </cell>
          <cell r="R636">
            <v>0</v>
          </cell>
          <cell r="S636">
            <v>0</v>
          </cell>
          <cell r="T636">
            <v>0</v>
          </cell>
          <cell r="U636">
            <v>73783</v>
          </cell>
          <cell r="V636">
            <v>17417.150000000001</v>
          </cell>
          <cell r="W636">
            <v>7986.18</v>
          </cell>
          <cell r="X636">
            <v>0</v>
          </cell>
          <cell r="Y636">
            <v>48379.67</v>
          </cell>
        </row>
        <row r="637">
          <cell r="G637" t="str">
            <v xml:space="preserve">NAVARRO RENTERIA HAYDE DOLORES                              </v>
          </cell>
          <cell r="H637" t="str">
            <v>F</v>
          </cell>
          <cell r="I637">
            <v>200106</v>
          </cell>
          <cell r="J637">
            <v>201903</v>
          </cell>
          <cell r="K637">
            <v>999999</v>
          </cell>
          <cell r="L637">
            <v>14</v>
          </cell>
          <cell r="M637">
            <v>40</v>
          </cell>
          <cell r="N637" t="str">
            <v>C</v>
          </cell>
          <cell r="O637">
            <v>17654</v>
          </cell>
          <cell r="P637">
            <v>1163</v>
          </cell>
          <cell r="Q637">
            <v>942</v>
          </cell>
          <cell r="R637">
            <v>0</v>
          </cell>
          <cell r="S637">
            <v>0</v>
          </cell>
          <cell r="T637">
            <v>566.79999999999995</v>
          </cell>
          <cell r="U637">
            <v>20325.8</v>
          </cell>
          <cell r="V637">
            <v>2919.51</v>
          </cell>
          <cell r="W637">
            <v>2095.39</v>
          </cell>
          <cell r="X637">
            <v>0</v>
          </cell>
          <cell r="Y637">
            <v>15310.900000000001</v>
          </cell>
        </row>
        <row r="638">
          <cell r="G638" t="str">
            <v xml:space="preserve">CORTES IBARRA CHRISTHIAN ARTURO                             </v>
          </cell>
          <cell r="H638" t="str">
            <v>M</v>
          </cell>
          <cell r="I638">
            <v>201901</v>
          </cell>
          <cell r="J638">
            <v>201903</v>
          </cell>
          <cell r="K638">
            <v>202120</v>
          </cell>
          <cell r="L638">
            <v>13</v>
          </cell>
          <cell r="M638">
            <v>40</v>
          </cell>
          <cell r="N638" t="str">
            <v>C</v>
          </cell>
          <cell r="O638">
            <v>16896</v>
          </cell>
          <cell r="P638">
            <v>1128</v>
          </cell>
          <cell r="Q638">
            <v>923</v>
          </cell>
          <cell r="R638">
            <v>0</v>
          </cell>
          <cell r="S638">
            <v>0</v>
          </cell>
          <cell r="T638">
            <v>0</v>
          </cell>
          <cell r="U638">
            <v>18947</v>
          </cell>
          <cell r="V638">
            <v>2625</v>
          </cell>
          <cell r="W638">
            <v>1943.04</v>
          </cell>
          <cell r="X638">
            <v>0</v>
          </cell>
          <cell r="Y638">
            <v>14378.96</v>
          </cell>
        </row>
        <row r="639">
          <cell r="G639" t="str">
            <v xml:space="preserve">GARAY PULIDO HEDILBERTO                                     </v>
          </cell>
          <cell r="H639" t="str">
            <v>M</v>
          </cell>
          <cell r="I639">
            <v>200115</v>
          </cell>
          <cell r="J639">
            <v>201903</v>
          </cell>
          <cell r="K639">
            <v>999999</v>
          </cell>
          <cell r="L639">
            <v>10</v>
          </cell>
          <cell r="M639">
            <v>40</v>
          </cell>
          <cell r="N639" t="str">
            <v>C</v>
          </cell>
          <cell r="O639">
            <v>15255</v>
          </cell>
          <cell r="P639">
            <v>1046</v>
          </cell>
          <cell r="Q639">
            <v>886</v>
          </cell>
          <cell r="R639">
            <v>0</v>
          </cell>
          <cell r="S639">
            <v>0</v>
          </cell>
          <cell r="T639">
            <v>566.79999999999995</v>
          </cell>
          <cell r="U639">
            <v>17753.8</v>
          </cell>
          <cell r="V639">
            <v>2370.13</v>
          </cell>
          <cell r="W639">
            <v>1819.51</v>
          </cell>
          <cell r="X639">
            <v>0</v>
          </cell>
          <cell r="Y639">
            <v>13564.159999999998</v>
          </cell>
        </row>
        <row r="640">
          <cell r="G640" t="str">
            <v xml:space="preserve">MARTINEZ MARTINEZ CRISTINA                                  </v>
          </cell>
          <cell r="H640" t="str">
            <v>F</v>
          </cell>
          <cell r="I640">
            <v>200116</v>
          </cell>
          <cell r="J640">
            <v>201903</v>
          </cell>
          <cell r="K640">
            <v>999999</v>
          </cell>
          <cell r="L640">
            <v>10</v>
          </cell>
          <cell r="M640">
            <v>40</v>
          </cell>
          <cell r="N640" t="str">
            <v>C</v>
          </cell>
          <cell r="O640">
            <v>15255</v>
          </cell>
          <cell r="P640">
            <v>1046</v>
          </cell>
          <cell r="Q640">
            <v>886</v>
          </cell>
          <cell r="R640">
            <v>0</v>
          </cell>
          <cell r="S640">
            <v>0</v>
          </cell>
          <cell r="T640">
            <v>566.79999999999995</v>
          </cell>
          <cell r="U640">
            <v>17753.8</v>
          </cell>
          <cell r="V640">
            <v>2370.13</v>
          </cell>
          <cell r="W640">
            <v>1819.51</v>
          </cell>
          <cell r="X640">
            <v>0</v>
          </cell>
          <cell r="Y640">
            <v>13564.159999999998</v>
          </cell>
        </row>
        <row r="641">
          <cell r="G641" t="str">
            <v xml:space="preserve">ESPINOSA MERCADO ALDO ERNESTO                               </v>
          </cell>
          <cell r="H641" t="str">
            <v>M</v>
          </cell>
          <cell r="I641">
            <v>200205</v>
          </cell>
          <cell r="J641">
            <v>201903</v>
          </cell>
          <cell r="K641">
            <v>999999</v>
          </cell>
          <cell r="L641">
            <v>11</v>
          </cell>
          <cell r="M641">
            <v>40</v>
          </cell>
          <cell r="N641" t="str">
            <v>C</v>
          </cell>
          <cell r="O641">
            <v>15983</v>
          </cell>
          <cell r="P641">
            <v>1093</v>
          </cell>
          <cell r="Q641">
            <v>899</v>
          </cell>
          <cell r="R641">
            <v>140</v>
          </cell>
          <cell r="S641">
            <v>0</v>
          </cell>
          <cell r="T641">
            <v>566.79999999999995</v>
          </cell>
          <cell r="U641">
            <v>18681.8</v>
          </cell>
          <cell r="V641">
            <v>2568.35</v>
          </cell>
          <cell r="W641">
            <v>1919.33</v>
          </cell>
          <cell r="X641">
            <v>0</v>
          </cell>
          <cell r="Y641">
            <v>14194.119999999999</v>
          </cell>
        </row>
        <row r="642">
          <cell r="G642" t="str">
            <v xml:space="preserve">LIRA CALDERON JOSE JUAN                                     </v>
          </cell>
          <cell r="H642" t="str">
            <v>M</v>
          </cell>
          <cell r="I642">
            <v>200301</v>
          </cell>
          <cell r="J642">
            <v>201903</v>
          </cell>
          <cell r="K642">
            <v>999999</v>
          </cell>
          <cell r="L642">
            <v>10</v>
          </cell>
          <cell r="M642">
            <v>40</v>
          </cell>
          <cell r="N642" t="str">
            <v>B</v>
          </cell>
          <cell r="O642">
            <v>15255</v>
          </cell>
          <cell r="P642">
            <v>1046</v>
          </cell>
          <cell r="Q642">
            <v>886</v>
          </cell>
          <cell r="R642">
            <v>0</v>
          </cell>
          <cell r="S642">
            <v>0</v>
          </cell>
          <cell r="T642">
            <v>425.1</v>
          </cell>
          <cell r="U642">
            <v>17612.099999999999</v>
          </cell>
          <cell r="V642">
            <v>2339.87</v>
          </cell>
          <cell r="W642">
            <v>1803.21</v>
          </cell>
          <cell r="X642">
            <v>156.80000000000001</v>
          </cell>
          <cell r="Y642">
            <v>13312.220000000001</v>
          </cell>
        </row>
        <row r="643">
          <cell r="G643" t="str">
            <v xml:space="preserve">SANCHEZ CASTELLANOS FERNANDO                                </v>
          </cell>
          <cell r="H643" t="str">
            <v>M</v>
          </cell>
          <cell r="I643">
            <v>200301</v>
          </cell>
          <cell r="J643">
            <v>201903</v>
          </cell>
          <cell r="K643">
            <v>999999</v>
          </cell>
          <cell r="L643">
            <v>10</v>
          </cell>
          <cell r="M643">
            <v>40</v>
          </cell>
          <cell r="N643" t="str">
            <v>B</v>
          </cell>
          <cell r="O643">
            <v>15255</v>
          </cell>
          <cell r="P643">
            <v>1046</v>
          </cell>
          <cell r="Q643">
            <v>886</v>
          </cell>
          <cell r="R643">
            <v>0</v>
          </cell>
          <cell r="S643">
            <v>0</v>
          </cell>
          <cell r="T643">
            <v>566.79999999999995</v>
          </cell>
          <cell r="U643">
            <v>17753.8</v>
          </cell>
          <cell r="V643">
            <v>2370.13</v>
          </cell>
          <cell r="W643">
            <v>1819.51</v>
          </cell>
          <cell r="X643">
            <v>158.22</v>
          </cell>
          <cell r="Y643">
            <v>13405.939999999999</v>
          </cell>
        </row>
        <row r="644">
          <cell r="G644" t="str">
            <v xml:space="preserve">LOPEZ DE LA PUENTE LUIS BERNARDO                            </v>
          </cell>
          <cell r="H644" t="str">
            <v>M</v>
          </cell>
          <cell r="I644">
            <v>201914</v>
          </cell>
          <cell r="J644">
            <v>201914</v>
          </cell>
          <cell r="K644">
            <v>202120</v>
          </cell>
          <cell r="L644">
            <v>11</v>
          </cell>
          <cell r="M644">
            <v>40</v>
          </cell>
          <cell r="N644" t="str">
            <v>C</v>
          </cell>
          <cell r="O644">
            <v>15983</v>
          </cell>
          <cell r="P644">
            <v>1093</v>
          </cell>
          <cell r="Q644">
            <v>899</v>
          </cell>
          <cell r="R644">
            <v>0</v>
          </cell>
          <cell r="S644">
            <v>0</v>
          </cell>
          <cell r="T644">
            <v>0</v>
          </cell>
          <cell r="U644">
            <v>17975</v>
          </cell>
          <cell r="V644">
            <v>2417.38</v>
          </cell>
          <cell r="W644">
            <v>1838.05</v>
          </cell>
          <cell r="X644">
            <v>0</v>
          </cell>
          <cell r="Y644">
            <v>13719.57</v>
          </cell>
        </row>
        <row r="645">
          <cell r="G645" t="str">
            <v xml:space="preserve">LUQUIN ROSALES CARLOS ALBERTO                               </v>
          </cell>
          <cell r="H645" t="str">
            <v>M</v>
          </cell>
          <cell r="I645">
            <v>200301</v>
          </cell>
          <cell r="J645">
            <v>201903</v>
          </cell>
          <cell r="K645">
            <v>999999</v>
          </cell>
          <cell r="L645">
            <v>11</v>
          </cell>
          <cell r="M645">
            <v>40</v>
          </cell>
          <cell r="N645" t="str">
            <v>C</v>
          </cell>
          <cell r="O645">
            <v>15983</v>
          </cell>
          <cell r="P645">
            <v>1093</v>
          </cell>
          <cell r="Q645">
            <v>899</v>
          </cell>
          <cell r="R645">
            <v>0</v>
          </cell>
          <cell r="S645">
            <v>0</v>
          </cell>
          <cell r="T645">
            <v>566.79999999999995</v>
          </cell>
          <cell r="U645">
            <v>18541.8</v>
          </cell>
          <cell r="V645">
            <v>2538.4499999999998</v>
          </cell>
          <cell r="W645">
            <v>1903.23</v>
          </cell>
          <cell r="X645">
            <v>0</v>
          </cell>
          <cell r="Y645">
            <v>14100.119999999999</v>
          </cell>
        </row>
        <row r="646">
          <cell r="G646" t="str">
            <v xml:space="preserve">MENDEZ MENDEZ ALEJANDRO                                     </v>
          </cell>
          <cell r="H646" t="str">
            <v>M</v>
          </cell>
          <cell r="I646">
            <v>200313</v>
          </cell>
          <cell r="J646">
            <v>201903</v>
          </cell>
          <cell r="K646">
            <v>999999</v>
          </cell>
          <cell r="L646">
            <v>6</v>
          </cell>
          <cell r="M646">
            <v>40</v>
          </cell>
          <cell r="N646" t="str">
            <v>B</v>
          </cell>
          <cell r="O646">
            <v>13308</v>
          </cell>
          <cell r="P646">
            <v>915</v>
          </cell>
          <cell r="Q646">
            <v>836</v>
          </cell>
          <cell r="R646">
            <v>0</v>
          </cell>
          <cell r="S646">
            <v>0</v>
          </cell>
          <cell r="T646">
            <v>566.79999999999995</v>
          </cell>
          <cell r="U646">
            <v>15625.8</v>
          </cell>
          <cell r="V646">
            <v>1915.59</v>
          </cell>
          <cell r="W646">
            <v>1595.6</v>
          </cell>
          <cell r="X646">
            <v>138.75</v>
          </cell>
          <cell r="Y646">
            <v>11975.859999999999</v>
          </cell>
        </row>
        <row r="647">
          <cell r="G647" t="str">
            <v xml:space="preserve">PIMENTEL AGUAYO VERONICA                                    </v>
          </cell>
          <cell r="H647" t="str">
            <v>F</v>
          </cell>
          <cell r="I647">
            <v>200410</v>
          </cell>
          <cell r="J647">
            <v>201903</v>
          </cell>
          <cell r="K647">
            <v>999999</v>
          </cell>
          <cell r="L647">
            <v>4</v>
          </cell>
          <cell r="M647">
            <v>40</v>
          </cell>
          <cell r="N647" t="str">
            <v>B</v>
          </cell>
          <cell r="O647">
            <v>12688</v>
          </cell>
          <cell r="P647">
            <v>802</v>
          </cell>
          <cell r="Q647">
            <v>702</v>
          </cell>
          <cell r="R647">
            <v>0</v>
          </cell>
          <cell r="S647">
            <v>0</v>
          </cell>
          <cell r="T647">
            <v>566.79999999999995</v>
          </cell>
          <cell r="U647">
            <v>14758.8</v>
          </cell>
          <cell r="V647">
            <v>1730.4</v>
          </cell>
          <cell r="W647">
            <v>1524.3</v>
          </cell>
          <cell r="X647">
            <v>132.55000000000001</v>
          </cell>
          <cell r="Y647">
            <v>11371.550000000001</v>
          </cell>
        </row>
        <row r="648">
          <cell r="G648" t="str">
            <v xml:space="preserve">TRUJILLO GARCIA IVAN ILICH                                  </v>
          </cell>
          <cell r="H648" t="str">
            <v>M</v>
          </cell>
          <cell r="I648">
            <v>201113</v>
          </cell>
          <cell r="J648">
            <v>201903</v>
          </cell>
          <cell r="K648">
            <v>999999</v>
          </cell>
          <cell r="L648">
            <v>6</v>
          </cell>
          <cell r="M648">
            <v>40</v>
          </cell>
          <cell r="N648" t="str">
            <v>B</v>
          </cell>
          <cell r="O648">
            <v>13308</v>
          </cell>
          <cell r="P648">
            <v>915</v>
          </cell>
          <cell r="Q648">
            <v>836</v>
          </cell>
          <cell r="R648">
            <v>0</v>
          </cell>
          <cell r="S648">
            <v>0</v>
          </cell>
          <cell r="T648">
            <v>283.39999999999998</v>
          </cell>
          <cell r="U648">
            <v>15342.4</v>
          </cell>
          <cell r="V648">
            <v>1855.06</v>
          </cell>
          <cell r="W648">
            <v>1530.42</v>
          </cell>
          <cell r="X648">
            <v>135.91</v>
          </cell>
          <cell r="Y648">
            <v>11821.01</v>
          </cell>
        </row>
        <row r="649">
          <cell r="G649" t="str">
            <v xml:space="preserve">VALENCIA GARCIA JESUS OMAR                                  </v>
          </cell>
          <cell r="H649" t="str">
            <v>M</v>
          </cell>
          <cell r="I649">
            <v>200422</v>
          </cell>
          <cell r="J649">
            <v>201903</v>
          </cell>
          <cell r="K649">
            <v>999999</v>
          </cell>
          <cell r="L649">
            <v>11</v>
          </cell>
          <cell r="M649">
            <v>40</v>
          </cell>
          <cell r="N649" t="str">
            <v>C</v>
          </cell>
          <cell r="O649">
            <v>15983</v>
          </cell>
          <cell r="P649">
            <v>1093</v>
          </cell>
          <cell r="Q649">
            <v>899</v>
          </cell>
          <cell r="R649">
            <v>0</v>
          </cell>
          <cell r="S649">
            <v>0</v>
          </cell>
          <cell r="T649">
            <v>566.79999999999995</v>
          </cell>
          <cell r="U649">
            <v>18541.8</v>
          </cell>
          <cell r="V649">
            <v>2538.4499999999998</v>
          </cell>
          <cell r="W649">
            <v>1903.23</v>
          </cell>
          <cell r="X649">
            <v>0</v>
          </cell>
          <cell r="Y649">
            <v>14100.119999999999</v>
          </cell>
        </row>
        <row r="650">
          <cell r="G650" t="str">
            <v xml:space="preserve">ZAVALA AVILA CESAR GIOVANNI </v>
          </cell>
          <cell r="H650" t="str">
            <v>M</v>
          </cell>
          <cell r="I650">
            <v>202119</v>
          </cell>
          <cell r="J650">
            <v>202119</v>
          </cell>
          <cell r="K650">
            <v>202120</v>
          </cell>
          <cell r="L650">
            <v>11</v>
          </cell>
          <cell r="M650">
            <v>40</v>
          </cell>
          <cell r="N650" t="str">
            <v>C</v>
          </cell>
          <cell r="O650">
            <v>15983</v>
          </cell>
          <cell r="P650">
            <v>1093</v>
          </cell>
          <cell r="Q650">
            <v>899</v>
          </cell>
          <cell r="R650">
            <v>0</v>
          </cell>
          <cell r="S650">
            <v>0</v>
          </cell>
          <cell r="T650">
            <v>0</v>
          </cell>
          <cell r="U650">
            <v>17975</v>
          </cell>
          <cell r="V650">
            <v>2417.38</v>
          </cell>
          <cell r="W650">
            <v>1838.05</v>
          </cell>
          <cell r="X650">
            <v>0</v>
          </cell>
          <cell r="Y650">
            <v>13719.57</v>
          </cell>
        </row>
        <row r="651">
          <cell r="G651" t="str">
            <v xml:space="preserve">CARDOSO VERA ANGELICA ILIANA                                </v>
          </cell>
          <cell r="H651" t="str">
            <v>F</v>
          </cell>
          <cell r="I651">
            <v>200503</v>
          </cell>
          <cell r="J651">
            <v>201903</v>
          </cell>
          <cell r="K651">
            <v>999999</v>
          </cell>
          <cell r="L651">
            <v>14</v>
          </cell>
          <cell r="M651">
            <v>40</v>
          </cell>
          <cell r="N651" t="str">
            <v>C</v>
          </cell>
          <cell r="O651">
            <v>17654</v>
          </cell>
          <cell r="P651">
            <v>1163</v>
          </cell>
          <cell r="Q651">
            <v>942</v>
          </cell>
          <cell r="R651">
            <v>0</v>
          </cell>
          <cell r="S651">
            <v>0</v>
          </cell>
          <cell r="T651">
            <v>566.79999999999995</v>
          </cell>
          <cell r="U651">
            <v>20325.8</v>
          </cell>
          <cell r="V651">
            <v>2919.51</v>
          </cell>
          <cell r="W651">
            <v>2095.39</v>
          </cell>
          <cell r="X651">
            <v>0</v>
          </cell>
          <cell r="Y651">
            <v>15310.900000000001</v>
          </cell>
        </row>
        <row r="652">
          <cell r="G652" t="str">
            <v xml:space="preserve">ARGOTE SAHAGUN JORGE JAVIER                                 </v>
          </cell>
          <cell r="H652" t="str">
            <v>M</v>
          </cell>
          <cell r="I652">
            <v>200516</v>
          </cell>
          <cell r="J652">
            <v>201903</v>
          </cell>
          <cell r="K652">
            <v>999999</v>
          </cell>
          <cell r="L652">
            <v>11</v>
          </cell>
          <cell r="M652">
            <v>40</v>
          </cell>
          <cell r="N652" t="str">
            <v>C</v>
          </cell>
          <cell r="O652">
            <v>15983</v>
          </cell>
          <cell r="P652">
            <v>1093</v>
          </cell>
          <cell r="Q652">
            <v>899</v>
          </cell>
          <cell r="R652">
            <v>0</v>
          </cell>
          <cell r="S652">
            <v>0</v>
          </cell>
          <cell r="T652">
            <v>425.1</v>
          </cell>
          <cell r="U652">
            <v>18400.099999999999</v>
          </cell>
          <cell r="V652">
            <v>2508.1799999999998</v>
          </cell>
          <cell r="W652">
            <v>1886.93</v>
          </cell>
          <cell r="X652">
            <v>0</v>
          </cell>
          <cell r="Y652">
            <v>14004.989999999998</v>
          </cell>
        </row>
        <row r="653">
          <cell r="G653" t="str">
            <v xml:space="preserve">CHAVEZ GONZALEZ ANDRES                                      </v>
          </cell>
          <cell r="H653" t="str">
            <v>M</v>
          </cell>
          <cell r="I653">
            <v>200517</v>
          </cell>
          <cell r="J653">
            <v>201903</v>
          </cell>
          <cell r="K653">
            <v>999999</v>
          </cell>
          <cell r="L653">
            <v>3</v>
          </cell>
          <cell r="M653">
            <v>40</v>
          </cell>
          <cell r="N653" t="str">
            <v>B</v>
          </cell>
          <cell r="O653">
            <v>12319</v>
          </cell>
          <cell r="P653">
            <v>788</v>
          </cell>
          <cell r="Q653">
            <v>688</v>
          </cell>
          <cell r="R653">
            <v>0</v>
          </cell>
          <cell r="S653">
            <v>0</v>
          </cell>
          <cell r="T653">
            <v>425.1</v>
          </cell>
          <cell r="U653">
            <v>14220.1</v>
          </cell>
          <cell r="V653">
            <v>1615.34</v>
          </cell>
          <cell r="W653">
            <v>1465.57</v>
          </cell>
          <cell r="X653">
            <v>127.44</v>
          </cell>
          <cell r="Y653">
            <v>11011.75</v>
          </cell>
        </row>
        <row r="654">
          <cell r="G654" t="str">
            <v xml:space="preserve">MARTINEZ SANCHEZ NARDA MARLENE                              </v>
          </cell>
          <cell r="H654" t="str">
            <v>F</v>
          </cell>
          <cell r="I654">
            <v>201913</v>
          </cell>
          <cell r="J654">
            <v>201913</v>
          </cell>
          <cell r="K654">
            <v>202120</v>
          </cell>
          <cell r="L654">
            <v>14</v>
          </cell>
          <cell r="M654">
            <v>40</v>
          </cell>
          <cell r="N654" t="str">
            <v>C</v>
          </cell>
          <cell r="O654">
            <v>17654</v>
          </cell>
          <cell r="P654">
            <v>1163</v>
          </cell>
          <cell r="Q654">
            <v>942</v>
          </cell>
          <cell r="R654">
            <v>0</v>
          </cell>
          <cell r="S654">
            <v>0</v>
          </cell>
          <cell r="T654">
            <v>0</v>
          </cell>
          <cell r="U654">
            <v>19759</v>
          </cell>
          <cell r="V654">
            <v>2798.44</v>
          </cell>
          <cell r="W654">
            <v>2030.21</v>
          </cell>
          <cell r="X654">
            <v>0</v>
          </cell>
          <cell r="Y654">
            <v>14930.350000000002</v>
          </cell>
        </row>
        <row r="655">
          <cell r="G655" t="str">
            <v xml:space="preserve">CHAVEZ TABARES CHRISTOPHER RAMSES                           </v>
          </cell>
          <cell r="H655" t="str">
            <v>M</v>
          </cell>
          <cell r="I655">
            <v>201901</v>
          </cell>
          <cell r="J655">
            <v>201903</v>
          </cell>
          <cell r="K655">
            <v>202120</v>
          </cell>
          <cell r="L655">
            <v>14</v>
          </cell>
          <cell r="M655">
            <v>40</v>
          </cell>
          <cell r="N655" t="str">
            <v>C</v>
          </cell>
          <cell r="O655">
            <v>17654</v>
          </cell>
          <cell r="P655">
            <v>1163</v>
          </cell>
          <cell r="Q655">
            <v>942</v>
          </cell>
          <cell r="R655">
            <v>0</v>
          </cell>
          <cell r="S655">
            <v>0</v>
          </cell>
          <cell r="T655">
            <v>0</v>
          </cell>
          <cell r="U655">
            <v>19759</v>
          </cell>
          <cell r="V655">
            <v>2798.44</v>
          </cell>
          <cell r="W655">
            <v>2030.21</v>
          </cell>
          <cell r="X655">
            <v>0</v>
          </cell>
          <cell r="Y655">
            <v>14930.350000000002</v>
          </cell>
        </row>
        <row r="656">
          <cell r="G656" t="str">
            <v xml:space="preserve">MARTINEZ VALDEZ MATEO                                       </v>
          </cell>
          <cell r="H656" t="str">
            <v>M</v>
          </cell>
          <cell r="I656">
            <v>201910</v>
          </cell>
          <cell r="J656">
            <v>201909</v>
          </cell>
          <cell r="K656">
            <v>202120</v>
          </cell>
          <cell r="L656">
            <v>11</v>
          </cell>
          <cell r="M656">
            <v>40</v>
          </cell>
          <cell r="N656" t="str">
            <v>C</v>
          </cell>
          <cell r="O656">
            <v>15983</v>
          </cell>
          <cell r="P656">
            <v>1093</v>
          </cell>
          <cell r="Q656">
            <v>899</v>
          </cell>
          <cell r="R656">
            <v>0</v>
          </cell>
          <cell r="S656">
            <v>0</v>
          </cell>
          <cell r="T656">
            <v>0</v>
          </cell>
          <cell r="U656">
            <v>17975</v>
          </cell>
          <cell r="V656">
            <v>2417.38</v>
          </cell>
          <cell r="W656">
            <v>1838.05</v>
          </cell>
          <cell r="X656">
            <v>0</v>
          </cell>
          <cell r="Y656">
            <v>13719.57</v>
          </cell>
        </row>
        <row r="657">
          <cell r="G657" t="str">
            <v xml:space="preserve">NUÑO SAHAGUN JAIME OMAR                                     </v>
          </cell>
          <cell r="H657" t="str">
            <v>M</v>
          </cell>
          <cell r="I657">
            <v>200620</v>
          </cell>
          <cell r="J657">
            <v>201903</v>
          </cell>
          <cell r="K657">
            <v>999999</v>
          </cell>
          <cell r="L657">
            <v>1</v>
          </cell>
          <cell r="M657">
            <v>40</v>
          </cell>
          <cell r="N657" t="str">
            <v>B</v>
          </cell>
          <cell r="O657">
            <v>11557</v>
          </cell>
          <cell r="P657">
            <v>717</v>
          </cell>
          <cell r="Q657">
            <v>667</v>
          </cell>
          <cell r="R657">
            <v>0</v>
          </cell>
          <cell r="S657">
            <v>0</v>
          </cell>
          <cell r="T657">
            <v>425.1</v>
          </cell>
          <cell r="U657">
            <v>13366.1</v>
          </cell>
          <cell r="V657">
            <v>1432.92</v>
          </cell>
          <cell r="W657">
            <v>1377.94</v>
          </cell>
          <cell r="X657">
            <v>119.82</v>
          </cell>
          <cell r="Y657">
            <v>10435.42</v>
          </cell>
        </row>
        <row r="658">
          <cell r="G658" t="str">
            <v xml:space="preserve">RUIZ ANDRADE AVIGAIL MARTINA                                </v>
          </cell>
          <cell r="H658" t="str">
            <v>F</v>
          </cell>
          <cell r="I658">
            <v>201117</v>
          </cell>
          <cell r="J658">
            <v>201903</v>
          </cell>
          <cell r="K658">
            <v>999999</v>
          </cell>
          <cell r="L658">
            <v>1</v>
          </cell>
          <cell r="M658">
            <v>40</v>
          </cell>
          <cell r="N658" t="str">
            <v>B</v>
          </cell>
          <cell r="O658">
            <v>11557</v>
          </cell>
          <cell r="P658">
            <v>717</v>
          </cell>
          <cell r="Q658">
            <v>667</v>
          </cell>
          <cell r="R658">
            <v>0</v>
          </cell>
          <cell r="S658">
            <v>0</v>
          </cell>
          <cell r="T658">
            <v>283.39999999999998</v>
          </cell>
          <cell r="U658">
            <v>13224.4</v>
          </cell>
          <cell r="V658">
            <v>1402.65</v>
          </cell>
          <cell r="W658">
            <v>1329.06</v>
          </cell>
          <cell r="X658">
            <v>118.4</v>
          </cell>
          <cell r="Y658">
            <v>10374.290000000001</v>
          </cell>
        </row>
        <row r="659">
          <cell r="G659" t="str">
            <v xml:space="preserve">BENITEZ CATAÑO ELIZABETH                                    </v>
          </cell>
          <cell r="H659" t="str">
            <v>F</v>
          </cell>
          <cell r="I659">
            <v>200702</v>
          </cell>
          <cell r="J659">
            <v>201903</v>
          </cell>
          <cell r="K659">
            <v>999999</v>
          </cell>
          <cell r="L659">
            <v>4</v>
          </cell>
          <cell r="M659">
            <v>40</v>
          </cell>
          <cell r="N659" t="str">
            <v>B</v>
          </cell>
          <cell r="O659">
            <v>12688</v>
          </cell>
          <cell r="P659">
            <v>802</v>
          </cell>
          <cell r="Q659">
            <v>702</v>
          </cell>
          <cell r="R659">
            <v>0</v>
          </cell>
          <cell r="S659">
            <v>0</v>
          </cell>
          <cell r="T659">
            <v>425.1</v>
          </cell>
          <cell r="U659">
            <v>14617.1</v>
          </cell>
          <cell r="V659">
            <v>1700.13</v>
          </cell>
          <cell r="W659">
            <v>1508.01</v>
          </cell>
          <cell r="X659">
            <v>131.13</v>
          </cell>
          <cell r="Y659">
            <v>11277.830000000002</v>
          </cell>
        </row>
        <row r="660">
          <cell r="G660" t="str">
            <v xml:space="preserve">CHACON MORENO FRANCISCO JAVIER                              </v>
          </cell>
          <cell r="H660" t="str">
            <v>M</v>
          </cell>
          <cell r="I660">
            <v>200715</v>
          </cell>
          <cell r="J660">
            <v>201903</v>
          </cell>
          <cell r="K660">
            <v>999999</v>
          </cell>
          <cell r="L660">
            <v>11</v>
          </cell>
          <cell r="M660">
            <v>40</v>
          </cell>
          <cell r="N660" t="str">
            <v>C</v>
          </cell>
          <cell r="O660">
            <v>15983</v>
          </cell>
          <cell r="P660">
            <v>1093</v>
          </cell>
          <cell r="Q660">
            <v>899</v>
          </cell>
          <cell r="R660">
            <v>0</v>
          </cell>
          <cell r="S660">
            <v>0</v>
          </cell>
          <cell r="T660">
            <v>425.1</v>
          </cell>
          <cell r="U660">
            <v>18400.099999999999</v>
          </cell>
          <cell r="V660">
            <v>2508.1799999999998</v>
          </cell>
          <cell r="W660">
            <v>1886.93</v>
          </cell>
          <cell r="X660">
            <v>0</v>
          </cell>
          <cell r="Y660">
            <v>14004.989999999998</v>
          </cell>
        </row>
        <row r="661">
          <cell r="G661" t="str">
            <v xml:space="preserve">VAZQUEZ AHUMADA CYNTHIA PAOLA                               </v>
          </cell>
          <cell r="H661" t="str">
            <v>F</v>
          </cell>
          <cell r="I661">
            <v>201901</v>
          </cell>
          <cell r="J661">
            <v>201903</v>
          </cell>
          <cell r="K661">
            <v>202120</v>
          </cell>
          <cell r="L661">
            <v>13</v>
          </cell>
          <cell r="M661">
            <v>40</v>
          </cell>
          <cell r="N661" t="str">
            <v>C</v>
          </cell>
          <cell r="O661">
            <v>16896</v>
          </cell>
          <cell r="P661">
            <v>1128</v>
          </cell>
          <cell r="Q661">
            <v>923</v>
          </cell>
          <cell r="R661">
            <v>0</v>
          </cell>
          <cell r="S661">
            <v>0</v>
          </cell>
          <cell r="T661">
            <v>0</v>
          </cell>
          <cell r="U661">
            <v>18947</v>
          </cell>
          <cell r="V661">
            <v>2625</v>
          </cell>
          <cell r="W661">
            <v>1943.04</v>
          </cell>
          <cell r="X661">
            <v>0</v>
          </cell>
          <cell r="Y661">
            <v>14378.96</v>
          </cell>
        </row>
        <row r="662">
          <cell r="G662" t="str">
            <v xml:space="preserve">MARTINEZ BECERRA SILVIA PATRICIA                            </v>
          </cell>
          <cell r="H662" t="str">
            <v>F</v>
          </cell>
          <cell r="I662">
            <v>200301</v>
          </cell>
          <cell r="J662">
            <v>201903</v>
          </cell>
          <cell r="K662">
            <v>999999</v>
          </cell>
          <cell r="L662">
            <v>4</v>
          </cell>
          <cell r="M662">
            <v>40</v>
          </cell>
          <cell r="N662" t="str">
            <v>B</v>
          </cell>
          <cell r="O662">
            <v>12688</v>
          </cell>
          <cell r="P662">
            <v>802</v>
          </cell>
          <cell r="Q662">
            <v>702</v>
          </cell>
          <cell r="R662">
            <v>0</v>
          </cell>
          <cell r="S662">
            <v>0</v>
          </cell>
          <cell r="T662">
            <v>566.79999999999995</v>
          </cell>
          <cell r="U662">
            <v>14758.8</v>
          </cell>
          <cell r="V662">
            <v>1730.4</v>
          </cell>
          <cell r="W662">
            <v>1524.3</v>
          </cell>
          <cell r="X662">
            <v>132.55000000000001</v>
          </cell>
          <cell r="Y662">
            <v>11371.550000000001</v>
          </cell>
        </row>
        <row r="663">
          <cell r="G663" t="str">
            <v xml:space="preserve">MENDEZ GARCIA ESTHEFANY YANETH                              </v>
          </cell>
          <cell r="H663" t="str">
            <v>F</v>
          </cell>
          <cell r="I663">
            <v>201910</v>
          </cell>
          <cell r="J663">
            <v>201909</v>
          </cell>
          <cell r="K663">
            <v>202120</v>
          </cell>
          <cell r="L663">
            <v>11</v>
          </cell>
          <cell r="M663">
            <v>40</v>
          </cell>
          <cell r="N663" t="str">
            <v>C</v>
          </cell>
          <cell r="O663">
            <v>15983</v>
          </cell>
          <cell r="P663">
            <v>1093</v>
          </cell>
          <cell r="Q663">
            <v>899</v>
          </cell>
          <cell r="R663">
            <v>0</v>
          </cell>
          <cell r="S663">
            <v>0</v>
          </cell>
          <cell r="T663">
            <v>0</v>
          </cell>
          <cell r="U663">
            <v>17975</v>
          </cell>
          <cell r="V663">
            <v>2417.38</v>
          </cell>
          <cell r="W663">
            <v>1838.05</v>
          </cell>
          <cell r="X663">
            <v>0</v>
          </cell>
          <cell r="Y663">
            <v>13719.57</v>
          </cell>
        </row>
        <row r="664">
          <cell r="G664" t="str">
            <v xml:space="preserve">JIMENEZ MARISCAL XOCHIL                                     </v>
          </cell>
          <cell r="H664" t="str">
            <v>F</v>
          </cell>
          <cell r="I664">
            <v>200301</v>
          </cell>
          <cell r="J664">
            <v>201903</v>
          </cell>
          <cell r="K664">
            <v>999999</v>
          </cell>
          <cell r="L664">
            <v>4</v>
          </cell>
          <cell r="M664">
            <v>40</v>
          </cell>
          <cell r="N664" t="str">
            <v>B</v>
          </cell>
          <cell r="O664">
            <v>12688</v>
          </cell>
          <cell r="P664">
            <v>802</v>
          </cell>
          <cell r="Q664">
            <v>702</v>
          </cell>
          <cell r="R664">
            <v>0</v>
          </cell>
          <cell r="S664">
            <v>0</v>
          </cell>
          <cell r="T664">
            <v>566.79999999999995</v>
          </cell>
          <cell r="U664">
            <v>15810.96</v>
          </cell>
          <cell r="V664">
            <v>1955.14</v>
          </cell>
          <cell r="W664">
            <v>1645.3</v>
          </cell>
          <cell r="X664">
            <v>143.07</v>
          </cell>
          <cell r="Y664">
            <v>12067.45</v>
          </cell>
        </row>
        <row r="665">
          <cell r="G665"/>
          <cell r="H665" t="str">
            <v xml:space="preserve"> </v>
          </cell>
          <cell r="I665">
            <v>0</v>
          </cell>
          <cell r="J665">
            <v>0</v>
          </cell>
          <cell r="K665">
            <v>0</v>
          </cell>
          <cell r="L665">
            <v>13</v>
          </cell>
          <cell r="M665">
            <v>40</v>
          </cell>
          <cell r="N665" t="str">
            <v>C</v>
          </cell>
          <cell r="O665">
            <v>16896</v>
          </cell>
          <cell r="P665">
            <v>1128</v>
          </cell>
          <cell r="Q665">
            <v>923</v>
          </cell>
          <cell r="R665">
            <v>0</v>
          </cell>
          <cell r="S665">
            <v>0</v>
          </cell>
          <cell r="T665">
            <v>0</v>
          </cell>
          <cell r="U665">
            <v>21211.56</v>
          </cell>
          <cell r="V665">
            <v>3108.71</v>
          </cell>
          <cell r="W665">
            <v>1943.04</v>
          </cell>
          <cell r="X665">
            <v>0</v>
          </cell>
          <cell r="Y665">
            <v>16159.810000000001</v>
          </cell>
        </row>
        <row r="666">
          <cell r="G666" t="str">
            <v xml:space="preserve">NUNGARAY SANTOS LETICIA                                     </v>
          </cell>
          <cell r="H666" t="str">
            <v>F</v>
          </cell>
          <cell r="I666">
            <v>200301</v>
          </cell>
          <cell r="J666">
            <v>201903</v>
          </cell>
          <cell r="K666">
            <v>999999</v>
          </cell>
          <cell r="L666">
            <v>4</v>
          </cell>
          <cell r="M666">
            <v>40</v>
          </cell>
          <cell r="N666" t="str">
            <v>B</v>
          </cell>
          <cell r="O666">
            <v>12688</v>
          </cell>
          <cell r="P666">
            <v>802</v>
          </cell>
          <cell r="Q666">
            <v>702</v>
          </cell>
          <cell r="R666">
            <v>0</v>
          </cell>
          <cell r="S666">
            <v>0</v>
          </cell>
          <cell r="T666">
            <v>566.79999999999995</v>
          </cell>
          <cell r="U666">
            <v>14758.8</v>
          </cell>
          <cell r="V666">
            <v>1730.4</v>
          </cell>
          <cell r="W666">
            <v>1524.3</v>
          </cell>
          <cell r="X666">
            <v>132.55000000000001</v>
          </cell>
          <cell r="Y666">
            <v>11371.550000000001</v>
          </cell>
        </row>
        <row r="667">
          <cell r="G667" t="str">
            <v xml:space="preserve">VAZQUEZ GRANADOS MANUEL                                     </v>
          </cell>
          <cell r="H667" t="str">
            <v>M</v>
          </cell>
          <cell r="I667">
            <v>200301</v>
          </cell>
          <cell r="J667">
            <v>201903</v>
          </cell>
          <cell r="K667">
            <v>999999</v>
          </cell>
          <cell r="L667">
            <v>10</v>
          </cell>
          <cell r="M667">
            <v>40</v>
          </cell>
          <cell r="N667" t="str">
            <v>B</v>
          </cell>
          <cell r="O667">
            <v>15255</v>
          </cell>
          <cell r="P667">
            <v>1046</v>
          </cell>
          <cell r="Q667">
            <v>886</v>
          </cell>
          <cell r="R667">
            <v>0</v>
          </cell>
          <cell r="S667">
            <v>0</v>
          </cell>
          <cell r="T667">
            <v>566.79999999999995</v>
          </cell>
          <cell r="U667">
            <v>17753.8</v>
          </cell>
          <cell r="V667">
            <v>2370.13</v>
          </cell>
          <cell r="W667">
            <v>1819.51</v>
          </cell>
          <cell r="X667">
            <v>158.22</v>
          </cell>
          <cell r="Y667">
            <v>13405.939999999999</v>
          </cell>
        </row>
        <row r="668">
          <cell r="G668" t="str">
            <v xml:space="preserve">PEREZ MONTERO CLAUDIA ELENA                                 </v>
          </cell>
          <cell r="H668" t="str">
            <v>F</v>
          </cell>
          <cell r="I668">
            <v>200301</v>
          </cell>
          <cell r="J668">
            <v>201903</v>
          </cell>
          <cell r="K668">
            <v>999999</v>
          </cell>
          <cell r="L668">
            <v>11</v>
          </cell>
          <cell r="M668">
            <v>40</v>
          </cell>
          <cell r="N668" t="str">
            <v>C</v>
          </cell>
          <cell r="O668">
            <v>15983</v>
          </cell>
          <cell r="P668">
            <v>1093</v>
          </cell>
          <cell r="Q668">
            <v>899</v>
          </cell>
          <cell r="R668">
            <v>0</v>
          </cell>
          <cell r="S668">
            <v>0</v>
          </cell>
          <cell r="T668">
            <v>566.79999999999995</v>
          </cell>
          <cell r="U668">
            <v>18541.8</v>
          </cell>
          <cell r="V668">
            <v>2538.4499999999998</v>
          </cell>
          <cell r="W668">
            <v>1903.23</v>
          </cell>
          <cell r="X668">
            <v>0</v>
          </cell>
          <cell r="Y668">
            <v>14100.119999999999</v>
          </cell>
        </row>
        <row r="669">
          <cell r="G669" t="str">
            <v xml:space="preserve">HERNANDEZ LARES RICARDO                                     </v>
          </cell>
          <cell r="H669" t="str">
            <v>M</v>
          </cell>
          <cell r="I669">
            <v>200301</v>
          </cell>
          <cell r="J669">
            <v>201903</v>
          </cell>
          <cell r="K669">
            <v>999999</v>
          </cell>
          <cell r="L669">
            <v>11</v>
          </cell>
          <cell r="M669">
            <v>40</v>
          </cell>
          <cell r="N669" t="str">
            <v>C</v>
          </cell>
          <cell r="O669">
            <v>15983</v>
          </cell>
          <cell r="P669">
            <v>1093</v>
          </cell>
          <cell r="Q669">
            <v>899</v>
          </cell>
          <cell r="R669">
            <v>0</v>
          </cell>
          <cell r="S669">
            <v>0</v>
          </cell>
          <cell r="T669">
            <v>566.79999999999995</v>
          </cell>
          <cell r="U669">
            <v>18541.8</v>
          </cell>
          <cell r="V669">
            <v>2538.4499999999998</v>
          </cell>
          <cell r="W669">
            <v>1903.23</v>
          </cell>
          <cell r="X669">
            <v>0</v>
          </cell>
          <cell r="Y669">
            <v>14100.119999999999</v>
          </cell>
        </row>
        <row r="670">
          <cell r="G670" t="str">
            <v xml:space="preserve">HUIZAR CALDERON MARCO ANTONIO                               </v>
          </cell>
          <cell r="H670" t="str">
            <v>M</v>
          </cell>
          <cell r="I670">
            <v>201901</v>
          </cell>
          <cell r="J670">
            <v>201903</v>
          </cell>
          <cell r="K670">
            <v>202120</v>
          </cell>
          <cell r="L670">
            <v>13</v>
          </cell>
          <cell r="M670">
            <v>40</v>
          </cell>
          <cell r="N670" t="str">
            <v>C</v>
          </cell>
          <cell r="O670">
            <v>16896</v>
          </cell>
          <cell r="P670">
            <v>1128</v>
          </cell>
          <cell r="Q670">
            <v>923</v>
          </cell>
          <cell r="R670">
            <v>0</v>
          </cell>
          <cell r="S670">
            <v>0</v>
          </cell>
          <cell r="T670">
            <v>0</v>
          </cell>
          <cell r="U670">
            <v>18947</v>
          </cell>
          <cell r="V670">
            <v>2625</v>
          </cell>
          <cell r="W670">
            <v>1943.04</v>
          </cell>
          <cell r="X670">
            <v>0</v>
          </cell>
          <cell r="Y670">
            <v>14378.96</v>
          </cell>
        </row>
        <row r="671">
          <cell r="G671" t="str">
            <v xml:space="preserve">CUEVAS PATIÑO BRENDA YADIRA                                 </v>
          </cell>
          <cell r="H671" t="str">
            <v>F</v>
          </cell>
          <cell r="I671">
            <v>201913</v>
          </cell>
          <cell r="J671">
            <v>201913</v>
          </cell>
          <cell r="K671">
            <v>202120</v>
          </cell>
          <cell r="L671">
            <v>4</v>
          </cell>
          <cell r="M671">
            <v>40</v>
          </cell>
          <cell r="N671" t="str">
            <v>C</v>
          </cell>
          <cell r="O671">
            <v>12688</v>
          </cell>
          <cell r="P671">
            <v>802</v>
          </cell>
          <cell r="Q671">
            <v>702</v>
          </cell>
          <cell r="R671">
            <v>0</v>
          </cell>
          <cell r="S671">
            <v>0</v>
          </cell>
          <cell r="T671">
            <v>0</v>
          </cell>
          <cell r="U671">
            <v>14192</v>
          </cell>
          <cell r="V671">
            <v>1609.33</v>
          </cell>
          <cell r="W671">
            <v>1459.12</v>
          </cell>
          <cell r="X671">
            <v>0</v>
          </cell>
          <cell r="Y671">
            <v>11123.55</v>
          </cell>
        </row>
        <row r="672">
          <cell r="G672" t="str">
            <v xml:space="preserve">AGUAYO OCHOA HECTOR                                         </v>
          </cell>
          <cell r="H672" t="str">
            <v>M</v>
          </cell>
          <cell r="I672">
            <v>201910</v>
          </cell>
          <cell r="J672">
            <v>201909</v>
          </cell>
          <cell r="K672">
            <v>202120</v>
          </cell>
          <cell r="L672">
            <v>13</v>
          </cell>
          <cell r="M672">
            <v>40</v>
          </cell>
          <cell r="N672" t="str">
            <v>C</v>
          </cell>
          <cell r="O672">
            <v>16896</v>
          </cell>
          <cell r="P672">
            <v>1128</v>
          </cell>
          <cell r="Q672">
            <v>923</v>
          </cell>
          <cell r="R672">
            <v>0</v>
          </cell>
          <cell r="S672">
            <v>0</v>
          </cell>
          <cell r="T672">
            <v>0</v>
          </cell>
          <cell r="U672">
            <v>18947</v>
          </cell>
          <cell r="V672">
            <v>2625</v>
          </cell>
          <cell r="W672">
            <v>1943.04</v>
          </cell>
          <cell r="X672">
            <v>0</v>
          </cell>
          <cell r="Y672">
            <v>14378.96</v>
          </cell>
        </row>
        <row r="673">
          <cell r="G673" t="str">
            <v xml:space="preserve">ACEVEDO CHAVEZ ALMA LORENA                                  </v>
          </cell>
          <cell r="H673" t="str">
            <v>F</v>
          </cell>
          <cell r="I673">
            <v>200411</v>
          </cell>
          <cell r="J673">
            <v>201903</v>
          </cell>
          <cell r="K673">
            <v>999999</v>
          </cell>
          <cell r="L673">
            <v>11</v>
          </cell>
          <cell r="M673">
            <v>40</v>
          </cell>
          <cell r="N673" t="str">
            <v>C</v>
          </cell>
          <cell r="O673">
            <v>15983</v>
          </cell>
          <cell r="P673">
            <v>1093</v>
          </cell>
          <cell r="Q673">
            <v>899</v>
          </cell>
          <cell r="R673">
            <v>0</v>
          </cell>
          <cell r="S673">
            <v>0</v>
          </cell>
          <cell r="T673">
            <v>566.79999999999995</v>
          </cell>
          <cell r="U673">
            <v>18541.8</v>
          </cell>
          <cell r="V673">
            <v>2538.4499999999998</v>
          </cell>
          <cell r="W673">
            <v>1903.23</v>
          </cell>
          <cell r="X673">
            <v>0</v>
          </cell>
          <cell r="Y673">
            <v>14100.119999999999</v>
          </cell>
        </row>
        <row r="674">
          <cell r="G674" t="str">
            <v xml:space="preserve">MORENO MARTHA PATRICIA                                      </v>
          </cell>
          <cell r="H674" t="str">
            <v>F</v>
          </cell>
          <cell r="I674">
            <v>200301</v>
          </cell>
          <cell r="J674">
            <v>201903</v>
          </cell>
          <cell r="K674">
            <v>999999</v>
          </cell>
          <cell r="L674">
            <v>4</v>
          </cell>
          <cell r="M674">
            <v>40</v>
          </cell>
          <cell r="N674" t="str">
            <v>B</v>
          </cell>
          <cell r="O674">
            <v>12688</v>
          </cell>
          <cell r="P674">
            <v>802</v>
          </cell>
          <cell r="Q674">
            <v>702</v>
          </cell>
          <cell r="R674">
            <v>0</v>
          </cell>
          <cell r="S674">
            <v>0</v>
          </cell>
          <cell r="T674">
            <v>566.79999999999995</v>
          </cell>
          <cell r="U674">
            <v>15810.96</v>
          </cell>
          <cell r="V674">
            <v>1955.14</v>
          </cell>
          <cell r="W674">
            <v>1645.3</v>
          </cell>
          <cell r="X674">
            <v>143.07</v>
          </cell>
          <cell r="Y674">
            <v>12067.45</v>
          </cell>
        </row>
        <row r="675">
          <cell r="G675" t="str">
            <v xml:space="preserve">PEREZ RANGEL RAFAEL                                         </v>
          </cell>
          <cell r="H675" t="str">
            <v>M</v>
          </cell>
          <cell r="I675">
            <v>200301</v>
          </cell>
          <cell r="J675">
            <v>201903</v>
          </cell>
          <cell r="K675">
            <v>999999</v>
          </cell>
          <cell r="L675">
            <v>10</v>
          </cell>
          <cell r="M675">
            <v>40</v>
          </cell>
          <cell r="N675" t="str">
            <v>B</v>
          </cell>
          <cell r="O675">
            <v>15255</v>
          </cell>
          <cell r="P675">
            <v>1046</v>
          </cell>
          <cell r="Q675">
            <v>886</v>
          </cell>
          <cell r="R675">
            <v>0</v>
          </cell>
          <cell r="S675">
            <v>0</v>
          </cell>
          <cell r="T675">
            <v>566.79999999999995</v>
          </cell>
          <cell r="U675">
            <v>19305.009999999998</v>
          </cell>
          <cell r="V675">
            <v>2701.47</v>
          </cell>
          <cell r="W675">
            <v>1997.9</v>
          </cell>
          <cell r="X675">
            <v>173.73</v>
          </cell>
          <cell r="Y675">
            <v>14431.909999999998</v>
          </cell>
        </row>
        <row r="676">
          <cell r="G676" t="str">
            <v xml:space="preserve">GONZALEZ CASTILLO GRISELDA ARELI                            </v>
          </cell>
          <cell r="H676" t="str">
            <v>F</v>
          </cell>
          <cell r="I676">
            <v>201920</v>
          </cell>
          <cell r="J676">
            <v>201920</v>
          </cell>
          <cell r="K676">
            <v>202120</v>
          </cell>
          <cell r="L676">
            <v>11</v>
          </cell>
          <cell r="M676">
            <v>40</v>
          </cell>
          <cell r="N676" t="str">
            <v>C</v>
          </cell>
          <cell r="O676">
            <v>15983</v>
          </cell>
          <cell r="P676">
            <v>1093</v>
          </cell>
          <cell r="Q676">
            <v>899</v>
          </cell>
          <cell r="R676">
            <v>0</v>
          </cell>
          <cell r="S676">
            <v>0</v>
          </cell>
          <cell r="T676">
            <v>0</v>
          </cell>
          <cell r="U676">
            <v>19645.05</v>
          </cell>
          <cell r="V676">
            <v>2774.1</v>
          </cell>
          <cell r="W676">
            <v>1838.05</v>
          </cell>
          <cell r="X676">
            <v>0</v>
          </cell>
          <cell r="Y676">
            <v>15032.900000000001</v>
          </cell>
        </row>
        <row r="677">
          <cell r="G677" t="str">
            <v xml:space="preserve">AMAYA GARCIA LILLIANA                                       </v>
          </cell>
          <cell r="H677" t="str">
            <v>F</v>
          </cell>
          <cell r="I677">
            <v>200301</v>
          </cell>
          <cell r="J677">
            <v>201903</v>
          </cell>
          <cell r="K677">
            <v>999999</v>
          </cell>
          <cell r="L677">
            <v>4</v>
          </cell>
          <cell r="M677">
            <v>40</v>
          </cell>
          <cell r="N677" t="str">
            <v>B</v>
          </cell>
          <cell r="O677">
            <v>12688</v>
          </cell>
          <cell r="P677">
            <v>802</v>
          </cell>
          <cell r="Q677">
            <v>702</v>
          </cell>
          <cell r="R677">
            <v>0</v>
          </cell>
          <cell r="S677">
            <v>0</v>
          </cell>
          <cell r="T677">
            <v>566.79999999999995</v>
          </cell>
          <cell r="U677">
            <v>15810.96</v>
          </cell>
          <cell r="V677">
            <v>1955.14</v>
          </cell>
          <cell r="W677">
            <v>1645.3</v>
          </cell>
          <cell r="X677">
            <v>143.07</v>
          </cell>
          <cell r="Y677">
            <v>12067.45</v>
          </cell>
        </row>
        <row r="678">
          <cell r="G678" t="str">
            <v xml:space="preserve">RAMIREZ BUENO MARIA ELIZABETH                               </v>
          </cell>
          <cell r="H678" t="str">
            <v>F</v>
          </cell>
          <cell r="I678">
            <v>200301</v>
          </cell>
          <cell r="J678">
            <v>201903</v>
          </cell>
          <cell r="K678">
            <v>999999</v>
          </cell>
          <cell r="L678">
            <v>11</v>
          </cell>
          <cell r="M678">
            <v>40</v>
          </cell>
          <cell r="N678" t="str">
            <v>C</v>
          </cell>
          <cell r="O678">
            <v>15983</v>
          </cell>
          <cell r="P678">
            <v>1093</v>
          </cell>
          <cell r="Q678">
            <v>899</v>
          </cell>
          <cell r="R678">
            <v>0</v>
          </cell>
          <cell r="S678">
            <v>0</v>
          </cell>
          <cell r="T678">
            <v>283.39999999999998</v>
          </cell>
          <cell r="U678">
            <v>19928.45</v>
          </cell>
          <cell r="V678">
            <v>2834.64</v>
          </cell>
          <cell r="W678">
            <v>2062.69</v>
          </cell>
          <cell r="X678">
            <v>0</v>
          </cell>
          <cell r="Y678">
            <v>15031.12</v>
          </cell>
        </row>
        <row r="679">
          <cell r="G679" t="str">
            <v>GARCIA GOMEZ SILVERIO</v>
          </cell>
          <cell r="H679" t="str">
            <v>M</v>
          </cell>
          <cell r="I679">
            <v>202111</v>
          </cell>
          <cell r="J679">
            <v>202111</v>
          </cell>
          <cell r="K679">
            <v>202120</v>
          </cell>
          <cell r="L679">
            <v>11</v>
          </cell>
          <cell r="M679">
            <v>40</v>
          </cell>
          <cell r="N679" t="str">
            <v>C</v>
          </cell>
          <cell r="O679">
            <v>15983</v>
          </cell>
          <cell r="P679">
            <v>1093</v>
          </cell>
          <cell r="Q679">
            <v>899</v>
          </cell>
          <cell r="R679">
            <v>0</v>
          </cell>
          <cell r="S679">
            <v>0</v>
          </cell>
          <cell r="T679">
            <v>0</v>
          </cell>
          <cell r="U679">
            <v>19645.05</v>
          </cell>
          <cell r="V679">
            <v>2774.1</v>
          </cell>
          <cell r="W679">
            <v>1838.05</v>
          </cell>
          <cell r="X679">
            <v>0</v>
          </cell>
          <cell r="Y679">
            <v>15032.900000000001</v>
          </cell>
        </row>
        <row r="680">
          <cell r="G680" t="str">
            <v xml:space="preserve">PEÑA GUTIERREZ FELIPE DE JESUS                              </v>
          </cell>
          <cell r="H680" t="str">
            <v>M</v>
          </cell>
          <cell r="I680">
            <v>201914</v>
          </cell>
          <cell r="J680">
            <v>201914</v>
          </cell>
          <cell r="K680">
            <v>202120</v>
          </cell>
          <cell r="L680">
            <v>13</v>
          </cell>
          <cell r="M680">
            <v>40</v>
          </cell>
          <cell r="N680" t="str">
            <v>C</v>
          </cell>
          <cell r="O680">
            <v>16896</v>
          </cell>
          <cell r="P680">
            <v>1128</v>
          </cell>
          <cell r="Q680">
            <v>923</v>
          </cell>
          <cell r="R680">
            <v>0</v>
          </cell>
          <cell r="S680">
            <v>0</v>
          </cell>
          <cell r="T680">
            <v>0</v>
          </cell>
          <cell r="U680">
            <v>21211.56</v>
          </cell>
          <cell r="V680">
            <v>3108.71</v>
          </cell>
          <cell r="W680">
            <v>1943.04</v>
          </cell>
          <cell r="X680">
            <v>0</v>
          </cell>
          <cell r="Y680">
            <v>16159.810000000001</v>
          </cell>
        </row>
        <row r="681">
          <cell r="G681" t="str">
            <v xml:space="preserve">GOMEZ LARIOS RAYMUNDO OCTAVIO </v>
          </cell>
          <cell r="H681" t="str">
            <v>M</v>
          </cell>
          <cell r="I681">
            <v>202111</v>
          </cell>
          <cell r="J681">
            <v>202111</v>
          </cell>
          <cell r="K681">
            <v>202120</v>
          </cell>
          <cell r="L681">
            <v>4</v>
          </cell>
          <cell r="M681">
            <v>40</v>
          </cell>
          <cell r="N681" t="str">
            <v>B</v>
          </cell>
          <cell r="O681">
            <v>12688</v>
          </cell>
          <cell r="P681">
            <v>802</v>
          </cell>
          <cell r="Q681">
            <v>702</v>
          </cell>
          <cell r="R681">
            <v>0</v>
          </cell>
          <cell r="S681">
            <v>0</v>
          </cell>
          <cell r="T681">
            <v>0</v>
          </cell>
          <cell r="U681">
            <v>15244.16</v>
          </cell>
          <cell r="V681">
            <v>1834.07</v>
          </cell>
          <cell r="W681">
            <v>1459.12</v>
          </cell>
          <cell r="X681">
            <v>0</v>
          </cell>
          <cell r="Y681">
            <v>11950.970000000001</v>
          </cell>
        </row>
        <row r="682">
          <cell r="G682" t="str">
            <v xml:space="preserve">GONZALEZ GARCIA SILVIA                                      </v>
          </cell>
          <cell r="H682" t="str">
            <v>F</v>
          </cell>
          <cell r="I682">
            <v>200301</v>
          </cell>
          <cell r="J682">
            <v>201903</v>
          </cell>
          <cell r="K682">
            <v>999999</v>
          </cell>
          <cell r="L682">
            <v>11</v>
          </cell>
          <cell r="M682">
            <v>40</v>
          </cell>
          <cell r="N682" t="str">
            <v>C</v>
          </cell>
          <cell r="O682">
            <v>15983</v>
          </cell>
          <cell r="P682">
            <v>1093</v>
          </cell>
          <cell r="Q682">
            <v>899</v>
          </cell>
          <cell r="R682">
            <v>0</v>
          </cell>
          <cell r="S682">
            <v>0</v>
          </cell>
          <cell r="T682">
            <v>566.79999999999995</v>
          </cell>
          <cell r="U682">
            <v>20211.849999999999</v>
          </cell>
          <cell r="V682">
            <v>2895.17</v>
          </cell>
          <cell r="W682">
            <v>2095.2800000000002</v>
          </cell>
          <cell r="X682">
            <v>0</v>
          </cell>
          <cell r="Y682">
            <v>15221.4</v>
          </cell>
        </row>
        <row r="683">
          <cell r="G683" t="str">
            <v>ANGUIANO PALOMERA JOSE</v>
          </cell>
          <cell r="H683" t="str">
            <v>M</v>
          </cell>
          <cell r="I683">
            <v>202111</v>
          </cell>
          <cell r="J683">
            <v>202111</v>
          </cell>
          <cell r="K683">
            <v>202120</v>
          </cell>
          <cell r="L683">
            <v>13</v>
          </cell>
          <cell r="M683">
            <v>40</v>
          </cell>
          <cell r="N683" t="str">
            <v>C</v>
          </cell>
          <cell r="O683">
            <v>16896</v>
          </cell>
          <cell r="P683">
            <v>1128</v>
          </cell>
          <cell r="Q683">
            <v>923</v>
          </cell>
          <cell r="R683">
            <v>0</v>
          </cell>
          <cell r="S683">
            <v>0</v>
          </cell>
          <cell r="T683">
            <v>0</v>
          </cell>
          <cell r="U683">
            <v>21211.56</v>
          </cell>
          <cell r="V683">
            <v>3108.71</v>
          </cell>
          <cell r="W683">
            <v>1943.04</v>
          </cell>
          <cell r="X683">
            <v>0</v>
          </cell>
          <cell r="Y683">
            <v>16159.810000000001</v>
          </cell>
        </row>
        <row r="684">
          <cell r="G684" t="str">
            <v xml:space="preserve">SOTELO CORONADO RAFAEL                                      </v>
          </cell>
          <cell r="H684" t="str">
            <v>M</v>
          </cell>
          <cell r="I684">
            <v>201907</v>
          </cell>
          <cell r="J684">
            <v>201907</v>
          </cell>
          <cell r="K684">
            <v>202120</v>
          </cell>
          <cell r="L684">
            <v>11</v>
          </cell>
          <cell r="M684">
            <v>40</v>
          </cell>
          <cell r="N684" t="str">
            <v>C</v>
          </cell>
          <cell r="O684">
            <v>15983</v>
          </cell>
          <cell r="P684">
            <v>1093</v>
          </cell>
          <cell r="Q684">
            <v>899</v>
          </cell>
          <cell r="R684">
            <v>0</v>
          </cell>
          <cell r="S684">
            <v>0</v>
          </cell>
          <cell r="T684">
            <v>0</v>
          </cell>
          <cell r="U684">
            <v>17975</v>
          </cell>
          <cell r="V684">
            <v>2417.38</v>
          </cell>
          <cell r="W684">
            <v>1838.05</v>
          </cell>
          <cell r="X684">
            <v>0</v>
          </cell>
          <cell r="Y684">
            <v>13719.57</v>
          </cell>
        </row>
        <row r="685">
          <cell r="G685" t="str">
            <v xml:space="preserve">BARAJAS FRANCO JOSE DE JESUS                                </v>
          </cell>
          <cell r="H685" t="str">
            <v>M</v>
          </cell>
          <cell r="I685">
            <v>200301</v>
          </cell>
          <cell r="J685">
            <v>201903</v>
          </cell>
          <cell r="K685">
            <v>999999</v>
          </cell>
          <cell r="L685">
            <v>11</v>
          </cell>
          <cell r="M685">
            <v>40</v>
          </cell>
          <cell r="N685" t="str">
            <v>C</v>
          </cell>
          <cell r="O685">
            <v>15983</v>
          </cell>
          <cell r="P685">
            <v>1093</v>
          </cell>
          <cell r="Q685">
            <v>899</v>
          </cell>
          <cell r="R685">
            <v>0</v>
          </cell>
          <cell r="S685">
            <v>0</v>
          </cell>
          <cell r="T685">
            <v>566.79999999999995</v>
          </cell>
          <cell r="U685">
            <v>18541.8</v>
          </cell>
          <cell r="V685">
            <v>2538.4499999999998</v>
          </cell>
          <cell r="W685">
            <v>1903.23</v>
          </cell>
          <cell r="X685">
            <v>0</v>
          </cell>
          <cell r="Y685">
            <v>14100.119999999999</v>
          </cell>
        </row>
        <row r="686">
          <cell r="G686" t="str">
            <v xml:space="preserve">LOMELI ORNELAS MARIA OLIVIA                                 </v>
          </cell>
          <cell r="H686" t="str">
            <v>F</v>
          </cell>
          <cell r="I686">
            <v>202110</v>
          </cell>
          <cell r="J686">
            <v>202110</v>
          </cell>
          <cell r="K686">
            <v>202120</v>
          </cell>
          <cell r="L686">
            <v>13</v>
          </cell>
          <cell r="M686">
            <v>40</v>
          </cell>
          <cell r="N686" t="str">
            <v>C</v>
          </cell>
          <cell r="O686">
            <v>16896</v>
          </cell>
          <cell r="P686">
            <v>1128</v>
          </cell>
          <cell r="Q686">
            <v>923</v>
          </cell>
          <cell r="R686">
            <v>0</v>
          </cell>
          <cell r="S686">
            <v>0</v>
          </cell>
          <cell r="T686">
            <v>0</v>
          </cell>
          <cell r="U686">
            <v>18947</v>
          </cell>
          <cell r="V686">
            <v>2625</v>
          </cell>
          <cell r="W686">
            <v>1943.04</v>
          </cell>
          <cell r="X686">
            <v>0</v>
          </cell>
          <cell r="Y686">
            <v>14378.96</v>
          </cell>
        </row>
        <row r="687">
          <cell r="G687" t="str">
            <v xml:space="preserve">GUTIERREZ NAVARRETE BRENDA                                  </v>
          </cell>
          <cell r="H687" t="str">
            <v>F</v>
          </cell>
          <cell r="I687">
            <v>200301</v>
          </cell>
          <cell r="J687">
            <v>201903</v>
          </cell>
          <cell r="K687">
            <v>999999</v>
          </cell>
          <cell r="L687">
            <v>11</v>
          </cell>
          <cell r="M687">
            <v>40</v>
          </cell>
          <cell r="N687" t="str">
            <v>C</v>
          </cell>
          <cell r="O687">
            <v>15983</v>
          </cell>
          <cell r="P687">
            <v>1093</v>
          </cell>
          <cell r="Q687">
            <v>899</v>
          </cell>
          <cell r="R687">
            <v>0</v>
          </cell>
          <cell r="S687">
            <v>0</v>
          </cell>
          <cell r="T687">
            <v>566.79999999999995</v>
          </cell>
          <cell r="U687">
            <v>24201.88</v>
          </cell>
          <cell r="V687">
            <v>3747.44</v>
          </cell>
          <cell r="W687">
            <v>2554.14</v>
          </cell>
          <cell r="X687">
            <v>0</v>
          </cell>
          <cell r="Y687">
            <v>17900.300000000003</v>
          </cell>
        </row>
        <row r="688">
          <cell r="G688" t="str">
            <v xml:space="preserve">AMEZCUA RAMIREZ MARIA DEL SAGRARIO                          </v>
          </cell>
          <cell r="H688" t="str">
            <v>F</v>
          </cell>
          <cell r="I688">
            <v>200301</v>
          </cell>
          <cell r="J688">
            <v>201903</v>
          </cell>
          <cell r="K688">
            <v>999999</v>
          </cell>
          <cell r="L688">
            <v>11</v>
          </cell>
          <cell r="M688">
            <v>40</v>
          </cell>
          <cell r="N688" t="str">
            <v>C</v>
          </cell>
          <cell r="O688">
            <v>15983</v>
          </cell>
          <cell r="P688">
            <v>1093</v>
          </cell>
          <cell r="Q688">
            <v>899</v>
          </cell>
          <cell r="R688">
            <v>0</v>
          </cell>
          <cell r="S688">
            <v>0</v>
          </cell>
          <cell r="T688">
            <v>566.79999999999995</v>
          </cell>
          <cell r="U688">
            <v>18541.8</v>
          </cell>
          <cell r="V688">
            <v>2538.4499999999998</v>
          </cell>
          <cell r="W688">
            <v>1903.23</v>
          </cell>
          <cell r="X688">
            <v>0</v>
          </cell>
          <cell r="Y688">
            <v>14100.119999999999</v>
          </cell>
        </row>
        <row r="689">
          <cell r="G689" t="str">
            <v xml:space="preserve">TINO DIAZ CLAUDIA CECILIA                                   </v>
          </cell>
          <cell r="H689" t="str">
            <v>F</v>
          </cell>
          <cell r="I689">
            <v>201901</v>
          </cell>
          <cell r="J689">
            <v>201903</v>
          </cell>
          <cell r="K689">
            <v>202120</v>
          </cell>
          <cell r="L689">
            <v>13</v>
          </cell>
          <cell r="M689">
            <v>40</v>
          </cell>
          <cell r="N689" t="str">
            <v>C</v>
          </cell>
          <cell r="O689">
            <v>16896</v>
          </cell>
          <cell r="P689">
            <v>1128</v>
          </cell>
          <cell r="Q689">
            <v>923</v>
          </cell>
          <cell r="R689">
            <v>0</v>
          </cell>
          <cell r="S689">
            <v>0</v>
          </cell>
          <cell r="T689">
            <v>0</v>
          </cell>
          <cell r="U689">
            <v>18947</v>
          </cell>
          <cell r="V689">
            <v>2625</v>
          </cell>
          <cell r="W689">
            <v>1943.04</v>
          </cell>
          <cell r="X689">
            <v>0</v>
          </cell>
          <cell r="Y689">
            <v>14378.96</v>
          </cell>
        </row>
        <row r="690">
          <cell r="G690" t="str">
            <v xml:space="preserve">DEL TORO ARRIAGA CARLOS ALBERTO                             </v>
          </cell>
          <cell r="H690" t="str">
            <v>M</v>
          </cell>
          <cell r="I690">
            <v>200411</v>
          </cell>
          <cell r="J690">
            <v>201903</v>
          </cell>
          <cell r="K690">
            <v>999999</v>
          </cell>
          <cell r="L690">
            <v>11</v>
          </cell>
          <cell r="M690">
            <v>40</v>
          </cell>
          <cell r="N690" t="str">
            <v>C</v>
          </cell>
          <cell r="O690">
            <v>15983</v>
          </cell>
          <cell r="P690">
            <v>1093</v>
          </cell>
          <cell r="Q690">
            <v>899</v>
          </cell>
          <cell r="R690">
            <v>0</v>
          </cell>
          <cell r="S690">
            <v>0</v>
          </cell>
          <cell r="T690">
            <v>566.79999999999995</v>
          </cell>
          <cell r="U690">
            <v>18541.8</v>
          </cell>
          <cell r="V690">
            <v>2538.4499999999998</v>
          </cell>
          <cell r="W690">
            <v>1903.23</v>
          </cell>
          <cell r="X690">
            <v>0</v>
          </cell>
          <cell r="Y690">
            <v>14100.119999999999</v>
          </cell>
        </row>
        <row r="691">
          <cell r="G691" t="str">
            <v xml:space="preserve">CASTELLANOS VENEGAS MAYRA BELEN                             </v>
          </cell>
          <cell r="H691" t="str">
            <v>F</v>
          </cell>
          <cell r="I691">
            <v>200301</v>
          </cell>
          <cell r="J691">
            <v>201903</v>
          </cell>
          <cell r="K691">
            <v>999999</v>
          </cell>
          <cell r="L691">
            <v>4</v>
          </cell>
          <cell r="M691">
            <v>40</v>
          </cell>
          <cell r="N691" t="str">
            <v>B</v>
          </cell>
          <cell r="O691">
            <v>12688</v>
          </cell>
          <cell r="P691">
            <v>802</v>
          </cell>
          <cell r="Q691">
            <v>702</v>
          </cell>
          <cell r="R691">
            <v>0</v>
          </cell>
          <cell r="S691">
            <v>0</v>
          </cell>
          <cell r="T691">
            <v>566.79999999999995</v>
          </cell>
          <cell r="U691">
            <v>14758.8</v>
          </cell>
          <cell r="V691">
            <v>1730.4</v>
          </cell>
          <cell r="W691">
            <v>1524.3</v>
          </cell>
          <cell r="X691">
            <v>132.55000000000001</v>
          </cell>
          <cell r="Y691">
            <v>11371.550000000001</v>
          </cell>
        </row>
        <row r="692">
          <cell r="G692" t="str">
            <v xml:space="preserve">FRANCO AGUIRRE LORENA DEL CARMEN                            </v>
          </cell>
          <cell r="H692" t="str">
            <v>F</v>
          </cell>
          <cell r="I692">
            <v>200301</v>
          </cell>
          <cell r="J692">
            <v>201903</v>
          </cell>
          <cell r="K692">
            <v>999999</v>
          </cell>
          <cell r="L692">
            <v>11</v>
          </cell>
          <cell r="M692">
            <v>40</v>
          </cell>
          <cell r="N692" t="str">
            <v>C</v>
          </cell>
          <cell r="O692">
            <v>15983</v>
          </cell>
          <cell r="P692">
            <v>1093</v>
          </cell>
          <cell r="Q692">
            <v>899</v>
          </cell>
          <cell r="R692">
            <v>0</v>
          </cell>
          <cell r="S692">
            <v>0</v>
          </cell>
          <cell r="T692">
            <v>566.79999999999995</v>
          </cell>
          <cell r="U692">
            <v>18541.8</v>
          </cell>
          <cell r="V692">
            <v>2538.4499999999998</v>
          </cell>
          <cell r="W692">
            <v>1903.23</v>
          </cell>
          <cell r="X692">
            <v>0</v>
          </cell>
          <cell r="Y692">
            <v>14100.119999999999</v>
          </cell>
        </row>
        <row r="693">
          <cell r="G693" t="str">
            <v xml:space="preserve">GONZALEZ GUTIERREZ MARIA ISABEL                             </v>
          </cell>
          <cell r="H693" t="str">
            <v>F</v>
          </cell>
          <cell r="I693">
            <v>200301</v>
          </cell>
          <cell r="J693">
            <v>201903</v>
          </cell>
          <cell r="K693">
            <v>999999</v>
          </cell>
          <cell r="L693">
            <v>11</v>
          </cell>
          <cell r="M693">
            <v>40</v>
          </cell>
          <cell r="N693" t="str">
            <v>C</v>
          </cell>
          <cell r="O693">
            <v>15983</v>
          </cell>
          <cell r="P693">
            <v>1093</v>
          </cell>
          <cell r="Q693">
            <v>899</v>
          </cell>
          <cell r="R693">
            <v>0</v>
          </cell>
          <cell r="S693">
            <v>0</v>
          </cell>
          <cell r="T693">
            <v>566.79999999999995</v>
          </cell>
          <cell r="U693">
            <v>18541.8</v>
          </cell>
          <cell r="V693">
            <v>2538.4499999999998</v>
          </cell>
          <cell r="W693">
            <v>1903.23</v>
          </cell>
          <cell r="X693">
            <v>0</v>
          </cell>
          <cell r="Y693">
            <v>14100.119999999999</v>
          </cell>
        </row>
        <row r="694">
          <cell r="G694" t="str">
            <v xml:space="preserve">GONZALEZ PADILLA CARLOS                                     </v>
          </cell>
          <cell r="H694" t="str">
            <v>M</v>
          </cell>
          <cell r="I694">
            <v>201920</v>
          </cell>
          <cell r="J694">
            <v>201920</v>
          </cell>
          <cell r="K694">
            <v>202120</v>
          </cell>
          <cell r="L694">
            <v>13</v>
          </cell>
          <cell r="M694">
            <v>40</v>
          </cell>
          <cell r="N694" t="str">
            <v>C</v>
          </cell>
          <cell r="O694">
            <v>16896</v>
          </cell>
          <cell r="P694">
            <v>1128</v>
          </cell>
          <cell r="Q694">
            <v>923</v>
          </cell>
          <cell r="R694">
            <v>0</v>
          </cell>
          <cell r="S694">
            <v>0</v>
          </cell>
          <cell r="T694">
            <v>0</v>
          </cell>
          <cell r="U694">
            <v>18947</v>
          </cell>
          <cell r="V694">
            <v>2625</v>
          </cell>
          <cell r="W694">
            <v>1943.04</v>
          </cell>
          <cell r="X694">
            <v>0</v>
          </cell>
          <cell r="Y694">
            <v>14378.96</v>
          </cell>
        </row>
        <row r="695">
          <cell r="G695" t="str">
            <v xml:space="preserve">MARTIN SALAZAR MARLENE ISABEL                               </v>
          </cell>
          <cell r="H695" t="str">
            <v>F</v>
          </cell>
          <cell r="I695">
            <v>201905</v>
          </cell>
          <cell r="J695">
            <v>201905</v>
          </cell>
          <cell r="K695">
            <v>202120</v>
          </cell>
          <cell r="L695">
            <v>11</v>
          </cell>
          <cell r="M695">
            <v>40</v>
          </cell>
          <cell r="N695" t="str">
            <v>C</v>
          </cell>
          <cell r="O695">
            <v>15983</v>
          </cell>
          <cell r="P695">
            <v>1093</v>
          </cell>
          <cell r="Q695">
            <v>899</v>
          </cell>
          <cell r="R695">
            <v>0</v>
          </cell>
          <cell r="S695">
            <v>0</v>
          </cell>
          <cell r="T695">
            <v>0</v>
          </cell>
          <cell r="U695">
            <v>17975</v>
          </cell>
          <cell r="V695">
            <v>2417.38</v>
          </cell>
          <cell r="W695">
            <v>1838.05</v>
          </cell>
          <cell r="X695">
            <v>0</v>
          </cell>
          <cell r="Y695">
            <v>13719.57</v>
          </cell>
        </row>
        <row r="696">
          <cell r="G696"/>
          <cell r="H696"/>
          <cell r="I696"/>
          <cell r="J696"/>
          <cell r="K696"/>
          <cell r="L696">
            <v>7</v>
          </cell>
          <cell r="M696">
            <v>40</v>
          </cell>
          <cell r="N696" t="str">
            <v>C</v>
          </cell>
          <cell r="O696">
            <v>13806</v>
          </cell>
          <cell r="P696">
            <v>926</v>
          </cell>
          <cell r="Q696">
            <v>850</v>
          </cell>
          <cell r="R696">
            <v>0</v>
          </cell>
          <cell r="S696">
            <v>0</v>
          </cell>
          <cell r="T696">
            <v>0</v>
          </cell>
          <cell r="U696">
            <v>15582</v>
          </cell>
          <cell r="V696">
            <v>1906.24</v>
          </cell>
          <cell r="W696">
            <v>1587.69</v>
          </cell>
          <cell r="X696">
            <v>0</v>
          </cell>
          <cell r="Y696">
            <v>12088.07</v>
          </cell>
        </row>
        <row r="697">
          <cell r="G697" t="str">
            <v xml:space="preserve">GARABITO HERNANDEZ MIGUEL ANGEL   </v>
          </cell>
          <cell r="H697" t="str">
            <v>M</v>
          </cell>
          <cell r="I697">
            <v>202114</v>
          </cell>
          <cell r="J697">
            <v>202114</v>
          </cell>
          <cell r="K697">
            <v>202120</v>
          </cell>
          <cell r="L697">
            <v>1</v>
          </cell>
          <cell r="M697">
            <v>40</v>
          </cell>
          <cell r="N697" t="str">
            <v>C</v>
          </cell>
          <cell r="O697">
            <v>11557</v>
          </cell>
          <cell r="P697">
            <v>717</v>
          </cell>
          <cell r="Q697">
            <v>667</v>
          </cell>
          <cell r="R697">
            <v>0</v>
          </cell>
          <cell r="S697">
            <v>0</v>
          </cell>
          <cell r="T697">
            <v>0</v>
          </cell>
          <cell r="U697">
            <v>12941</v>
          </cell>
          <cell r="V697">
            <v>1351.14</v>
          </cell>
          <cell r="W697">
            <v>1329.06</v>
          </cell>
          <cell r="X697">
            <v>0</v>
          </cell>
          <cell r="Y697">
            <v>10260.799999999999</v>
          </cell>
        </row>
        <row r="698">
          <cell r="G698" t="str">
            <v xml:space="preserve">VAZQUEZ RUANO MIRIAM                                        </v>
          </cell>
          <cell r="H698" t="str">
            <v>F</v>
          </cell>
          <cell r="I698">
            <v>199212</v>
          </cell>
          <cell r="J698">
            <v>201903</v>
          </cell>
          <cell r="K698">
            <v>999999</v>
          </cell>
          <cell r="L698">
            <v>14</v>
          </cell>
          <cell r="M698">
            <v>40</v>
          </cell>
          <cell r="N698" t="str">
            <v>C</v>
          </cell>
          <cell r="O698">
            <v>17654</v>
          </cell>
          <cell r="P698">
            <v>1163</v>
          </cell>
          <cell r="Q698">
            <v>942</v>
          </cell>
          <cell r="R698">
            <v>0</v>
          </cell>
          <cell r="S698">
            <v>0</v>
          </cell>
          <cell r="T698">
            <v>566.79999999999995</v>
          </cell>
          <cell r="U698">
            <v>20325.8</v>
          </cell>
          <cell r="V698">
            <v>2919.51</v>
          </cell>
          <cell r="W698">
            <v>2095.39</v>
          </cell>
          <cell r="X698">
            <v>0</v>
          </cell>
          <cell r="Y698">
            <v>15310.900000000001</v>
          </cell>
        </row>
        <row r="699">
          <cell r="G699" t="str">
            <v xml:space="preserve">LEON PADILLA GILBERTO                                       </v>
          </cell>
          <cell r="H699" t="str">
            <v>M</v>
          </cell>
          <cell r="I699">
            <v>201023</v>
          </cell>
          <cell r="J699">
            <v>201903</v>
          </cell>
          <cell r="K699">
            <v>999999</v>
          </cell>
          <cell r="L699">
            <v>14</v>
          </cell>
          <cell r="M699">
            <v>40</v>
          </cell>
          <cell r="N699" t="str">
            <v>C</v>
          </cell>
          <cell r="O699">
            <v>17654</v>
          </cell>
          <cell r="P699">
            <v>1163</v>
          </cell>
          <cell r="Q699">
            <v>942</v>
          </cell>
          <cell r="R699">
            <v>0</v>
          </cell>
          <cell r="S699">
            <v>0</v>
          </cell>
          <cell r="T699">
            <v>0</v>
          </cell>
          <cell r="U699">
            <v>19759</v>
          </cell>
          <cell r="V699">
            <v>2798.44</v>
          </cell>
          <cell r="W699">
            <v>2030.21</v>
          </cell>
          <cell r="X699">
            <v>0</v>
          </cell>
          <cell r="Y699">
            <v>14930.350000000002</v>
          </cell>
        </row>
        <row r="700">
          <cell r="G700" t="str">
            <v xml:space="preserve">PLASCENCIA OROZCO SUSANA                                    </v>
          </cell>
          <cell r="H700" t="str">
            <v>F</v>
          </cell>
          <cell r="I700">
            <v>199802</v>
          </cell>
          <cell r="J700">
            <v>201903</v>
          </cell>
          <cell r="K700">
            <v>999999</v>
          </cell>
          <cell r="L700">
            <v>7</v>
          </cell>
          <cell r="M700">
            <v>40</v>
          </cell>
          <cell r="N700" t="str">
            <v>C</v>
          </cell>
          <cell r="O700">
            <v>13806</v>
          </cell>
          <cell r="P700">
            <v>926</v>
          </cell>
          <cell r="Q700">
            <v>850</v>
          </cell>
          <cell r="R700">
            <v>0</v>
          </cell>
          <cell r="S700">
            <v>0</v>
          </cell>
          <cell r="T700">
            <v>850.2</v>
          </cell>
          <cell r="U700">
            <v>16432.2</v>
          </cell>
          <cell r="V700">
            <v>2087.84</v>
          </cell>
          <cell r="W700">
            <v>1685.46</v>
          </cell>
          <cell r="X700">
            <v>0</v>
          </cell>
          <cell r="Y700">
            <v>12658.900000000001</v>
          </cell>
        </row>
        <row r="701">
          <cell r="G701" t="str">
            <v xml:space="preserve">MORENO ROBLES MA ELENA                                      </v>
          </cell>
          <cell r="H701" t="str">
            <v>F</v>
          </cell>
          <cell r="I701">
            <v>199807</v>
          </cell>
          <cell r="J701">
            <v>201903</v>
          </cell>
          <cell r="K701">
            <v>999999</v>
          </cell>
          <cell r="L701">
            <v>12</v>
          </cell>
          <cell r="M701">
            <v>40</v>
          </cell>
          <cell r="N701" t="str">
            <v>C</v>
          </cell>
          <cell r="O701">
            <v>16330</v>
          </cell>
          <cell r="P701">
            <v>1099</v>
          </cell>
          <cell r="Q701">
            <v>909</v>
          </cell>
          <cell r="R701">
            <v>0</v>
          </cell>
          <cell r="S701">
            <v>0</v>
          </cell>
          <cell r="T701">
            <v>850.2</v>
          </cell>
          <cell r="U701">
            <v>19188.2</v>
          </cell>
          <cell r="V701">
            <v>2676.52</v>
          </cell>
          <cell r="W701">
            <v>1975.72</v>
          </cell>
          <cell r="X701">
            <v>0</v>
          </cell>
          <cell r="Y701">
            <v>14535.960000000001</v>
          </cell>
        </row>
        <row r="702">
          <cell r="G702" t="str">
            <v xml:space="preserve">FLORES VERA CLAUDIA                                         </v>
          </cell>
          <cell r="H702" t="str">
            <v>F</v>
          </cell>
          <cell r="I702">
            <v>199901</v>
          </cell>
          <cell r="J702">
            <v>201903</v>
          </cell>
          <cell r="K702">
            <v>999999</v>
          </cell>
          <cell r="L702">
            <v>13</v>
          </cell>
          <cell r="M702">
            <v>40</v>
          </cell>
          <cell r="N702" t="str">
            <v>C</v>
          </cell>
          <cell r="O702">
            <v>16896</v>
          </cell>
          <cell r="P702">
            <v>1128</v>
          </cell>
          <cell r="Q702">
            <v>923</v>
          </cell>
          <cell r="R702">
            <v>0</v>
          </cell>
          <cell r="S702">
            <v>0</v>
          </cell>
          <cell r="T702">
            <v>708.5</v>
          </cell>
          <cell r="U702">
            <v>19655.5</v>
          </cell>
          <cell r="V702">
            <v>2776.34</v>
          </cell>
          <cell r="W702">
            <v>2024.52</v>
          </cell>
          <cell r="X702">
            <v>0</v>
          </cell>
          <cell r="Y702">
            <v>14854.64</v>
          </cell>
        </row>
        <row r="703">
          <cell r="G703" t="str">
            <v xml:space="preserve">MEZA MEDINA MYRIAM MARIBEL                                  </v>
          </cell>
          <cell r="H703" t="str">
            <v>F</v>
          </cell>
          <cell r="I703">
            <v>200107</v>
          </cell>
          <cell r="J703">
            <v>201903</v>
          </cell>
          <cell r="K703">
            <v>999999</v>
          </cell>
          <cell r="L703">
            <v>11</v>
          </cell>
          <cell r="M703">
            <v>40</v>
          </cell>
          <cell r="N703" t="str">
            <v>C</v>
          </cell>
          <cell r="O703">
            <v>15983</v>
          </cell>
          <cell r="P703">
            <v>1093</v>
          </cell>
          <cell r="Q703">
            <v>899</v>
          </cell>
          <cell r="R703">
            <v>81</v>
          </cell>
          <cell r="S703">
            <v>0</v>
          </cell>
          <cell r="T703">
            <v>708.5</v>
          </cell>
          <cell r="U703">
            <v>18764.5</v>
          </cell>
          <cell r="V703">
            <v>2586.02</v>
          </cell>
          <cell r="W703">
            <v>1928.84</v>
          </cell>
          <cell r="X703">
            <v>0</v>
          </cell>
          <cell r="Y703">
            <v>14249.64</v>
          </cell>
        </row>
        <row r="704">
          <cell r="G704" t="str">
            <v xml:space="preserve">MARTINEZ CAMACHO LUIS HECTOR                                </v>
          </cell>
          <cell r="H704" t="str">
            <v>M</v>
          </cell>
          <cell r="I704">
            <v>201901</v>
          </cell>
          <cell r="J704">
            <v>201903</v>
          </cell>
          <cell r="K704">
            <v>202120</v>
          </cell>
          <cell r="L704">
            <v>26</v>
          </cell>
          <cell r="M704">
            <v>40</v>
          </cell>
          <cell r="N704" t="str">
            <v>C</v>
          </cell>
          <cell r="O704">
            <v>69445</v>
          </cell>
          <cell r="P704">
            <v>2544</v>
          </cell>
          <cell r="Q704">
            <v>1794</v>
          </cell>
          <cell r="R704">
            <v>0</v>
          </cell>
          <cell r="S704">
            <v>0</v>
          </cell>
          <cell r="T704">
            <v>0</v>
          </cell>
          <cell r="U704">
            <v>73783</v>
          </cell>
          <cell r="V704">
            <v>17417.150000000001</v>
          </cell>
          <cell r="W704">
            <v>7986.18</v>
          </cell>
          <cell r="X704">
            <v>0</v>
          </cell>
          <cell r="Y704">
            <v>48379.67</v>
          </cell>
        </row>
        <row r="705">
          <cell r="G705" t="str">
            <v xml:space="preserve">PLASCENCIA GARCIA LUZ MARIA                                 </v>
          </cell>
          <cell r="H705" t="str">
            <v>F</v>
          </cell>
          <cell r="I705">
            <v>200202</v>
          </cell>
          <cell r="J705">
            <v>201903</v>
          </cell>
          <cell r="K705">
            <v>999999</v>
          </cell>
          <cell r="L705">
            <v>9</v>
          </cell>
          <cell r="M705">
            <v>40</v>
          </cell>
          <cell r="N705" t="str">
            <v>C</v>
          </cell>
          <cell r="O705">
            <v>14937</v>
          </cell>
          <cell r="P705">
            <v>957</v>
          </cell>
          <cell r="Q705">
            <v>881</v>
          </cell>
          <cell r="R705">
            <v>0</v>
          </cell>
          <cell r="S705">
            <v>0</v>
          </cell>
          <cell r="T705">
            <v>425.1</v>
          </cell>
          <cell r="U705">
            <v>17200.099999999999</v>
          </cell>
          <cell r="V705">
            <v>2251.86</v>
          </cell>
          <cell r="W705">
            <v>1766.64</v>
          </cell>
          <cell r="X705">
            <v>0</v>
          </cell>
          <cell r="Y705">
            <v>13181.599999999999</v>
          </cell>
        </row>
        <row r="706">
          <cell r="G706" t="str">
            <v xml:space="preserve">GONZALEZ CISNEROS CARLOS GERARDO                            </v>
          </cell>
          <cell r="H706" t="str">
            <v>M</v>
          </cell>
          <cell r="I706">
            <v>201901</v>
          </cell>
          <cell r="J706">
            <v>201903</v>
          </cell>
          <cell r="K706">
            <v>202120</v>
          </cell>
          <cell r="L706">
            <v>13</v>
          </cell>
          <cell r="M706">
            <v>40</v>
          </cell>
          <cell r="N706" t="str">
            <v>C</v>
          </cell>
          <cell r="O706">
            <v>16896</v>
          </cell>
          <cell r="P706">
            <v>1128</v>
          </cell>
          <cell r="Q706">
            <v>923</v>
          </cell>
          <cell r="R706">
            <v>0</v>
          </cell>
          <cell r="S706">
            <v>0</v>
          </cell>
          <cell r="T706">
            <v>0</v>
          </cell>
          <cell r="U706">
            <v>18947</v>
          </cell>
          <cell r="V706">
            <v>2625</v>
          </cell>
          <cell r="W706">
            <v>1943.04</v>
          </cell>
          <cell r="X706">
            <v>0</v>
          </cell>
          <cell r="Y706">
            <v>14378.96</v>
          </cell>
        </row>
        <row r="707">
          <cell r="G707" t="str">
            <v xml:space="preserve">CASILLAS AGUAYO MARITZA YAMILET                             </v>
          </cell>
          <cell r="H707" t="str">
            <v>F</v>
          </cell>
          <cell r="I707">
            <v>201304</v>
          </cell>
          <cell r="J707">
            <v>201903</v>
          </cell>
          <cell r="K707">
            <v>999999</v>
          </cell>
          <cell r="L707">
            <v>7</v>
          </cell>
          <cell r="M707">
            <v>40</v>
          </cell>
          <cell r="N707" t="str">
            <v>C</v>
          </cell>
          <cell r="O707">
            <v>13806</v>
          </cell>
          <cell r="P707">
            <v>926</v>
          </cell>
          <cell r="Q707">
            <v>850</v>
          </cell>
          <cell r="R707">
            <v>0</v>
          </cell>
          <cell r="S707">
            <v>0</v>
          </cell>
          <cell r="T707">
            <v>566.79999999999995</v>
          </cell>
          <cell r="U707">
            <v>16148.8</v>
          </cell>
          <cell r="V707">
            <v>2027.31</v>
          </cell>
          <cell r="W707">
            <v>1652.87</v>
          </cell>
          <cell r="X707">
            <v>0</v>
          </cell>
          <cell r="Y707">
            <v>12468.619999999999</v>
          </cell>
        </row>
        <row r="708">
          <cell r="G708" t="str">
            <v xml:space="preserve">GOMEZ DURAN MA GUADALUPE                                    </v>
          </cell>
          <cell r="H708" t="str">
            <v>F</v>
          </cell>
          <cell r="I708">
            <v>200414</v>
          </cell>
          <cell r="J708">
            <v>201903</v>
          </cell>
          <cell r="K708">
            <v>999999</v>
          </cell>
          <cell r="L708">
            <v>7</v>
          </cell>
          <cell r="M708">
            <v>40</v>
          </cell>
          <cell r="N708" t="str">
            <v>C</v>
          </cell>
          <cell r="O708">
            <v>13806</v>
          </cell>
          <cell r="P708">
            <v>926</v>
          </cell>
          <cell r="Q708">
            <v>850</v>
          </cell>
          <cell r="R708">
            <v>0</v>
          </cell>
          <cell r="S708">
            <v>0</v>
          </cell>
          <cell r="T708">
            <v>283.39999999999998</v>
          </cell>
          <cell r="U708">
            <v>15865.4</v>
          </cell>
          <cell r="V708">
            <v>1966.77</v>
          </cell>
          <cell r="W708">
            <v>1620.28</v>
          </cell>
          <cell r="X708">
            <v>0</v>
          </cell>
          <cell r="Y708">
            <v>12278.349999999999</v>
          </cell>
        </row>
        <row r="709">
          <cell r="G709" t="str">
            <v xml:space="preserve">MORGA RAMIREZ MONICA                                        </v>
          </cell>
          <cell r="H709" t="str">
            <v>F</v>
          </cell>
          <cell r="I709">
            <v>201901</v>
          </cell>
          <cell r="J709">
            <v>201903</v>
          </cell>
          <cell r="K709">
            <v>202120</v>
          </cell>
          <cell r="L709">
            <v>7</v>
          </cell>
          <cell r="M709">
            <v>40</v>
          </cell>
          <cell r="N709" t="str">
            <v>B</v>
          </cell>
          <cell r="O709">
            <v>13806</v>
          </cell>
          <cell r="P709">
            <v>926</v>
          </cell>
          <cell r="Q709">
            <v>850</v>
          </cell>
          <cell r="R709">
            <v>0</v>
          </cell>
          <cell r="S709">
            <v>0</v>
          </cell>
          <cell r="T709">
            <v>0</v>
          </cell>
          <cell r="U709">
            <v>15582</v>
          </cell>
          <cell r="V709">
            <v>1906.24</v>
          </cell>
          <cell r="W709">
            <v>1587.69</v>
          </cell>
          <cell r="X709">
            <v>0</v>
          </cell>
          <cell r="Y709">
            <v>12088.07</v>
          </cell>
        </row>
        <row r="710">
          <cell r="G710" t="str">
            <v xml:space="preserve">VAZQUEZ OLIVA ALEJANDRO                                     </v>
          </cell>
          <cell r="H710" t="str">
            <v>M</v>
          </cell>
          <cell r="I710">
            <v>201901</v>
          </cell>
          <cell r="J710">
            <v>201903</v>
          </cell>
          <cell r="K710">
            <v>202120</v>
          </cell>
          <cell r="L710">
            <v>6</v>
          </cell>
          <cell r="M710">
            <v>40</v>
          </cell>
          <cell r="N710" t="str">
            <v>C</v>
          </cell>
          <cell r="O710">
            <v>13308</v>
          </cell>
          <cell r="P710">
            <v>915</v>
          </cell>
          <cell r="Q710">
            <v>836</v>
          </cell>
          <cell r="R710">
            <v>0</v>
          </cell>
          <cell r="S710">
            <v>0</v>
          </cell>
          <cell r="T710">
            <v>0</v>
          </cell>
          <cell r="U710">
            <v>15059</v>
          </cell>
          <cell r="V710">
            <v>1794.52</v>
          </cell>
          <cell r="W710">
            <v>1530.42</v>
          </cell>
          <cell r="X710">
            <v>0</v>
          </cell>
          <cell r="Y710">
            <v>11734.06</v>
          </cell>
        </row>
        <row r="711">
          <cell r="G711" t="str">
            <v xml:space="preserve">BRAVO CUEVAS JUAN DANIEL                                    </v>
          </cell>
          <cell r="H711" t="str">
            <v>M</v>
          </cell>
          <cell r="I711">
            <v>199311</v>
          </cell>
          <cell r="J711">
            <v>201903</v>
          </cell>
          <cell r="K711">
            <v>999999</v>
          </cell>
          <cell r="L711">
            <v>11</v>
          </cell>
          <cell r="M711">
            <v>40</v>
          </cell>
          <cell r="N711" t="str">
            <v>B</v>
          </cell>
          <cell r="O711">
            <v>15983</v>
          </cell>
          <cell r="P711">
            <v>1093</v>
          </cell>
          <cell r="Q711">
            <v>899</v>
          </cell>
          <cell r="R711">
            <v>0</v>
          </cell>
          <cell r="S711">
            <v>0</v>
          </cell>
          <cell r="T711">
            <v>850.2</v>
          </cell>
          <cell r="U711">
            <v>18825.2</v>
          </cell>
          <cell r="V711">
            <v>2598.9899999999998</v>
          </cell>
          <cell r="W711">
            <v>1935.82</v>
          </cell>
          <cell r="X711">
            <v>0</v>
          </cell>
          <cell r="Y711">
            <v>14290.390000000001</v>
          </cell>
        </row>
        <row r="712">
          <cell r="G712" t="str">
            <v xml:space="preserve">ROBLEDO SALDAÑA MARCO ANTONIO                               </v>
          </cell>
          <cell r="H712" t="str">
            <v>M</v>
          </cell>
          <cell r="I712">
            <v>199621</v>
          </cell>
          <cell r="J712">
            <v>201903</v>
          </cell>
          <cell r="K712">
            <v>999999</v>
          </cell>
          <cell r="L712">
            <v>14</v>
          </cell>
          <cell r="M712">
            <v>40</v>
          </cell>
          <cell r="N712" t="str">
            <v>B</v>
          </cell>
          <cell r="O712">
            <v>17654</v>
          </cell>
          <cell r="P712">
            <v>1163</v>
          </cell>
          <cell r="Q712">
            <v>942</v>
          </cell>
          <cell r="R712">
            <v>0</v>
          </cell>
          <cell r="S712">
            <v>0</v>
          </cell>
          <cell r="T712">
            <v>708.5</v>
          </cell>
          <cell r="U712">
            <v>20467.5</v>
          </cell>
          <cell r="V712">
            <v>2949.78</v>
          </cell>
          <cell r="W712">
            <v>2111.69</v>
          </cell>
          <cell r="X712">
            <v>183.63</v>
          </cell>
          <cell r="Y712">
            <v>15222.400000000001</v>
          </cell>
        </row>
        <row r="713">
          <cell r="G713" t="str">
            <v xml:space="preserve">LEAL GONZALEZ IRENE GUADALUPE                               </v>
          </cell>
          <cell r="H713" t="str">
            <v>F</v>
          </cell>
          <cell r="I713">
            <v>201901</v>
          </cell>
          <cell r="J713">
            <v>201903</v>
          </cell>
          <cell r="K713">
            <v>202120</v>
          </cell>
          <cell r="L713">
            <v>12</v>
          </cell>
          <cell r="M713">
            <v>40</v>
          </cell>
          <cell r="N713" t="str">
            <v>C</v>
          </cell>
          <cell r="O713">
            <v>16330</v>
          </cell>
          <cell r="P713">
            <v>1099</v>
          </cell>
          <cell r="Q713">
            <v>909</v>
          </cell>
          <cell r="R713">
            <v>0</v>
          </cell>
          <cell r="S713">
            <v>0</v>
          </cell>
          <cell r="T713">
            <v>0</v>
          </cell>
          <cell r="U713">
            <v>18338</v>
          </cell>
          <cell r="V713">
            <v>2494.92</v>
          </cell>
          <cell r="W713">
            <v>1877.95</v>
          </cell>
          <cell r="X713">
            <v>0</v>
          </cell>
          <cell r="Y713">
            <v>13965.13</v>
          </cell>
        </row>
        <row r="714">
          <cell r="G714" t="str">
            <v xml:space="preserve">GALINDO ACOSTA FATIMA JUDITH                                </v>
          </cell>
          <cell r="H714" t="str">
            <v>F</v>
          </cell>
          <cell r="I714">
            <v>201901</v>
          </cell>
          <cell r="J714">
            <v>201903</v>
          </cell>
          <cell r="K714">
            <v>202120</v>
          </cell>
          <cell r="L714">
            <v>13</v>
          </cell>
          <cell r="M714">
            <v>40</v>
          </cell>
          <cell r="N714" t="str">
            <v>C</v>
          </cell>
          <cell r="O714">
            <v>16896</v>
          </cell>
          <cell r="P714">
            <v>1128</v>
          </cell>
          <cell r="Q714">
            <v>923</v>
          </cell>
          <cell r="R714">
            <v>0</v>
          </cell>
          <cell r="S714">
            <v>0</v>
          </cell>
          <cell r="T714">
            <v>0</v>
          </cell>
          <cell r="U714">
            <v>18947</v>
          </cell>
          <cell r="V714">
            <v>2625</v>
          </cell>
          <cell r="W714">
            <v>1943.04</v>
          </cell>
          <cell r="X714">
            <v>0</v>
          </cell>
          <cell r="Y714">
            <v>14378.96</v>
          </cell>
        </row>
        <row r="715">
          <cell r="G715" t="str">
            <v xml:space="preserve">MACEIRA SALMERON ALYM                                       </v>
          </cell>
          <cell r="H715" t="str">
            <v>F</v>
          </cell>
          <cell r="I715">
            <v>201901</v>
          </cell>
          <cell r="J715">
            <v>201903</v>
          </cell>
          <cell r="K715">
            <v>202120</v>
          </cell>
          <cell r="L715">
            <v>21</v>
          </cell>
          <cell r="M715">
            <v>40</v>
          </cell>
          <cell r="N715" t="str">
            <v>C</v>
          </cell>
          <cell r="O715">
            <v>39023</v>
          </cell>
          <cell r="P715">
            <v>1808</v>
          </cell>
          <cell r="Q715">
            <v>1299</v>
          </cell>
          <cell r="R715">
            <v>0</v>
          </cell>
          <cell r="S715">
            <v>0</v>
          </cell>
          <cell r="T715">
            <v>0</v>
          </cell>
          <cell r="U715">
            <v>42130</v>
          </cell>
          <cell r="V715">
            <v>7921.25</v>
          </cell>
          <cell r="W715">
            <v>4487.6499999999996</v>
          </cell>
          <cell r="X715">
            <v>0</v>
          </cell>
          <cell r="Y715">
            <v>29721.1</v>
          </cell>
        </row>
        <row r="716">
          <cell r="G716" t="str">
            <v xml:space="preserve">MERCADO TINOCO CARLOS                                       </v>
          </cell>
          <cell r="H716" t="str">
            <v>M</v>
          </cell>
          <cell r="I716">
            <v>201901</v>
          </cell>
          <cell r="J716">
            <v>201903</v>
          </cell>
          <cell r="K716">
            <v>202120</v>
          </cell>
          <cell r="L716">
            <v>26</v>
          </cell>
          <cell r="M716">
            <v>40</v>
          </cell>
          <cell r="N716" t="str">
            <v>C</v>
          </cell>
          <cell r="O716">
            <v>69445</v>
          </cell>
          <cell r="P716">
            <v>2544</v>
          </cell>
          <cell r="Q716">
            <v>1794</v>
          </cell>
          <cell r="R716">
            <v>0</v>
          </cell>
          <cell r="S716">
            <v>0</v>
          </cell>
          <cell r="T716">
            <v>0</v>
          </cell>
          <cell r="U716">
            <v>73783</v>
          </cell>
          <cell r="V716">
            <v>17417.150000000001</v>
          </cell>
          <cell r="W716">
            <v>7986.18</v>
          </cell>
          <cell r="X716">
            <v>0</v>
          </cell>
          <cell r="Y716">
            <v>48379.67</v>
          </cell>
        </row>
        <row r="717">
          <cell r="G717" t="str">
            <v xml:space="preserve">LUNA CERVANTES JOSE SALVADOR                                </v>
          </cell>
          <cell r="H717" t="str">
            <v>M</v>
          </cell>
          <cell r="I717">
            <v>201901</v>
          </cell>
          <cell r="J717">
            <v>201903</v>
          </cell>
          <cell r="K717">
            <v>202120</v>
          </cell>
          <cell r="L717">
            <v>9</v>
          </cell>
          <cell r="M717">
            <v>40</v>
          </cell>
          <cell r="N717" t="str">
            <v>C</v>
          </cell>
          <cell r="O717">
            <v>14937</v>
          </cell>
          <cell r="P717">
            <v>957</v>
          </cell>
          <cell r="Q717">
            <v>881</v>
          </cell>
          <cell r="R717">
            <v>0</v>
          </cell>
          <cell r="S717">
            <v>0</v>
          </cell>
          <cell r="T717">
            <v>0</v>
          </cell>
          <cell r="U717">
            <v>16775</v>
          </cell>
          <cell r="V717">
            <v>2161.06</v>
          </cell>
          <cell r="W717">
            <v>1717.76</v>
          </cell>
          <cell r="X717">
            <v>0</v>
          </cell>
          <cell r="Y717">
            <v>12896.18</v>
          </cell>
        </row>
        <row r="718">
          <cell r="G718" t="str">
            <v xml:space="preserve">NUÑEZ CARDENAS MARIA DE LOURDES                             </v>
          </cell>
          <cell r="H718" t="str">
            <v>F</v>
          </cell>
          <cell r="I718">
            <v>200902</v>
          </cell>
          <cell r="J718">
            <v>201919</v>
          </cell>
          <cell r="K718">
            <v>999999</v>
          </cell>
          <cell r="L718">
            <v>15</v>
          </cell>
          <cell r="M718">
            <v>40</v>
          </cell>
          <cell r="N718" t="str">
            <v>C</v>
          </cell>
          <cell r="O718">
            <v>20272</v>
          </cell>
          <cell r="P718">
            <v>1206</v>
          </cell>
          <cell r="Q718">
            <v>975</v>
          </cell>
          <cell r="R718">
            <v>0</v>
          </cell>
          <cell r="S718">
            <v>0</v>
          </cell>
          <cell r="T718">
            <v>425.1</v>
          </cell>
          <cell r="U718">
            <v>22878.1</v>
          </cell>
          <cell r="V718">
            <v>3464.68</v>
          </cell>
          <cell r="W718">
            <v>2380.17</v>
          </cell>
          <cell r="X718">
            <v>0</v>
          </cell>
          <cell r="Y718">
            <v>17033.25</v>
          </cell>
        </row>
        <row r="719">
          <cell r="G719" t="str">
            <v xml:space="preserve">GAMEZ ABARCA PATRICIA                                       </v>
          </cell>
          <cell r="H719" t="str">
            <v>F</v>
          </cell>
          <cell r="I719">
            <v>201901</v>
          </cell>
          <cell r="J719">
            <v>201903</v>
          </cell>
          <cell r="K719">
            <v>202120</v>
          </cell>
          <cell r="L719">
            <v>1</v>
          </cell>
          <cell r="M719">
            <v>40</v>
          </cell>
          <cell r="N719" t="str">
            <v>B</v>
          </cell>
          <cell r="O719">
            <v>11557</v>
          </cell>
          <cell r="P719">
            <v>717</v>
          </cell>
          <cell r="Q719">
            <v>667</v>
          </cell>
          <cell r="R719">
            <v>0</v>
          </cell>
          <cell r="S719">
            <v>0</v>
          </cell>
          <cell r="T719">
            <v>0</v>
          </cell>
          <cell r="U719">
            <v>12941</v>
          </cell>
          <cell r="V719">
            <v>1351.14</v>
          </cell>
          <cell r="W719">
            <v>1329.06</v>
          </cell>
          <cell r="X719">
            <v>115.57</v>
          </cell>
          <cell r="Y719">
            <v>10145.230000000001</v>
          </cell>
        </row>
        <row r="720">
          <cell r="G720" t="str">
            <v xml:space="preserve">ROMO ARIAS GUILLERMINA                                      </v>
          </cell>
          <cell r="H720" t="str">
            <v>F</v>
          </cell>
          <cell r="I720">
            <v>200905</v>
          </cell>
          <cell r="J720">
            <v>201903</v>
          </cell>
          <cell r="K720">
            <v>999999</v>
          </cell>
          <cell r="L720">
            <v>1</v>
          </cell>
          <cell r="M720">
            <v>40</v>
          </cell>
          <cell r="N720" t="str">
            <v>B</v>
          </cell>
          <cell r="O720">
            <v>11557</v>
          </cell>
          <cell r="P720">
            <v>717</v>
          </cell>
          <cell r="Q720">
            <v>667</v>
          </cell>
          <cell r="R720">
            <v>0</v>
          </cell>
          <cell r="S720">
            <v>0</v>
          </cell>
          <cell r="T720">
            <v>425.1</v>
          </cell>
          <cell r="U720">
            <v>13366.1</v>
          </cell>
          <cell r="V720">
            <v>1432.92</v>
          </cell>
          <cell r="W720">
            <v>1377.94</v>
          </cell>
          <cell r="X720">
            <v>119.82</v>
          </cell>
          <cell r="Y720">
            <v>10435.42</v>
          </cell>
        </row>
        <row r="721">
          <cell r="G721" t="str">
            <v xml:space="preserve">ASCENCIO MARTINEZ GUSTAVO ADOLFO                            </v>
          </cell>
          <cell r="H721" t="str">
            <v>M</v>
          </cell>
          <cell r="I721">
            <v>201901</v>
          </cell>
          <cell r="J721">
            <v>201903</v>
          </cell>
          <cell r="K721">
            <v>202120</v>
          </cell>
          <cell r="L721">
            <v>1</v>
          </cell>
          <cell r="M721">
            <v>40</v>
          </cell>
          <cell r="N721" t="str">
            <v>B</v>
          </cell>
          <cell r="O721">
            <v>11557</v>
          </cell>
          <cell r="P721">
            <v>717</v>
          </cell>
          <cell r="Q721">
            <v>667</v>
          </cell>
          <cell r="R721">
            <v>0</v>
          </cell>
          <cell r="S721">
            <v>0</v>
          </cell>
          <cell r="T721">
            <v>0</v>
          </cell>
          <cell r="U721">
            <v>12941</v>
          </cell>
          <cell r="V721">
            <v>1351.14</v>
          </cell>
          <cell r="W721">
            <v>1329.06</v>
          </cell>
          <cell r="X721">
            <v>0</v>
          </cell>
          <cell r="Y721">
            <v>10260.800000000001</v>
          </cell>
        </row>
        <row r="722">
          <cell r="G722" t="str">
            <v xml:space="preserve">ESQUEDA SOTELO GUADALUPE MARISOL                            </v>
          </cell>
          <cell r="H722" t="str">
            <v>F</v>
          </cell>
          <cell r="I722">
            <v>202107</v>
          </cell>
          <cell r="J722">
            <v>202107</v>
          </cell>
          <cell r="K722">
            <v>202120</v>
          </cell>
          <cell r="L722">
            <v>1</v>
          </cell>
          <cell r="M722">
            <v>40</v>
          </cell>
          <cell r="N722" t="str">
            <v>B</v>
          </cell>
          <cell r="O722">
            <v>11557</v>
          </cell>
          <cell r="P722">
            <v>717</v>
          </cell>
          <cell r="Q722">
            <v>667</v>
          </cell>
          <cell r="R722">
            <v>0</v>
          </cell>
          <cell r="S722">
            <v>0</v>
          </cell>
          <cell r="T722">
            <v>0</v>
          </cell>
          <cell r="U722">
            <v>12941</v>
          </cell>
          <cell r="V722">
            <v>1351.14</v>
          </cell>
          <cell r="W722">
            <v>1329.06</v>
          </cell>
          <cell r="X722">
            <v>0</v>
          </cell>
          <cell r="Y722">
            <v>10260.800000000001</v>
          </cell>
        </row>
        <row r="723">
          <cell r="G723" t="str">
            <v xml:space="preserve">MENDOZA PEDROZA ROSA IMELDA                                 </v>
          </cell>
          <cell r="H723" t="str">
            <v>F</v>
          </cell>
          <cell r="I723">
            <v>199116</v>
          </cell>
          <cell r="J723">
            <v>201903</v>
          </cell>
          <cell r="K723">
            <v>999999</v>
          </cell>
          <cell r="L723">
            <v>1</v>
          </cell>
          <cell r="M723">
            <v>40</v>
          </cell>
          <cell r="N723" t="str">
            <v>B</v>
          </cell>
          <cell r="O723">
            <v>11557</v>
          </cell>
          <cell r="P723">
            <v>717</v>
          </cell>
          <cell r="Q723">
            <v>667</v>
          </cell>
          <cell r="R723">
            <v>0</v>
          </cell>
          <cell r="S723">
            <v>0</v>
          </cell>
          <cell r="T723">
            <v>850.2</v>
          </cell>
          <cell r="U723">
            <v>13791.2</v>
          </cell>
          <cell r="V723">
            <v>1523.72</v>
          </cell>
          <cell r="W723">
            <v>1426.83</v>
          </cell>
          <cell r="X723">
            <v>124.07</v>
          </cell>
          <cell r="Y723">
            <v>10716.580000000002</v>
          </cell>
        </row>
        <row r="724">
          <cell r="G724" t="str">
            <v xml:space="preserve">MARIN PEREZ GEORGINA                                        </v>
          </cell>
          <cell r="H724" t="str">
            <v>F</v>
          </cell>
          <cell r="I724">
            <v>199214</v>
          </cell>
          <cell r="J724">
            <v>201903</v>
          </cell>
          <cell r="K724">
            <v>999999</v>
          </cell>
          <cell r="L724">
            <v>12</v>
          </cell>
          <cell r="M724">
            <v>40</v>
          </cell>
          <cell r="N724" t="str">
            <v>C</v>
          </cell>
          <cell r="O724">
            <v>16330</v>
          </cell>
          <cell r="P724">
            <v>1099</v>
          </cell>
          <cell r="Q724">
            <v>909</v>
          </cell>
          <cell r="R724">
            <v>0</v>
          </cell>
          <cell r="S724">
            <v>0</v>
          </cell>
          <cell r="T724">
            <v>850.2</v>
          </cell>
          <cell r="U724">
            <v>19188.2</v>
          </cell>
          <cell r="V724">
            <v>2676.52</v>
          </cell>
          <cell r="W724">
            <v>1975.72</v>
          </cell>
          <cell r="X724">
            <v>0</v>
          </cell>
          <cell r="Y724">
            <v>14535.960000000001</v>
          </cell>
        </row>
        <row r="725">
          <cell r="G725" t="str">
            <v xml:space="preserve">JIMENEZ SANTANA JOSE RAUL                                   </v>
          </cell>
          <cell r="H725" t="str">
            <v>M</v>
          </cell>
          <cell r="I725">
            <v>199308</v>
          </cell>
          <cell r="J725">
            <v>201903</v>
          </cell>
          <cell r="K725">
            <v>999999</v>
          </cell>
          <cell r="L725">
            <v>5</v>
          </cell>
          <cell r="M725">
            <v>40</v>
          </cell>
          <cell r="N725" t="str">
            <v>B</v>
          </cell>
          <cell r="O725">
            <v>12847</v>
          </cell>
          <cell r="P725">
            <v>815</v>
          </cell>
          <cell r="Q725">
            <v>716</v>
          </cell>
          <cell r="R725">
            <v>0</v>
          </cell>
          <cell r="S725">
            <v>0</v>
          </cell>
          <cell r="T725">
            <v>708.5</v>
          </cell>
          <cell r="U725">
            <v>15086.5</v>
          </cell>
          <cell r="V725">
            <v>1800.4</v>
          </cell>
          <cell r="W725">
            <v>1558.88</v>
          </cell>
          <cell r="X725">
            <v>135.56</v>
          </cell>
          <cell r="Y725">
            <v>11591.660000000002</v>
          </cell>
        </row>
        <row r="726">
          <cell r="G726" t="str">
            <v xml:space="preserve">MARTINEZ FLORES MARIA CONCEPCION                            </v>
          </cell>
          <cell r="H726" t="str">
            <v>F</v>
          </cell>
          <cell r="I726">
            <v>201210</v>
          </cell>
          <cell r="J726">
            <v>201903</v>
          </cell>
          <cell r="K726">
            <v>999999</v>
          </cell>
          <cell r="L726">
            <v>1</v>
          </cell>
          <cell r="M726">
            <v>40</v>
          </cell>
          <cell r="N726" t="str">
            <v>B</v>
          </cell>
          <cell r="O726">
            <v>11557</v>
          </cell>
          <cell r="P726">
            <v>717</v>
          </cell>
          <cell r="Q726">
            <v>667</v>
          </cell>
          <cell r="R726">
            <v>0</v>
          </cell>
          <cell r="S726">
            <v>0</v>
          </cell>
          <cell r="T726">
            <v>0</v>
          </cell>
          <cell r="U726">
            <v>12941</v>
          </cell>
          <cell r="V726">
            <v>1351.14</v>
          </cell>
          <cell r="W726">
            <v>1329.06</v>
          </cell>
          <cell r="X726">
            <v>115.57</v>
          </cell>
          <cell r="Y726">
            <v>10145.230000000001</v>
          </cell>
        </row>
        <row r="727">
          <cell r="G727" t="str">
            <v xml:space="preserve">AGUILAR AVILA DOLORES DEL CARMEN ELIZABETH                  </v>
          </cell>
          <cell r="H727" t="str">
            <v xml:space="preserve"> F</v>
          </cell>
          <cell r="I727">
            <v>202104</v>
          </cell>
          <cell r="J727">
            <v>202104</v>
          </cell>
          <cell r="K727">
            <v>202120</v>
          </cell>
          <cell r="L727">
            <v>1</v>
          </cell>
          <cell r="M727">
            <v>40</v>
          </cell>
          <cell r="N727" t="str">
            <v>B</v>
          </cell>
          <cell r="O727">
            <v>11557</v>
          </cell>
          <cell r="P727">
            <v>717</v>
          </cell>
          <cell r="Q727">
            <v>667</v>
          </cell>
          <cell r="R727">
            <v>0</v>
          </cell>
          <cell r="S727">
            <v>0</v>
          </cell>
          <cell r="T727">
            <v>0</v>
          </cell>
          <cell r="U727">
            <v>12941</v>
          </cell>
          <cell r="V727">
            <v>1351.14</v>
          </cell>
          <cell r="W727">
            <v>1329.06</v>
          </cell>
          <cell r="X727">
            <v>0</v>
          </cell>
          <cell r="Y727">
            <v>10260.800000000001</v>
          </cell>
        </row>
        <row r="728">
          <cell r="G728" t="str">
            <v xml:space="preserve">RAMOS GALAVIZ RICARDO                                       </v>
          </cell>
          <cell r="H728" t="str">
            <v>M</v>
          </cell>
          <cell r="I728">
            <v>199403</v>
          </cell>
          <cell r="J728">
            <v>201903</v>
          </cell>
          <cell r="K728">
            <v>999999</v>
          </cell>
          <cell r="L728">
            <v>12</v>
          </cell>
          <cell r="M728">
            <v>40</v>
          </cell>
          <cell r="N728" t="str">
            <v>C</v>
          </cell>
          <cell r="O728">
            <v>16330</v>
          </cell>
          <cell r="P728">
            <v>1099</v>
          </cell>
          <cell r="Q728">
            <v>909</v>
          </cell>
          <cell r="R728">
            <v>0</v>
          </cell>
          <cell r="S728">
            <v>0</v>
          </cell>
          <cell r="T728">
            <v>850.2</v>
          </cell>
          <cell r="U728">
            <v>19188.2</v>
          </cell>
          <cell r="V728">
            <v>2676.52</v>
          </cell>
          <cell r="W728">
            <v>1975.72</v>
          </cell>
          <cell r="X728">
            <v>0</v>
          </cell>
          <cell r="Y728">
            <v>14535.960000000001</v>
          </cell>
        </row>
        <row r="729">
          <cell r="G729" t="str">
            <v xml:space="preserve">CANTOLAN CASILLAS GUILLERMINA                               </v>
          </cell>
          <cell r="H729" t="str">
            <v>F</v>
          </cell>
          <cell r="I729">
            <v>199508</v>
          </cell>
          <cell r="J729">
            <v>201903</v>
          </cell>
          <cell r="K729">
            <v>999999</v>
          </cell>
          <cell r="L729">
            <v>1</v>
          </cell>
          <cell r="M729">
            <v>40</v>
          </cell>
          <cell r="N729" t="str">
            <v>B</v>
          </cell>
          <cell r="O729">
            <v>11557</v>
          </cell>
          <cell r="P729">
            <v>717</v>
          </cell>
          <cell r="Q729">
            <v>667</v>
          </cell>
          <cell r="R729">
            <v>0</v>
          </cell>
          <cell r="S729">
            <v>0</v>
          </cell>
          <cell r="T729">
            <v>850.2</v>
          </cell>
          <cell r="U729">
            <v>13791.2</v>
          </cell>
          <cell r="V729">
            <v>1523.72</v>
          </cell>
          <cell r="W729">
            <v>1426.83</v>
          </cell>
          <cell r="X729">
            <v>124.07</v>
          </cell>
          <cell r="Y729">
            <v>10716.580000000002</v>
          </cell>
        </row>
        <row r="730">
          <cell r="G730" t="str">
            <v xml:space="preserve">CHAVEZ HERNANDEZ EDGAR OSWALDO                              </v>
          </cell>
          <cell r="H730" t="str">
            <v>M</v>
          </cell>
          <cell r="I730">
            <v>201923</v>
          </cell>
          <cell r="J730">
            <v>201922</v>
          </cell>
          <cell r="K730">
            <v>202120</v>
          </cell>
          <cell r="L730">
            <v>13</v>
          </cell>
          <cell r="M730">
            <v>40</v>
          </cell>
          <cell r="N730" t="str">
            <v>C</v>
          </cell>
          <cell r="O730">
            <v>16896</v>
          </cell>
          <cell r="P730">
            <v>1128</v>
          </cell>
          <cell r="Q730">
            <v>923</v>
          </cell>
          <cell r="R730">
            <v>0</v>
          </cell>
          <cell r="S730">
            <v>0</v>
          </cell>
          <cell r="T730">
            <v>0</v>
          </cell>
          <cell r="U730">
            <v>18947</v>
          </cell>
          <cell r="V730">
            <v>2625</v>
          </cell>
          <cell r="W730">
            <v>1943.04</v>
          </cell>
          <cell r="X730">
            <v>0</v>
          </cell>
          <cell r="Y730">
            <v>14378.96</v>
          </cell>
        </row>
        <row r="731">
          <cell r="G731" t="str">
            <v xml:space="preserve">SANCHEZ YEPES MONICA ADRIANA                                </v>
          </cell>
          <cell r="H731" t="str">
            <v>F</v>
          </cell>
          <cell r="I731">
            <v>199605</v>
          </cell>
          <cell r="J731">
            <v>201903</v>
          </cell>
          <cell r="K731">
            <v>999999</v>
          </cell>
          <cell r="L731">
            <v>7</v>
          </cell>
          <cell r="M731">
            <v>40</v>
          </cell>
          <cell r="N731" t="str">
            <v>B</v>
          </cell>
          <cell r="O731">
            <v>13806</v>
          </cell>
          <cell r="P731">
            <v>926</v>
          </cell>
          <cell r="Q731">
            <v>850</v>
          </cell>
          <cell r="R731">
            <v>0</v>
          </cell>
          <cell r="S731">
            <v>0</v>
          </cell>
          <cell r="T731">
            <v>708.5</v>
          </cell>
          <cell r="U731">
            <v>16290.5</v>
          </cell>
          <cell r="V731">
            <v>2057.5700000000002</v>
          </cell>
          <cell r="W731">
            <v>1669.17</v>
          </cell>
          <cell r="X731">
            <v>145.15</v>
          </cell>
          <cell r="Y731">
            <v>12418.61</v>
          </cell>
        </row>
        <row r="732">
          <cell r="G732" t="str">
            <v xml:space="preserve">GUTIERREZ GUZMAN FERNANDO                                   </v>
          </cell>
          <cell r="H732" t="str">
            <v>M</v>
          </cell>
          <cell r="I732">
            <v>201901</v>
          </cell>
          <cell r="J732">
            <v>201903</v>
          </cell>
          <cell r="K732">
            <v>202120</v>
          </cell>
          <cell r="L732">
            <v>1</v>
          </cell>
          <cell r="M732">
            <v>40</v>
          </cell>
          <cell r="N732" t="str">
            <v>B</v>
          </cell>
          <cell r="O732">
            <v>11557</v>
          </cell>
          <cell r="P732">
            <v>717</v>
          </cell>
          <cell r="Q732">
            <v>667</v>
          </cell>
          <cell r="R732">
            <v>0</v>
          </cell>
          <cell r="S732">
            <v>0</v>
          </cell>
          <cell r="T732">
            <v>0</v>
          </cell>
          <cell r="U732">
            <v>12941</v>
          </cell>
          <cell r="V732">
            <v>1351.14</v>
          </cell>
          <cell r="W732">
            <v>1329.06</v>
          </cell>
          <cell r="X732">
            <v>0</v>
          </cell>
          <cell r="Y732">
            <v>10260.800000000001</v>
          </cell>
        </row>
        <row r="733">
          <cell r="G733" t="str">
            <v xml:space="preserve">BARBA AGUIRRE RICARDO                                       </v>
          </cell>
          <cell r="H733" t="str">
            <v>M</v>
          </cell>
          <cell r="I733">
            <v>199619</v>
          </cell>
          <cell r="J733">
            <v>201903</v>
          </cell>
          <cell r="K733">
            <v>999999</v>
          </cell>
          <cell r="L733">
            <v>7</v>
          </cell>
          <cell r="M733">
            <v>40</v>
          </cell>
          <cell r="N733" t="str">
            <v>B</v>
          </cell>
          <cell r="O733">
            <v>13806</v>
          </cell>
          <cell r="P733">
            <v>926</v>
          </cell>
          <cell r="Q733">
            <v>850</v>
          </cell>
          <cell r="R733">
            <v>0</v>
          </cell>
          <cell r="S733">
            <v>0</v>
          </cell>
          <cell r="T733">
            <v>708.5</v>
          </cell>
          <cell r="U733">
            <v>16290.5</v>
          </cell>
          <cell r="V733">
            <v>2057.5700000000002</v>
          </cell>
          <cell r="W733">
            <v>1669.17</v>
          </cell>
          <cell r="X733">
            <v>0</v>
          </cell>
          <cell r="Y733">
            <v>12563.76</v>
          </cell>
        </row>
        <row r="734">
          <cell r="G734" t="str">
            <v xml:space="preserve">RAMIREZ VALENCIA LUCERO                                     </v>
          </cell>
          <cell r="H734" t="str">
            <v>F</v>
          </cell>
          <cell r="I734">
            <v>199713</v>
          </cell>
          <cell r="J734">
            <v>202024</v>
          </cell>
          <cell r="K734">
            <v>999999</v>
          </cell>
          <cell r="L734">
            <v>11</v>
          </cell>
          <cell r="M734">
            <v>40</v>
          </cell>
          <cell r="N734" t="str">
            <v>C</v>
          </cell>
          <cell r="O734">
            <v>15983</v>
          </cell>
          <cell r="P734">
            <v>1093</v>
          </cell>
          <cell r="Q734">
            <v>899</v>
          </cell>
          <cell r="R734">
            <v>140</v>
          </cell>
          <cell r="S734">
            <v>0</v>
          </cell>
          <cell r="T734">
            <v>708.5</v>
          </cell>
          <cell r="U734">
            <v>18823.5</v>
          </cell>
          <cell r="V734">
            <v>2598.62</v>
          </cell>
          <cell r="W734">
            <v>1935.62</v>
          </cell>
          <cell r="X734">
            <v>0</v>
          </cell>
          <cell r="Y734">
            <v>14289.260000000002</v>
          </cell>
        </row>
        <row r="735">
          <cell r="G735" t="str">
            <v xml:space="preserve">RODRIGUEZ MUÑOZ RAUL                                        </v>
          </cell>
          <cell r="H735" t="str">
            <v>M</v>
          </cell>
          <cell r="I735">
            <v>199802</v>
          </cell>
          <cell r="J735">
            <v>201903</v>
          </cell>
          <cell r="K735">
            <v>999999</v>
          </cell>
          <cell r="L735">
            <v>4</v>
          </cell>
          <cell r="M735">
            <v>40</v>
          </cell>
          <cell r="N735" t="str">
            <v>B</v>
          </cell>
          <cell r="O735">
            <v>12688</v>
          </cell>
          <cell r="P735">
            <v>802</v>
          </cell>
          <cell r="Q735">
            <v>702</v>
          </cell>
          <cell r="R735">
            <v>0</v>
          </cell>
          <cell r="S735">
            <v>0</v>
          </cell>
          <cell r="T735">
            <v>708.5</v>
          </cell>
          <cell r="U735">
            <v>14900.5</v>
          </cell>
          <cell r="V735">
            <v>1760.67</v>
          </cell>
          <cell r="W735">
            <v>1540.6</v>
          </cell>
          <cell r="X735">
            <v>133.97</v>
          </cell>
          <cell r="Y735">
            <v>11465.26</v>
          </cell>
        </row>
        <row r="736">
          <cell r="G736" t="str">
            <v xml:space="preserve">JACINTO LOPEZ REYNALDO                                      </v>
          </cell>
          <cell r="H736" t="str">
            <v>M</v>
          </cell>
          <cell r="I736">
            <v>199810</v>
          </cell>
          <cell r="J736">
            <v>201903</v>
          </cell>
          <cell r="K736">
            <v>999999</v>
          </cell>
          <cell r="L736">
            <v>4</v>
          </cell>
          <cell r="M736">
            <v>40</v>
          </cell>
          <cell r="N736" t="str">
            <v>B</v>
          </cell>
          <cell r="O736">
            <v>12688</v>
          </cell>
          <cell r="P736">
            <v>802</v>
          </cell>
          <cell r="Q736">
            <v>702</v>
          </cell>
          <cell r="R736">
            <v>0</v>
          </cell>
          <cell r="S736">
            <v>0</v>
          </cell>
          <cell r="T736">
            <v>708.5</v>
          </cell>
          <cell r="U736">
            <v>14900.5</v>
          </cell>
          <cell r="V736">
            <v>1760.67</v>
          </cell>
          <cell r="W736">
            <v>1540.6</v>
          </cell>
          <cell r="X736">
            <v>133.97</v>
          </cell>
          <cell r="Y736">
            <v>11465.26</v>
          </cell>
        </row>
        <row r="737">
          <cell r="G737" t="str">
            <v xml:space="preserve">SEGURA NUÑEZ MARCELINO                                      </v>
          </cell>
          <cell r="H737" t="str">
            <v>M</v>
          </cell>
          <cell r="I737">
            <v>199905</v>
          </cell>
          <cell r="J737">
            <v>201903</v>
          </cell>
          <cell r="K737">
            <v>999999</v>
          </cell>
          <cell r="L737">
            <v>8</v>
          </cell>
          <cell r="M737">
            <v>40</v>
          </cell>
          <cell r="N737" t="str">
            <v>C</v>
          </cell>
          <cell r="O737">
            <v>14256</v>
          </cell>
          <cell r="P737">
            <v>941</v>
          </cell>
          <cell r="Q737">
            <v>865</v>
          </cell>
          <cell r="R737">
            <v>506.36</v>
          </cell>
          <cell r="S737">
            <v>0</v>
          </cell>
          <cell r="T737">
            <v>708.5</v>
          </cell>
          <cell r="U737">
            <v>17276.86</v>
          </cell>
          <cell r="V737">
            <v>2268.2600000000002</v>
          </cell>
          <cell r="W737">
            <v>1779.15</v>
          </cell>
          <cell r="X737">
            <v>0</v>
          </cell>
          <cell r="Y737">
            <v>13229.45</v>
          </cell>
        </row>
        <row r="738">
          <cell r="G738" t="str">
            <v xml:space="preserve">RAMOS PEREZ JORGE ARTURO                                    </v>
          </cell>
          <cell r="H738" t="str">
            <v>M</v>
          </cell>
          <cell r="I738">
            <v>200007</v>
          </cell>
          <cell r="J738">
            <v>201903</v>
          </cell>
          <cell r="K738">
            <v>999999</v>
          </cell>
          <cell r="L738">
            <v>10</v>
          </cell>
          <cell r="M738">
            <v>40</v>
          </cell>
          <cell r="N738" t="str">
            <v>B</v>
          </cell>
          <cell r="O738">
            <v>15255</v>
          </cell>
          <cell r="P738">
            <v>1046</v>
          </cell>
          <cell r="Q738">
            <v>886</v>
          </cell>
          <cell r="R738">
            <v>0</v>
          </cell>
          <cell r="S738">
            <v>0</v>
          </cell>
          <cell r="T738">
            <v>566.79999999999995</v>
          </cell>
          <cell r="U738">
            <v>17753.8</v>
          </cell>
          <cell r="V738">
            <v>2370.13</v>
          </cell>
          <cell r="W738">
            <v>1819.51</v>
          </cell>
          <cell r="X738">
            <v>158.22</v>
          </cell>
          <cell r="Y738">
            <v>13405.939999999999</v>
          </cell>
        </row>
        <row r="739">
          <cell r="G739" t="str">
            <v xml:space="preserve">LORENZO SOTO THALIA MAIRANI                                 </v>
          </cell>
          <cell r="H739" t="str">
            <v>F</v>
          </cell>
          <cell r="I739">
            <v>202010</v>
          </cell>
          <cell r="J739">
            <v>202009</v>
          </cell>
          <cell r="K739">
            <v>202120</v>
          </cell>
          <cell r="L739">
            <v>1</v>
          </cell>
          <cell r="M739">
            <v>40</v>
          </cell>
          <cell r="N739" t="str">
            <v>B</v>
          </cell>
          <cell r="O739">
            <v>11557</v>
          </cell>
          <cell r="P739">
            <v>717</v>
          </cell>
          <cell r="Q739">
            <v>667</v>
          </cell>
          <cell r="R739">
            <v>0</v>
          </cell>
          <cell r="S739">
            <v>0</v>
          </cell>
          <cell r="T739">
            <v>0</v>
          </cell>
          <cell r="U739">
            <v>12941</v>
          </cell>
          <cell r="V739">
            <v>1351.14</v>
          </cell>
          <cell r="W739">
            <v>1329.06</v>
          </cell>
          <cell r="X739">
            <v>0</v>
          </cell>
          <cell r="Y739">
            <v>10260.800000000001</v>
          </cell>
        </row>
        <row r="740">
          <cell r="G740" t="str">
            <v xml:space="preserve">HUERTA SOLANO LUZ ADRIANA                                   </v>
          </cell>
          <cell r="H740" t="str">
            <v>F</v>
          </cell>
          <cell r="I740">
            <v>200106</v>
          </cell>
          <cell r="J740">
            <v>201903</v>
          </cell>
          <cell r="K740">
            <v>999999</v>
          </cell>
          <cell r="L740">
            <v>1</v>
          </cell>
          <cell r="M740">
            <v>40</v>
          </cell>
          <cell r="N740" t="str">
            <v>B</v>
          </cell>
          <cell r="O740">
            <v>11557</v>
          </cell>
          <cell r="P740">
            <v>717</v>
          </cell>
          <cell r="Q740">
            <v>667</v>
          </cell>
          <cell r="R740">
            <v>0</v>
          </cell>
          <cell r="S740">
            <v>0</v>
          </cell>
          <cell r="T740">
            <v>566.79999999999995</v>
          </cell>
          <cell r="U740">
            <v>13507.8</v>
          </cell>
          <cell r="V740">
            <v>1463.19</v>
          </cell>
          <cell r="W740">
            <v>1394.24</v>
          </cell>
          <cell r="X740">
            <v>121.24</v>
          </cell>
          <cell r="Y740">
            <v>10529.13</v>
          </cell>
        </row>
        <row r="741">
          <cell r="G741" t="str">
            <v xml:space="preserve">ARIAS BLANQUEL SOLEDAD                                      </v>
          </cell>
          <cell r="H741" t="str">
            <v>F</v>
          </cell>
          <cell r="I741">
            <v>200106</v>
          </cell>
          <cell r="J741">
            <v>201903</v>
          </cell>
          <cell r="K741">
            <v>999999</v>
          </cell>
          <cell r="L741">
            <v>4</v>
          </cell>
          <cell r="M741">
            <v>40</v>
          </cell>
          <cell r="N741" t="str">
            <v>B</v>
          </cell>
          <cell r="O741">
            <v>12688</v>
          </cell>
          <cell r="P741">
            <v>802</v>
          </cell>
          <cell r="Q741">
            <v>702</v>
          </cell>
          <cell r="R741">
            <v>0</v>
          </cell>
          <cell r="S741">
            <v>0</v>
          </cell>
          <cell r="T741">
            <v>566.79999999999995</v>
          </cell>
          <cell r="U741">
            <v>14758.8</v>
          </cell>
          <cell r="V741">
            <v>1730.4</v>
          </cell>
          <cell r="W741">
            <v>1524.3</v>
          </cell>
          <cell r="X741">
            <v>132.55000000000001</v>
          </cell>
          <cell r="Y741">
            <v>11371.550000000001</v>
          </cell>
        </row>
        <row r="742">
          <cell r="G742" t="str">
            <v xml:space="preserve">VILLEGAS DELGADO DAVID ALEJANDRO                            </v>
          </cell>
          <cell r="H742" t="str">
            <v>M</v>
          </cell>
          <cell r="I742">
            <v>200106</v>
          </cell>
          <cell r="J742">
            <v>201903</v>
          </cell>
          <cell r="K742">
            <v>999999</v>
          </cell>
          <cell r="L742">
            <v>11</v>
          </cell>
          <cell r="M742">
            <v>40</v>
          </cell>
          <cell r="N742" t="str">
            <v>C</v>
          </cell>
          <cell r="O742">
            <v>15983</v>
          </cell>
          <cell r="P742">
            <v>1093</v>
          </cell>
          <cell r="Q742">
            <v>899</v>
          </cell>
          <cell r="R742">
            <v>140</v>
          </cell>
          <cell r="S742">
            <v>0</v>
          </cell>
          <cell r="T742">
            <v>566.79999999999995</v>
          </cell>
          <cell r="U742">
            <v>18681.8</v>
          </cell>
          <cell r="V742">
            <v>2568.35</v>
          </cell>
          <cell r="W742">
            <v>1919.33</v>
          </cell>
          <cell r="X742">
            <v>0</v>
          </cell>
          <cell r="Y742">
            <v>14194.119999999999</v>
          </cell>
        </row>
        <row r="743">
          <cell r="G743" t="str">
            <v xml:space="preserve">SANCHEZ ROMERO JESUS                                        </v>
          </cell>
          <cell r="H743" t="str">
            <v>M</v>
          </cell>
          <cell r="I743">
            <v>200113</v>
          </cell>
          <cell r="J743">
            <v>201903</v>
          </cell>
          <cell r="K743">
            <v>999999</v>
          </cell>
          <cell r="L743">
            <v>12</v>
          </cell>
          <cell r="M743">
            <v>40</v>
          </cell>
          <cell r="N743" t="str">
            <v>C</v>
          </cell>
          <cell r="O743">
            <v>16330</v>
          </cell>
          <cell r="P743">
            <v>1099</v>
          </cell>
          <cell r="Q743">
            <v>909</v>
          </cell>
          <cell r="R743">
            <v>0</v>
          </cell>
          <cell r="S743">
            <v>0</v>
          </cell>
          <cell r="T743">
            <v>566.79999999999995</v>
          </cell>
          <cell r="U743">
            <v>18904.8</v>
          </cell>
          <cell r="V743">
            <v>2615.9899999999998</v>
          </cell>
          <cell r="W743">
            <v>1943.13</v>
          </cell>
          <cell r="X743">
            <v>0</v>
          </cell>
          <cell r="Y743">
            <v>14345.68</v>
          </cell>
        </row>
        <row r="744">
          <cell r="G744" t="str">
            <v xml:space="preserve">FIGUEROA MARTINEZ JORGE ALEJANDRO                           </v>
          </cell>
          <cell r="H744" t="str">
            <v>M</v>
          </cell>
          <cell r="I744">
            <v>200201</v>
          </cell>
          <cell r="J744">
            <v>201903</v>
          </cell>
          <cell r="K744">
            <v>999999</v>
          </cell>
          <cell r="L744">
            <v>6</v>
          </cell>
          <cell r="M744">
            <v>40</v>
          </cell>
          <cell r="N744" t="str">
            <v>B</v>
          </cell>
          <cell r="O744">
            <v>13308</v>
          </cell>
          <cell r="P744">
            <v>915</v>
          </cell>
          <cell r="Q744">
            <v>836</v>
          </cell>
          <cell r="R744">
            <v>0</v>
          </cell>
          <cell r="S744">
            <v>0</v>
          </cell>
          <cell r="T744">
            <v>566.79999999999995</v>
          </cell>
          <cell r="U744">
            <v>15625.8</v>
          </cell>
          <cell r="V744">
            <v>1915.59</v>
          </cell>
          <cell r="W744">
            <v>1595.6</v>
          </cell>
          <cell r="X744">
            <v>0</v>
          </cell>
          <cell r="Y744">
            <v>12114.609999999999</v>
          </cell>
        </row>
        <row r="745">
          <cell r="G745" t="str">
            <v xml:space="preserve">RIVAS GARCIA LUZ EBELIA                                     </v>
          </cell>
          <cell r="H745" t="str">
            <v>F</v>
          </cell>
          <cell r="I745">
            <v>200201</v>
          </cell>
          <cell r="J745">
            <v>201903</v>
          </cell>
          <cell r="K745">
            <v>999999</v>
          </cell>
          <cell r="L745">
            <v>1</v>
          </cell>
          <cell r="M745">
            <v>40</v>
          </cell>
          <cell r="N745" t="str">
            <v>B</v>
          </cell>
          <cell r="O745">
            <v>11557</v>
          </cell>
          <cell r="P745">
            <v>717</v>
          </cell>
          <cell r="Q745">
            <v>667</v>
          </cell>
          <cell r="R745">
            <v>0</v>
          </cell>
          <cell r="S745">
            <v>0</v>
          </cell>
          <cell r="T745">
            <v>566.79999999999995</v>
          </cell>
          <cell r="U745">
            <v>13507.8</v>
          </cell>
          <cell r="V745">
            <v>1463.19</v>
          </cell>
          <cell r="W745">
            <v>1394.24</v>
          </cell>
          <cell r="X745">
            <v>121.24</v>
          </cell>
          <cell r="Y745">
            <v>10529.13</v>
          </cell>
        </row>
        <row r="746">
          <cell r="G746" t="str">
            <v xml:space="preserve">JIMENEZ SANTANA ROSA MARIA                                  </v>
          </cell>
          <cell r="H746" t="str">
            <v>F</v>
          </cell>
          <cell r="I746">
            <v>200201</v>
          </cell>
          <cell r="J746">
            <v>201903</v>
          </cell>
          <cell r="K746">
            <v>999999</v>
          </cell>
          <cell r="L746">
            <v>1</v>
          </cell>
          <cell r="M746">
            <v>40</v>
          </cell>
          <cell r="N746" t="str">
            <v>B</v>
          </cell>
          <cell r="O746">
            <v>11557</v>
          </cell>
          <cell r="P746">
            <v>717</v>
          </cell>
          <cell r="Q746">
            <v>667</v>
          </cell>
          <cell r="R746">
            <v>0</v>
          </cell>
          <cell r="S746">
            <v>0</v>
          </cell>
          <cell r="T746">
            <v>566.79999999999995</v>
          </cell>
          <cell r="U746">
            <v>13507.8</v>
          </cell>
          <cell r="V746">
            <v>1463.19</v>
          </cell>
          <cell r="W746">
            <v>1394.24</v>
          </cell>
          <cell r="X746">
            <v>121.24</v>
          </cell>
          <cell r="Y746">
            <v>10529.13</v>
          </cell>
        </row>
        <row r="747">
          <cell r="G747" t="str">
            <v xml:space="preserve">OSORNIO ROSAS JOSE LUIS                                     </v>
          </cell>
          <cell r="H747" t="str">
            <v>M</v>
          </cell>
          <cell r="I747">
            <v>200201</v>
          </cell>
          <cell r="J747">
            <v>201903</v>
          </cell>
          <cell r="K747">
            <v>999999</v>
          </cell>
          <cell r="L747">
            <v>1</v>
          </cell>
          <cell r="M747">
            <v>40</v>
          </cell>
          <cell r="N747" t="str">
            <v>B</v>
          </cell>
          <cell r="O747">
            <v>11557</v>
          </cell>
          <cell r="P747">
            <v>717</v>
          </cell>
          <cell r="Q747">
            <v>667</v>
          </cell>
          <cell r="R747">
            <v>0</v>
          </cell>
          <cell r="S747">
            <v>0</v>
          </cell>
          <cell r="T747">
            <v>566.79999999999995</v>
          </cell>
          <cell r="U747">
            <v>13507.8</v>
          </cell>
          <cell r="V747">
            <v>1463.19</v>
          </cell>
          <cell r="W747">
            <v>1394.24</v>
          </cell>
          <cell r="X747">
            <v>121.24</v>
          </cell>
          <cell r="Y747">
            <v>10529.13</v>
          </cell>
        </row>
        <row r="748">
          <cell r="G748" t="str">
            <v xml:space="preserve">GODINEZ ARELLANO J CRUZ                                     </v>
          </cell>
          <cell r="H748" t="str">
            <v>M</v>
          </cell>
          <cell r="I748">
            <v>200203</v>
          </cell>
          <cell r="J748">
            <v>201903</v>
          </cell>
          <cell r="K748">
            <v>999999</v>
          </cell>
          <cell r="L748">
            <v>5</v>
          </cell>
          <cell r="M748">
            <v>40</v>
          </cell>
          <cell r="N748" t="str">
            <v>B</v>
          </cell>
          <cell r="O748">
            <v>12847</v>
          </cell>
          <cell r="P748">
            <v>815</v>
          </cell>
          <cell r="Q748">
            <v>716</v>
          </cell>
          <cell r="R748">
            <v>0</v>
          </cell>
          <cell r="S748">
            <v>0</v>
          </cell>
          <cell r="T748">
            <v>566.79999999999995</v>
          </cell>
          <cell r="U748">
            <v>14944.8</v>
          </cell>
          <cell r="V748">
            <v>1770.13</v>
          </cell>
          <cell r="W748">
            <v>1542.59</v>
          </cell>
          <cell r="X748">
            <v>134.13999999999999</v>
          </cell>
          <cell r="Y748">
            <v>11497.939999999999</v>
          </cell>
        </row>
        <row r="749">
          <cell r="G749" t="str">
            <v xml:space="preserve">NUÑEZ MACIAS RAUL ALBERTO                                   </v>
          </cell>
          <cell r="H749" t="str">
            <v>M</v>
          </cell>
          <cell r="I749">
            <v>201901</v>
          </cell>
          <cell r="J749">
            <v>201903</v>
          </cell>
          <cell r="K749">
            <v>202120</v>
          </cell>
          <cell r="L749">
            <v>1</v>
          </cell>
          <cell r="M749">
            <v>40</v>
          </cell>
          <cell r="N749" t="str">
            <v>B</v>
          </cell>
          <cell r="O749">
            <v>11557</v>
          </cell>
          <cell r="P749">
            <v>717</v>
          </cell>
          <cell r="Q749">
            <v>667</v>
          </cell>
          <cell r="R749">
            <v>0</v>
          </cell>
          <cell r="S749">
            <v>0</v>
          </cell>
          <cell r="T749">
            <v>0</v>
          </cell>
          <cell r="U749">
            <v>12941</v>
          </cell>
          <cell r="V749">
            <v>1351.14</v>
          </cell>
          <cell r="W749">
            <v>1329.06</v>
          </cell>
          <cell r="X749">
            <v>0</v>
          </cell>
          <cell r="Y749">
            <v>10260.800000000001</v>
          </cell>
        </row>
        <row r="750">
          <cell r="G750" t="str">
            <v xml:space="preserve">MARTINEZ MACIAS JUAN                                        </v>
          </cell>
          <cell r="H750" t="str">
            <v>M</v>
          </cell>
          <cell r="I750">
            <v>200214</v>
          </cell>
          <cell r="J750">
            <v>201903</v>
          </cell>
          <cell r="K750">
            <v>999999</v>
          </cell>
          <cell r="L750">
            <v>5</v>
          </cell>
          <cell r="M750">
            <v>40</v>
          </cell>
          <cell r="N750" t="str">
            <v>B</v>
          </cell>
          <cell r="O750">
            <v>12847</v>
          </cell>
          <cell r="P750">
            <v>815</v>
          </cell>
          <cell r="Q750">
            <v>716</v>
          </cell>
          <cell r="R750">
            <v>0</v>
          </cell>
          <cell r="S750">
            <v>0</v>
          </cell>
          <cell r="T750">
            <v>566.79999999999995</v>
          </cell>
          <cell r="U750">
            <v>14944.8</v>
          </cell>
          <cell r="V750">
            <v>1770.13</v>
          </cell>
          <cell r="W750">
            <v>1542.59</v>
          </cell>
          <cell r="X750">
            <v>134.13999999999999</v>
          </cell>
          <cell r="Y750">
            <v>11497.939999999999</v>
          </cell>
        </row>
        <row r="751">
          <cell r="G751" t="str">
            <v xml:space="preserve">GIL DELGADILLO ISABEL GUADALUPE                             </v>
          </cell>
          <cell r="H751" t="str">
            <v>F</v>
          </cell>
          <cell r="I751">
            <v>200201</v>
          </cell>
          <cell r="J751">
            <v>201903</v>
          </cell>
          <cell r="K751">
            <v>999999</v>
          </cell>
          <cell r="L751">
            <v>5</v>
          </cell>
          <cell r="M751">
            <v>40</v>
          </cell>
          <cell r="N751" t="str">
            <v>B</v>
          </cell>
          <cell r="O751">
            <v>12847</v>
          </cell>
          <cell r="P751">
            <v>815</v>
          </cell>
          <cell r="Q751">
            <v>716</v>
          </cell>
          <cell r="R751">
            <v>0</v>
          </cell>
          <cell r="S751">
            <v>0</v>
          </cell>
          <cell r="T751">
            <v>566.79999999999995</v>
          </cell>
          <cell r="U751">
            <v>14944.8</v>
          </cell>
          <cell r="V751">
            <v>1770.13</v>
          </cell>
          <cell r="W751">
            <v>1542.59</v>
          </cell>
          <cell r="X751">
            <v>134.13999999999999</v>
          </cell>
          <cell r="Y751">
            <v>11497.939999999999</v>
          </cell>
        </row>
        <row r="752">
          <cell r="G752" t="str">
            <v xml:space="preserve">MARTINEZ HERNANDEZ MA DEL CARMEN                            </v>
          </cell>
          <cell r="H752" t="str">
            <v>F</v>
          </cell>
          <cell r="I752">
            <v>200303</v>
          </cell>
          <cell r="J752">
            <v>201903</v>
          </cell>
          <cell r="K752">
            <v>999999</v>
          </cell>
          <cell r="L752">
            <v>1</v>
          </cell>
          <cell r="M752">
            <v>40</v>
          </cell>
          <cell r="N752" t="str">
            <v>B</v>
          </cell>
          <cell r="O752">
            <v>11557</v>
          </cell>
          <cell r="P752">
            <v>717</v>
          </cell>
          <cell r="Q752">
            <v>667</v>
          </cell>
          <cell r="R752">
            <v>0</v>
          </cell>
          <cell r="S752">
            <v>0</v>
          </cell>
          <cell r="T752">
            <v>566.79999999999995</v>
          </cell>
          <cell r="U752">
            <v>13507.8</v>
          </cell>
          <cell r="V752">
            <v>1463.19</v>
          </cell>
          <cell r="W752">
            <v>1394.24</v>
          </cell>
          <cell r="X752">
            <v>121.24</v>
          </cell>
          <cell r="Y752">
            <v>10529.13</v>
          </cell>
        </row>
        <row r="753">
          <cell r="G753" t="str">
            <v xml:space="preserve">OCHOA LOZA BRAULIO                                          </v>
          </cell>
          <cell r="H753" t="str">
            <v>M</v>
          </cell>
          <cell r="I753">
            <v>202014</v>
          </cell>
          <cell r="J753">
            <v>202014</v>
          </cell>
          <cell r="K753">
            <v>202120</v>
          </cell>
          <cell r="L753">
            <v>5</v>
          </cell>
          <cell r="M753">
            <v>40</v>
          </cell>
          <cell r="N753" t="str">
            <v>B</v>
          </cell>
          <cell r="O753">
            <v>12847</v>
          </cell>
          <cell r="P753">
            <v>815</v>
          </cell>
          <cell r="Q753">
            <v>716</v>
          </cell>
          <cell r="R753">
            <v>0</v>
          </cell>
          <cell r="S753">
            <v>0</v>
          </cell>
          <cell r="T753">
            <v>0</v>
          </cell>
          <cell r="U753">
            <v>14378</v>
          </cell>
          <cell r="V753">
            <v>1649.06</v>
          </cell>
          <cell r="W753">
            <v>1477.41</v>
          </cell>
          <cell r="X753">
            <v>0</v>
          </cell>
          <cell r="Y753">
            <v>11251.53</v>
          </cell>
        </row>
        <row r="754">
          <cell r="G754" t="str">
            <v xml:space="preserve">MONTAÑO LARIOS GERARDO SAID                                 </v>
          </cell>
          <cell r="H754" t="str">
            <v>M</v>
          </cell>
          <cell r="I754">
            <v>200310</v>
          </cell>
          <cell r="J754">
            <v>201903</v>
          </cell>
          <cell r="K754">
            <v>999999</v>
          </cell>
          <cell r="L754">
            <v>1</v>
          </cell>
          <cell r="M754">
            <v>40</v>
          </cell>
          <cell r="N754" t="str">
            <v>B</v>
          </cell>
          <cell r="O754">
            <v>11557</v>
          </cell>
          <cell r="P754">
            <v>717</v>
          </cell>
          <cell r="Q754">
            <v>667</v>
          </cell>
          <cell r="R754">
            <v>0</v>
          </cell>
          <cell r="S754">
            <v>0</v>
          </cell>
          <cell r="T754">
            <v>566.79999999999995</v>
          </cell>
          <cell r="U754">
            <v>13507.8</v>
          </cell>
          <cell r="V754">
            <v>1463.19</v>
          </cell>
          <cell r="W754">
            <v>1394.24</v>
          </cell>
          <cell r="X754">
            <v>0</v>
          </cell>
          <cell r="Y754">
            <v>10650.369999999999</v>
          </cell>
        </row>
        <row r="755">
          <cell r="G755" t="str">
            <v xml:space="preserve">MARTINEZ ROSA GUADALUPE                                     </v>
          </cell>
          <cell r="H755" t="str">
            <v>F</v>
          </cell>
          <cell r="I755">
            <v>200320</v>
          </cell>
          <cell r="J755">
            <v>201903</v>
          </cell>
          <cell r="K755">
            <v>999999</v>
          </cell>
          <cell r="L755">
            <v>1</v>
          </cell>
          <cell r="M755">
            <v>40</v>
          </cell>
          <cell r="N755" t="str">
            <v>B</v>
          </cell>
          <cell r="O755">
            <v>11557</v>
          </cell>
          <cell r="P755">
            <v>717</v>
          </cell>
          <cell r="Q755">
            <v>667</v>
          </cell>
          <cell r="R755">
            <v>0</v>
          </cell>
          <cell r="S755">
            <v>0</v>
          </cell>
          <cell r="T755">
            <v>566.79999999999995</v>
          </cell>
          <cell r="U755">
            <v>13507.8</v>
          </cell>
          <cell r="V755">
            <v>1463.19</v>
          </cell>
          <cell r="W755">
            <v>1394.24</v>
          </cell>
          <cell r="X755">
            <v>121.24</v>
          </cell>
          <cell r="Y755">
            <v>10529.13</v>
          </cell>
        </row>
        <row r="756">
          <cell r="G756" t="str">
            <v xml:space="preserve">FUENTES MARTINEZ ANGEL EDUARDO                              </v>
          </cell>
          <cell r="H756" t="str">
            <v xml:space="preserve"> M</v>
          </cell>
          <cell r="I756">
            <v>202104</v>
          </cell>
          <cell r="J756">
            <v>202104</v>
          </cell>
          <cell r="K756">
            <v>202120</v>
          </cell>
          <cell r="L756">
            <v>1</v>
          </cell>
          <cell r="M756">
            <v>40</v>
          </cell>
          <cell r="N756" t="str">
            <v>B</v>
          </cell>
          <cell r="O756">
            <v>11557</v>
          </cell>
          <cell r="P756">
            <v>717</v>
          </cell>
          <cell r="Q756">
            <v>667</v>
          </cell>
          <cell r="R756">
            <v>0</v>
          </cell>
          <cell r="S756">
            <v>0</v>
          </cell>
          <cell r="T756">
            <v>0</v>
          </cell>
          <cell r="U756">
            <v>12941</v>
          </cell>
          <cell r="V756">
            <v>1351.14</v>
          </cell>
          <cell r="W756">
            <v>1329.06</v>
          </cell>
          <cell r="X756">
            <v>0</v>
          </cell>
          <cell r="Y756">
            <v>10260.800000000001</v>
          </cell>
        </row>
        <row r="757">
          <cell r="G757" t="str">
            <v xml:space="preserve">SALAZAR NAVARRETE MARIA GUADALUPE                           </v>
          </cell>
          <cell r="H757" t="str">
            <v>F</v>
          </cell>
          <cell r="I757">
            <v>200416</v>
          </cell>
          <cell r="J757">
            <v>201903</v>
          </cell>
          <cell r="K757">
            <v>999999</v>
          </cell>
          <cell r="L757">
            <v>1</v>
          </cell>
          <cell r="M757">
            <v>40</v>
          </cell>
          <cell r="N757" t="str">
            <v>B</v>
          </cell>
          <cell r="O757">
            <v>11557</v>
          </cell>
          <cell r="P757">
            <v>717</v>
          </cell>
          <cell r="Q757">
            <v>667</v>
          </cell>
          <cell r="R757">
            <v>0</v>
          </cell>
          <cell r="S757">
            <v>0</v>
          </cell>
          <cell r="T757">
            <v>566.79999999999995</v>
          </cell>
          <cell r="U757">
            <v>13507.8</v>
          </cell>
          <cell r="V757">
            <v>1463.19</v>
          </cell>
          <cell r="W757">
            <v>1394.24</v>
          </cell>
          <cell r="X757">
            <v>121.24</v>
          </cell>
          <cell r="Y757">
            <v>10529.13</v>
          </cell>
        </row>
        <row r="758">
          <cell r="G758" t="str">
            <v xml:space="preserve">ESPINOZA BENAVIDES NORA ROSALBA DEL CARMEN                  </v>
          </cell>
          <cell r="H758" t="str">
            <v>F</v>
          </cell>
          <cell r="I758">
            <v>200604</v>
          </cell>
          <cell r="J758">
            <v>201903</v>
          </cell>
          <cell r="K758">
            <v>999999</v>
          </cell>
          <cell r="L758">
            <v>4</v>
          </cell>
          <cell r="M758">
            <v>40</v>
          </cell>
          <cell r="N758" t="str">
            <v>B</v>
          </cell>
          <cell r="O758">
            <v>12688</v>
          </cell>
          <cell r="P758">
            <v>802</v>
          </cell>
          <cell r="Q758">
            <v>702</v>
          </cell>
          <cell r="R758">
            <v>0</v>
          </cell>
          <cell r="S758">
            <v>0</v>
          </cell>
          <cell r="T758">
            <v>425.1</v>
          </cell>
          <cell r="U758">
            <v>14617.1</v>
          </cell>
          <cell r="V758">
            <v>1700.13</v>
          </cell>
          <cell r="W758">
            <v>1508.01</v>
          </cell>
          <cell r="X758">
            <v>131.13</v>
          </cell>
          <cell r="Y758">
            <v>11277.830000000002</v>
          </cell>
        </row>
        <row r="759">
          <cell r="G759" t="str">
            <v xml:space="preserve">HERNANDEZ PEREZ FERNANDO                                    </v>
          </cell>
          <cell r="H759" t="str">
            <v>M</v>
          </cell>
          <cell r="I759">
            <v>201901</v>
          </cell>
          <cell r="J759">
            <v>201903</v>
          </cell>
          <cell r="K759">
            <v>202120</v>
          </cell>
          <cell r="L759">
            <v>11</v>
          </cell>
          <cell r="M759">
            <v>40</v>
          </cell>
          <cell r="N759" t="str">
            <v>C</v>
          </cell>
          <cell r="O759">
            <v>15983</v>
          </cell>
          <cell r="P759">
            <v>1093</v>
          </cell>
          <cell r="Q759">
            <v>899</v>
          </cell>
          <cell r="R759">
            <v>0</v>
          </cell>
          <cell r="S759">
            <v>0</v>
          </cell>
          <cell r="T759">
            <v>0</v>
          </cell>
          <cell r="U759">
            <v>17975</v>
          </cell>
          <cell r="V759">
            <v>2417.38</v>
          </cell>
          <cell r="W759">
            <v>1838.05</v>
          </cell>
          <cell r="X759">
            <v>0</v>
          </cell>
          <cell r="Y759">
            <v>13719.57</v>
          </cell>
        </row>
        <row r="760">
          <cell r="G760" t="str">
            <v xml:space="preserve">MACIAS CHAVEZ CESAR DAMIAN                                  </v>
          </cell>
          <cell r="H760" t="str">
            <v>M</v>
          </cell>
          <cell r="I760">
            <v>201901</v>
          </cell>
          <cell r="J760">
            <v>201903</v>
          </cell>
          <cell r="K760">
            <v>202120</v>
          </cell>
          <cell r="L760">
            <v>23</v>
          </cell>
          <cell r="M760">
            <v>40</v>
          </cell>
          <cell r="N760" t="str">
            <v>C</v>
          </cell>
          <cell r="O760">
            <v>47094</v>
          </cell>
          <cell r="P760">
            <v>1920</v>
          </cell>
          <cell r="Q760">
            <v>1376</v>
          </cell>
          <cell r="R760">
            <v>0</v>
          </cell>
          <cell r="S760">
            <v>0</v>
          </cell>
          <cell r="T760">
            <v>0</v>
          </cell>
          <cell r="U760">
            <v>50390</v>
          </cell>
          <cell r="V760">
            <v>10399.25</v>
          </cell>
          <cell r="W760">
            <v>5415.81</v>
          </cell>
          <cell r="X760">
            <v>0</v>
          </cell>
          <cell r="Y760">
            <v>34574.94</v>
          </cell>
        </row>
        <row r="761">
          <cell r="G761" t="str">
            <v xml:space="preserve">JUAREZ OCHOA ROSA ELENA                                     </v>
          </cell>
          <cell r="H761" t="str">
            <v>F</v>
          </cell>
          <cell r="I761">
            <v>200721</v>
          </cell>
          <cell r="J761">
            <v>201903</v>
          </cell>
          <cell r="K761">
            <v>999999</v>
          </cell>
          <cell r="L761">
            <v>7</v>
          </cell>
          <cell r="M761">
            <v>30</v>
          </cell>
          <cell r="N761" t="str">
            <v>B</v>
          </cell>
          <cell r="O761">
            <v>10354.5</v>
          </cell>
          <cell r="P761">
            <v>695</v>
          </cell>
          <cell r="Q761">
            <v>638</v>
          </cell>
          <cell r="R761">
            <v>0</v>
          </cell>
          <cell r="S761">
            <v>0</v>
          </cell>
          <cell r="T761">
            <v>425.1</v>
          </cell>
          <cell r="U761">
            <v>12112.6</v>
          </cell>
          <cell r="V761">
            <v>1202.69</v>
          </cell>
          <cell r="W761">
            <v>1239.6500000000001</v>
          </cell>
          <cell r="X761">
            <v>107.8</v>
          </cell>
          <cell r="Y761">
            <v>9562.4600000000009</v>
          </cell>
        </row>
        <row r="762">
          <cell r="G762" t="str">
            <v xml:space="preserve">PEREZ ZAMBRANO DIANA PAOLA                                  </v>
          </cell>
          <cell r="H762" t="str">
            <v>F</v>
          </cell>
          <cell r="I762">
            <v>200913</v>
          </cell>
          <cell r="J762">
            <v>201919</v>
          </cell>
          <cell r="K762">
            <v>999999</v>
          </cell>
          <cell r="L762">
            <v>11</v>
          </cell>
          <cell r="M762">
            <v>40</v>
          </cell>
          <cell r="N762" t="str">
            <v>B</v>
          </cell>
          <cell r="O762">
            <v>15983</v>
          </cell>
          <cell r="P762">
            <v>1093</v>
          </cell>
          <cell r="Q762">
            <v>899</v>
          </cell>
          <cell r="R762">
            <v>0</v>
          </cell>
          <cell r="S762">
            <v>0</v>
          </cell>
          <cell r="T762">
            <v>425.1</v>
          </cell>
          <cell r="U762">
            <v>18400.099999999999</v>
          </cell>
          <cell r="V762">
            <v>2508.1799999999998</v>
          </cell>
          <cell r="W762">
            <v>1886.93</v>
          </cell>
          <cell r="X762">
            <v>0</v>
          </cell>
          <cell r="Y762">
            <v>14004.989999999998</v>
          </cell>
        </row>
        <row r="763">
          <cell r="G763" t="str">
            <v xml:space="preserve">GONZALEZ RIZO ALFREDO OMAR                                  </v>
          </cell>
          <cell r="H763" t="str">
            <v>M</v>
          </cell>
          <cell r="I763">
            <v>199413</v>
          </cell>
          <cell r="J763">
            <v>201903</v>
          </cell>
          <cell r="K763">
            <v>999999</v>
          </cell>
          <cell r="L763">
            <v>11</v>
          </cell>
          <cell r="M763">
            <v>40</v>
          </cell>
          <cell r="N763" t="str">
            <v>B</v>
          </cell>
          <cell r="O763">
            <v>15983</v>
          </cell>
          <cell r="P763">
            <v>1093</v>
          </cell>
          <cell r="Q763">
            <v>899</v>
          </cell>
          <cell r="R763">
            <v>0</v>
          </cell>
          <cell r="S763">
            <v>0</v>
          </cell>
          <cell r="T763">
            <v>850.2</v>
          </cell>
          <cell r="U763">
            <v>18825.2</v>
          </cell>
          <cell r="V763">
            <v>2598.9899999999998</v>
          </cell>
          <cell r="W763">
            <v>1935.82</v>
          </cell>
          <cell r="X763">
            <v>168.33</v>
          </cell>
          <cell r="Y763">
            <v>14122.060000000001</v>
          </cell>
        </row>
        <row r="764">
          <cell r="G764" t="str">
            <v xml:space="preserve">CORONADO RAMIREZ AMERICA YOLANDA                            </v>
          </cell>
          <cell r="H764" t="str">
            <v>F</v>
          </cell>
          <cell r="I764">
            <v>201910</v>
          </cell>
          <cell r="J764">
            <v>201909</v>
          </cell>
          <cell r="K764">
            <v>202120</v>
          </cell>
          <cell r="L764">
            <v>11</v>
          </cell>
          <cell r="M764">
            <v>40</v>
          </cell>
          <cell r="N764" t="str">
            <v>C</v>
          </cell>
          <cell r="O764">
            <v>15983</v>
          </cell>
          <cell r="P764">
            <v>1093</v>
          </cell>
          <cell r="Q764">
            <v>899</v>
          </cell>
          <cell r="R764">
            <v>0</v>
          </cell>
          <cell r="S764">
            <v>0</v>
          </cell>
          <cell r="T764">
            <v>0</v>
          </cell>
          <cell r="U764">
            <v>17975</v>
          </cell>
          <cell r="V764">
            <v>2417.38</v>
          </cell>
          <cell r="W764">
            <v>1838.05</v>
          </cell>
          <cell r="X764">
            <v>0</v>
          </cell>
          <cell r="Y764">
            <v>13719.57</v>
          </cell>
        </row>
        <row r="765">
          <cell r="G765" t="str">
            <v xml:space="preserve">RENTERIA PEREZ ANA MARIA                                    </v>
          </cell>
          <cell r="H765" t="str">
            <v>F</v>
          </cell>
          <cell r="I765">
            <v>200815</v>
          </cell>
          <cell r="J765">
            <v>201903</v>
          </cell>
          <cell r="K765">
            <v>999999</v>
          </cell>
          <cell r="L765">
            <v>9</v>
          </cell>
          <cell r="M765">
            <v>40</v>
          </cell>
          <cell r="N765" t="str">
            <v>B</v>
          </cell>
          <cell r="O765">
            <v>14937</v>
          </cell>
          <cell r="P765">
            <v>957</v>
          </cell>
          <cell r="Q765">
            <v>881</v>
          </cell>
          <cell r="R765">
            <v>0</v>
          </cell>
          <cell r="S765">
            <v>0</v>
          </cell>
          <cell r="T765">
            <v>425.1</v>
          </cell>
          <cell r="U765">
            <v>17200.099999999999</v>
          </cell>
          <cell r="V765">
            <v>2251.86</v>
          </cell>
          <cell r="W765">
            <v>1766.64</v>
          </cell>
          <cell r="X765">
            <v>153.62</v>
          </cell>
          <cell r="Y765">
            <v>13027.979999999998</v>
          </cell>
        </row>
        <row r="766">
          <cell r="G766" t="str">
            <v xml:space="preserve">ACEVES PAREDES GUILLERMINA                                  </v>
          </cell>
          <cell r="H766" t="str">
            <v>F</v>
          </cell>
          <cell r="I766">
            <v>201901</v>
          </cell>
          <cell r="J766">
            <v>201903</v>
          </cell>
          <cell r="K766">
            <v>202120</v>
          </cell>
          <cell r="L766">
            <v>18</v>
          </cell>
          <cell r="M766">
            <v>40</v>
          </cell>
          <cell r="N766" t="str">
            <v>C</v>
          </cell>
          <cell r="O766">
            <v>29714</v>
          </cell>
          <cell r="P766">
            <v>1465</v>
          </cell>
          <cell r="Q766">
            <v>1107</v>
          </cell>
          <cell r="R766">
            <v>0</v>
          </cell>
          <cell r="S766">
            <v>0</v>
          </cell>
          <cell r="T766">
            <v>0</v>
          </cell>
          <cell r="U766">
            <v>32286</v>
          </cell>
          <cell r="V766">
            <v>5596.09</v>
          </cell>
          <cell r="W766">
            <v>3417.11</v>
          </cell>
          <cell r="X766">
            <v>0</v>
          </cell>
          <cell r="Y766">
            <v>23272.799999999999</v>
          </cell>
        </row>
        <row r="767">
          <cell r="G767" t="str">
            <v>MARTINEZ CARREON JOSE ARTURO</v>
          </cell>
          <cell r="H767" t="str">
            <v>M</v>
          </cell>
          <cell r="I767">
            <v>202105</v>
          </cell>
          <cell r="J767">
            <v>202106</v>
          </cell>
          <cell r="K767">
            <v>202120</v>
          </cell>
          <cell r="L767">
            <v>12</v>
          </cell>
          <cell r="M767">
            <v>40</v>
          </cell>
          <cell r="N767" t="str">
            <v>C</v>
          </cell>
          <cell r="O767">
            <v>16330</v>
          </cell>
          <cell r="P767">
            <v>1099</v>
          </cell>
          <cell r="Q767">
            <v>909</v>
          </cell>
          <cell r="R767">
            <v>0</v>
          </cell>
          <cell r="S767">
            <v>0</v>
          </cell>
          <cell r="T767">
            <v>0</v>
          </cell>
          <cell r="U767">
            <v>18338</v>
          </cell>
          <cell r="V767">
            <v>2494.92</v>
          </cell>
          <cell r="W767">
            <v>1877.95</v>
          </cell>
          <cell r="X767">
            <v>0</v>
          </cell>
          <cell r="Y767">
            <v>13965.13</v>
          </cell>
        </row>
        <row r="768">
          <cell r="G768" t="str">
            <v xml:space="preserve">SOSA ESCOTO GRISELDA                                        </v>
          </cell>
          <cell r="H768" t="str">
            <v>F</v>
          </cell>
          <cell r="I768">
            <v>199513</v>
          </cell>
          <cell r="J768">
            <v>201919</v>
          </cell>
          <cell r="K768">
            <v>999999</v>
          </cell>
          <cell r="L768">
            <v>16</v>
          </cell>
          <cell r="M768">
            <v>40</v>
          </cell>
          <cell r="N768" t="str">
            <v>C</v>
          </cell>
          <cell r="O768">
            <v>22832</v>
          </cell>
          <cell r="P768">
            <v>1247</v>
          </cell>
          <cell r="Q768">
            <v>999</v>
          </cell>
          <cell r="R768">
            <v>0</v>
          </cell>
          <cell r="S768">
            <v>0</v>
          </cell>
          <cell r="T768">
            <v>850.2</v>
          </cell>
          <cell r="U768">
            <v>25928.2</v>
          </cell>
          <cell r="V768">
            <v>4116.1899999999996</v>
          </cell>
          <cell r="W768">
            <v>2723.45</v>
          </cell>
          <cell r="X768">
            <v>0</v>
          </cell>
          <cell r="Y768">
            <v>19088.560000000001</v>
          </cell>
        </row>
        <row r="769">
          <cell r="G769" t="str">
            <v xml:space="preserve">GUZMAN JIMENEZ MARIA DEL CARMEN                             </v>
          </cell>
          <cell r="H769" t="str">
            <v>F</v>
          </cell>
          <cell r="I769">
            <v>199804</v>
          </cell>
          <cell r="J769">
            <v>201919</v>
          </cell>
          <cell r="K769">
            <v>999999</v>
          </cell>
          <cell r="L769">
            <v>14</v>
          </cell>
          <cell r="M769">
            <v>40</v>
          </cell>
          <cell r="N769" t="str">
            <v>C</v>
          </cell>
          <cell r="O769">
            <v>17654</v>
          </cell>
          <cell r="P769">
            <v>1163</v>
          </cell>
          <cell r="Q769">
            <v>942</v>
          </cell>
          <cell r="R769">
            <v>0</v>
          </cell>
          <cell r="S769">
            <v>0</v>
          </cell>
          <cell r="T769">
            <v>708.5</v>
          </cell>
          <cell r="U769">
            <v>20467.5</v>
          </cell>
          <cell r="V769">
            <v>2949.78</v>
          </cell>
          <cell r="W769">
            <v>2111.69</v>
          </cell>
          <cell r="X769">
            <v>0</v>
          </cell>
          <cell r="Y769">
            <v>15406.03</v>
          </cell>
        </row>
        <row r="770">
          <cell r="G770" t="str">
            <v xml:space="preserve">DEL TORO BOLAÑOS MARIA DE LOURDES                           </v>
          </cell>
          <cell r="H770" t="str">
            <v>F</v>
          </cell>
          <cell r="I770">
            <v>199804</v>
          </cell>
          <cell r="J770">
            <v>201919</v>
          </cell>
          <cell r="K770">
            <v>999999</v>
          </cell>
          <cell r="L770">
            <v>13</v>
          </cell>
          <cell r="M770">
            <v>40</v>
          </cell>
          <cell r="N770" t="str">
            <v>C</v>
          </cell>
          <cell r="O770">
            <v>16896</v>
          </cell>
          <cell r="P770">
            <v>1128</v>
          </cell>
          <cell r="Q770">
            <v>923</v>
          </cell>
          <cell r="R770">
            <v>0</v>
          </cell>
          <cell r="S770">
            <v>0</v>
          </cell>
          <cell r="T770">
            <v>708.5</v>
          </cell>
          <cell r="U770">
            <v>19655.5</v>
          </cell>
          <cell r="V770">
            <v>2776.34</v>
          </cell>
          <cell r="W770">
            <v>2024.52</v>
          </cell>
          <cell r="X770">
            <v>0</v>
          </cell>
          <cell r="Y770">
            <v>14854.64</v>
          </cell>
        </row>
        <row r="771">
          <cell r="G771" t="str">
            <v xml:space="preserve">GUARDADO MARTINEZ FLORENCIO ARMANDO                         </v>
          </cell>
          <cell r="H771" t="str">
            <v>M</v>
          </cell>
          <cell r="I771">
            <v>201901</v>
          </cell>
          <cell r="J771">
            <v>201903</v>
          </cell>
          <cell r="K771">
            <v>202120</v>
          </cell>
          <cell r="L771">
            <v>8</v>
          </cell>
          <cell r="M771">
            <v>40</v>
          </cell>
          <cell r="N771" t="str">
            <v>C</v>
          </cell>
          <cell r="O771">
            <v>14256</v>
          </cell>
          <cell r="P771">
            <v>941</v>
          </cell>
          <cell r="Q771">
            <v>865</v>
          </cell>
          <cell r="R771">
            <v>0</v>
          </cell>
          <cell r="S771">
            <v>0</v>
          </cell>
          <cell r="T771">
            <v>0</v>
          </cell>
          <cell r="U771">
            <v>16062</v>
          </cell>
          <cell r="V771">
            <v>2008.77</v>
          </cell>
          <cell r="W771">
            <v>1639.44</v>
          </cell>
          <cell r="X771">
            <v>0</v>
          </cell>
          <cell r="Y771">
            <v>12413.789999999999</v>
          </cell>
        </row>
        <row r="772">
          <cell r="G772" t="str">
            <v xml:space="preserve">NAPOLES SALAS OSCAR BERNARDO                                </v>
          </cell>
          <cell r="H772" t="str">
            <v>M</v>
          </cell>
          <cell r="I772">
            <v>200303</v>
          </cell>
          <cell r="J772">
            <v>201903</v>
          </cell>
          <cell r="K772">
            <v>999999</v>
          </cell>
          <cell r="L772">
            <v>9</v>
          </cell>
          <cell r="M772">
            <v>40</v>
          </cell>
          <cell r="N772" t="str">
            <v>B</v>
          </cell>
          <cell r="O772">
            <v>14937</v>
          </cell>
          <cell r="P772">
            <v>957</v>
          </cell>
          <cell r="Q772">
            <v>881</v>
          </cell>
          <cell r="R772">
            <v>0</v>
          </cell>
          <cell r="S772">
            <v>0</v>
          </cell>
          <cell r="T772">
            <v>566.79999999999995</v>
          </cell>
          <cell r="U772">
            <v>17341.8</v>
          </cell>
          <cell r="V772">
            <v>2282.13</v>
          </cell>
          <cell r="W772">
            <v>1782.94</v>
          </cell>
          <cell r="X772">
            <v>155.04</v>
          </cell>
          <cell r="Y772">
            <v>13121.689999999997</v>
          </cell>
        </row>
        <row r="773">
          <cell r="G773" t="str">
            <v xml:space="preserve">ALVAREZ TINOCO MARIA DE JESUS                               </v>
          </cell>
          <cell r="H773" t="str">
            <v>F</v>
          </cell>
          <cell r="I773">
            <v>200923</v>
          </cell>
          <cell r="J773">
            <v>201919</v>
          </cell>
          <cell r="K773">
            <v>999999</v>
          </cell>
          <cell r="L773">
            <v>8</v>
          </cell>
          <cell r="M773">
            <v>40</v>
          </cell>
          <cell r="N773" t="str">
            <v>B</v>
          </cell>
          <cell r="O773">
            <v>14256</v>
          </cell>
          <cell r="P773">
            <v>941</v>
          </cell>
          <cell r="Q773">
            <v>865</v>
          </cell>
          <cell r="R773">
            <v>0</v>
          </cell>
          <cell r="S773">
            <v>0</v>
          </cell>
          <cell r="T773">
            <v>425.1</v>
          </cell>
          <cell r="U773">
            <v>16487.099999999999</v>
          </cell>
          <cell r="V773">
            <v>2099.5700000000002</v>
          </cell>
          <cell r="W773">
            <v>1688.33</v>
          </cell>
          <cell r="X773">
            <v>146.81</v>
          </cell>
          <cell r="Y773">
            <v>12552.39</v>
          </cell>
        </row>
        <row r="774">
          <cell r="G774" t="str">
            <v xml:space="preserve">BARAJAS JIMENEZ SANDRA NOEMI                                </v>
          </cell>
          <cell r="H774" t="str">
            <v>F</v>
          </cell>
          <cell r="I774">
            <v>200614</v>
          </cell>
          <cell r="J774">
            <v>201903</v>
          </cell>
          <cell r="K774">
            <v>999999</v>
          </cell>
          <cell r="L774">
            <v>9</v>
          </cell>
          <cell r="M774">
            <v>40</v>
          </cell>
          <cell r="N774" t="str">
            <v>B</v>
          </cell>
          <cell r="O774">
            <v>14937</v>
          </cell>
          <cell r="P774">
            <v>957</v>
          </cell>
          <cell r="Q774">
            <v>881</v>
          </cell>
          <cell r="R774">
            <v>0</v>
          </cell>
          <cell r="S774">
            <v>0</v>
          </cell>
          <cell r="T774">
            <v>425.1</v>
          </cell>
          <cell r="U774">
            <v>17200.099999999999</v>
          </cell>
          <cell r="V774">
            <v>2251.86</v>
          </cell>
          <cell r="W774">
            <v>1766.64</v>
          </cell>
          <cell r="X774">
            <v>153.62</v>
          </cell>
          <cell r="Y774">
            <v>13027.979999999998</v>
          </cell>
        </row>
        <row r="775">
          <cell r="G775" t="str">
            <v xml:space="preserve">PADILLA LOPEZ ANA LUZ                                       </v>
          </cell>
          <cell r="H775" t="str">
            <v>F</v>
          </cell>
          <cell r="I775">
            <v>201903</v>
          </cell>
          <cell r="J775">
            <v>201903</v>
          </cell>
          <cell r="K775">
            <v>202120</v>
          </cell>
          <cell r="L775">
            <v>11</v>
          </cell>
          <cell r="M775">
            <v>40</v>
          </cell>
          <cell r="N775" t="str">
            <v>C</v>
          </cell>
          <cell r="O775">
            <v>15983</v>
          </cell>
          <cell r="P775">
            <v>1093</v>
          </cell>
          <cell r="Q775">
            <v>899</v>
          </cell>
          <cell r="R775">
            <v>0</v>
          </cell>
          <cell r="S775">
            <v>0</v>
          </cell>
          <cell r="T775">
            <v>0</v>
          </cell>
          <cell r="U775">
            <v>17975</v>
          </cell>
          <cell r="V775">
            <v>2417.38</v>
          </cell>
          <cell r="W775">
            <v>1838.05</v>
          </cell>
          <cell r="X775">
            <v>0</v>
          </cell>
          <cell r="Y775">
            <v>13719.57</v>
          </cell>
        </row>
        <row r="776">
          <cell r="G776" t="str">
            <v xml:space="preserve">LOPEZ TORREZ MA AMANDA                                      </v>
          </cell>
          <cell r="H776" t="str">
            <v>F</v>
          </cell>
          <cell r="I776">
            <v>201901</v>
          </cell>
          <cell r="J776">
            <v>201903</v>
          </cell>
          <cell r="K776">
            <v>202120</v>
          </cell>
          <cell r="L776">
            <v>23</v>
          </cell>
          <cell r="M776">
            <v>40</v>
          </cell>
          <cell r="N776" t="str">
            <v>C</v>
          </cell>
          <cell r="O776">
            <v>47094</v>
          </cell>
          <cell r="P776">
            <v>1920</v>
          </cell>
          <cell r="Q776">
            <v>1376</v>
          </cell>
          <cell r="R776">
            <v>0</v>
          </cell>
          <cell r="S776">
            <v>0</v>
          </cell>
          <cell r="T776">
            <v>0</v>
          </cell>
          <cell r="U776">
            <v>50390</v>
          </cell>
          <cell r="V776">
            <v>10399.25</v>
          </cell>
          <cell r="W776">
            <v>5415.81</v>
          </cell>
          <cell r="X776">
            <v>0</v>
          </cell>
          <cell r="Y776">
            <v>34574.94</v>
          </cell>
        </row>
        <row r="777">
          <cell r="G777" t="str">
            <v xml:space="preserve">RAMIREZ ESPINOZA OSWALDO                                    </v>
          </cell>
          <cell r="H777" t="str">
            <v>M</v>
          </cell>
          <cell r="I777">
            <v>200901</v>
          </cell>
          <cell r="J777">
            <v>201919</v>
          </cell>
          <cell r="K777">
            <v>999999</v>
          </cell>
          <cell r="L777">
            <v>17</v>
          </cell>
          <cell r="M777">
            <v>40</v>
          </cell>
          <cell r="N777" t="str">
            <v>C</v>
          </cell>
          <cell r="O777">
            <v>25729</v>
          </cell>
          <cell r="P777">
            <v>1286</v>
          </cell>
          <cell r="Q777">
            <v>1057</v>
          </cell>
          <cell r="R777">
            <v>0</v>
          </cell>
          <cell r="S777">
            <v>0</v>
          </cell>
          <cell r="T777">
            <v>283.39999999999998</v>
          </cell>
          <cell r="U777">
            <v>28355.4</v>
          </cell>
          <cell r="V777">
            <v>4671.6099999999997</v>
          </cell>
          <cell r="W777">
            <v>2991.43</v>
          </cell>
          <cell r="X777">
            <v>0</v>
          </cell>
          <cell r="Y777">
            <v>20692.36</v>
          </cell>
        </row>
        <row r="778">
          <cell r="G778" t="str">
            <v xml:space="preserve">LOPEZ VEGA LUIS GABRIEL                                     </v>
          </cell>
          <cell r="H778" t="str">
            <v>M</v>
          </cell>
          <cell r="I778">
            <v>200915</v>
          </cell>
          <cell r="J778">
            <v>201919</v>
          </cell>
          <cell r="K778">
            <v>999999</v>
          </cell>
          <cell r="L778">
            <v>15</v>
          </cell>
          <cell r="M778">
            <v>40</v>
          </cell>
          <cell r="N778" t="str">
            <v>C</v>
          </cell>
          <cell r="O778">
            <v>20272</v>
          </cell>
          <cell r="P778">
            <v>1206</v>
          </cell>
          <cell r="Q778">
            <v>975</v>
          </cell>
          <cell r="R778">
            <v>0</v>
          </cell>
          <cell r="S778">
            <v>0</v>
          </cell>
          <cell r="T778">
            <v>425.1</v>
          </cell>
          <cell r="U778">
            <v>22878.1</v>
          </cell>
          <cell r="V778">
            <v>3464.68</v>
          </cell>
          <cell r="W778">
            <v>2380.17</v>
          </cell>
          <cell r="X778">
            <v>0</v>
          </cell>
          <cell r="Y778">
            <v>17033.25</v>
          </cell>
        </row>
        <row r="779">
          <cell r="G779" t="str">
            <v xml:space="preserve">ACOSTA BALLESTEROS RITA ANGELICA                            </v>
          </cell>
          <cell r="H779" t="str">
            <v>F</v>
          </cell>
          <cell r="I779">
            <v>199601</v>
          </cell>
          <cell r="J779">
            <v>201903</v>
          </cell>
          <cell r="K779">
            <v>999999</v>
          </cell>
          <cell r="L779">
            <v>15</v>
          </cell>
          <cell r="M779">
            <v>40</v>
          </cell>
          <cell r="N779" t="str">
            <v>C</v>
          </cell>
          <cell r="O779">
            <v>20272</v>
          </cell>
          <cell r="P779">
            <v>1206</v>
          </cell>
          <cell r="Q779">
            <v>975</v>
          </cell>
          <cell r="R779">
            <v>0</v>
          </cell>
          <cell r="S779">
            <v>0</v>
          </cell>
          <cell r="T779">
            <v>708.5</v>
          </cell>
          <cell r="U779">
            <v>23161.5</v>
          </cell>
          <cell r="V779">
            <v>3525.22</v>
          </cell>
          <cell r="W779">
            <v>2412.7600000000002</v>
          </cell>
          <cell r="X779">
            <v>0</v>
          </cell>
          <cell r="Y779">
            <v>17223.519999999997</v>
          </cell>
        </row>
        <row r="780">
          <cell r="G780" t="str">
            <v xml:space="preserve">DIAZ JIMENEZ JUAN JACOBO                                    </v>
          </cell>
          <cell r="H780" t="str">
            <v>M</v>
          </cell>
          <cell r="I780">
            <v>201903</v>
          </cell>
          <cell r="J780">
            <v>201903</v>
          </cell>
          <cell r="K780">
            <v>202120</v>
          </cell>
          <cell r="L780">
            <v>16</v>
          </cell>
          <cell r="M780">
            <v>40</v>
          </cell>
          <cell r="N780" t="str">
            <v>C</v>
          </cell>
          <cell r="O780">
            <v>22832</v>
          </cell>
          <cell r="P780">
            <v>1247</v>
          </cell>
          <cell r="Q780">
            <v>999</v>
          </cell>
          <cell r="R780">
            <v>0</v>
          </cell>
          <cell r="S780">
            <v>0</v>
          </cell>
          <cell r="T780">
            <v>0</v>
          </cell>
          <cell r="U780">
            <v>25078</v>
          </cell>
          <cell r="V780">
            <v>3934.58</v>
          </cell>
          <cell r="W780">
            <v>2625.68</v>
          </cell>
          <cell r="X780">
            <v>0</v>
          </cell>
          <cell r="Y780">
            <v>18517.739999999998</v>
          </cell>
        </row>
        <row r="781">
          <cell r="G781" t="str">
            <v xml:space="preserve">ROSAS ROMERO BRIGIDO ERNESTO                                </v>
          </cell>
          <cell r="H781" t="str">
            <v>M</v>
          </cell>
          <cell r="I781">
            <v>201901</v>
          </cell>
          <cell r="J781">
            <v>201903</v>
          </cell>
          <cell r="K781">
            <v>202120</v>
          </cell>
          <cell r="L781">
            <v>23</v>
          </cell>
          <cell r="M781">
            <v>40</v>
          </cell>
          <cell r="N781" t="str">
            <v>C</v>
          </cell>
          <cell r="O781">
            <v>47094</v>
          </cell>
          <cell r="P781">
            <v>1920</v>
          </cell>
          <cell r="Q781">
            <v>1376</v>
          </cell>
          <cell r="R781">
            <v>0</v>
          </cell>
          <cell r="S781">
            <v>0</v>
          </cell>
          <cell r="T781">
            <v>0</v>
          </cell>
          <cell r="U781">
            <v>50390</v>
          </cell>
          <cell r="V781">
            <v>10399.25</v>
          </cell>
          <cell r="W781">
            <v>5415.81</v>
          </cell>
          <cell r="X781">
            <v>0</v>
          </cell>
          <cell r="Y781">
            <v>34574.94</v>
          </cell>
        </row>
        <row r="782">
          <cell r="G782" t="str">
            <v xml:space="preserve">MORALES VELAZQUEZ JESUS EDUARDO                             </v>
          </cell>
          <cell r="H782" t="str">
            <v>M</v>
          </cell>
          <cell r="I782">
            <v>199810</v>
          </cell>
          <cell r="J782">
            <v>201903</v>
          </cell>
          <cell r="K782">
            <v>999999</v>
          </cell>
          <cell r="L782">
            <v>12</v>
          </cell>
          <cell r="M782">
            <v>40</v>
          </cell>
          <cell r="N782" t="str">
            <v>C</v>
          </cell>
          <cell r="O782">
            <v>16330</v>
          </cell>
          <cell r="P782">
            <v>1099</v>
          </cell>
          <cell r="Q782">
            <v>909</v>
          </cell>
          <cell r="R782">
            <v>0</v>
          </cell>
          <cell r="S782">
            <v>0</v>
          </cell>
          <cell r="T782">
            <v>708.5</v>
          </cell>
          <cell r="U782">
            <v>19046.5</v>
          </cell>
          <cell r="V782">
            <v>2646.25</v>
          </cell>
          <cell r="W782">
            <v>1959.43</v>
          </cell>
          <cell r="X782">
            <v>0</v>
          </cell>
          <cell r="Y782">
            <v>14440.82</v>
          </cell>
        </row>
        <row r="783">
          <cell r="G783" t="str">
            <v xml:space="preserve">LEDESMA ALEJO ULISES                                        </v>
          </cell>
          <cell r="H783" t="str">
            <v>M</v>
          </cell>
          <cell r="I783">
            <v>199819</v>
          </cell>
          <cell r="J783">
            <v>201903</v>
          </cell>
          <cell r="K783">
            <v>999999</v>
          </cell>
          <cell r="L783">
            <v>15</v>
          </cell>
          <cell r="M783">
            <v>40</v>
          </cell>
          <cell r="N783" t="str">
            <v>C</v>
          </cell>
          <cell r="O783">
            <v>20272</v>
          </cell>
          <cell r="P783">
            <v>1206</v>
          </cell>
          <cell r="Q783">
            <v>975</v>
          </cell>
          <cell r="R783">
            <v>0</v>
          </cell>
          <cell r="S783">
            <v>0</v>
          </cell>
          <cell r="T783">
            <v>708.5</v>
          </cell>
          <cell r="U783">
            <v>23161.5</v>
          </cell>
          <cell r="V783">
            <v>3525.22</v>
          </cell>
          <cell r="W783">
            <v>2412.7600000000002</v>
          </cell>
          <cell r="X783">
            <v>0</v>
          </cell>
          <cell r="Y783">
            <v>17223.519999999997</v>
          </cell>
        </row>
        <row r="784">
          <cell r="G784" t="str">
            <v xml:space="preserve">MORALES VELAZQUEZ CLAUDIO                                   </v>
          </cell>
          <cell r="H784" t="str">
            <v>M</v>
          </cell>
          <cell r="I784">
            <v>199909</v>
          </cell>
          <cell r="J784">
            <v>201903</v>
          </cell>
          <cell r="K784">
            <v>999999</v>
          </cell>
          <cell r="L784">
            <v>14</v>
          </cell>
          <cell r="M784">
            <v>40</v>
          </cell>
          <cell r="N784" t="str">
            <v>C</v>
          </cell>
          <cell r="O784">
            <v>17654</v>
          </cell>
          <cell r="P784">
            <v>1163</v>
          </cell>
          <cell r="Q784">
            <v>942</v>
          </cell>
          <cell r="R784">
            <v>0</v>
          </cell>
          <cell r="S784">
            <v>0</v>
          </cell>
          <cell r="T784">
            <v>708.5</v>
          </cell>
          <cell r="U784">
            <v>20467.5</v>
          </cell>
          <cell r="V784">
            <v>2949.78</v>
          </cell>
          <cell r="W784">
            <v>2111.69</v>
          </cell>
          <cell r="X784">
            <v>0</v>
          </cell>
          <cell r="Y784">
            <v>15406.03</v>
          </cell>
        </row>
        <row r="785">
          <cell r="G785" t="str">
            <v xml:space="preserve">VELAZQUEZ CABRERA JOSE HIRAM                                </v>
          </cell>
          <cell r="H785" t="str">
            <v>M</v>
          </cell>
          <cell r="I785">
            <v>199921</v>
          </cell>
          <cell r="J785">
            <v>201903</v>
          </cell>
          <cell r="K785">
            <v>999999</v>
          </cell>
          <cell r="L785">
            <v>12</v>
          </cell>
          <cell r="M785">
            <v>40</v>
          </cell>
          <cell r="N785" t="str">
            <v>C</v>
          </cell>
          <cell r="O785">
            <v>16330</v>
          </cell>
          <cell r="P785">
            <v>1099</v>
          </cell>
          <cell r="Q785">
            <v>909</v>
          </cell>
          <cell r="R785">
            <v>0</v>
          </cell>
          <cell r="S785">
            <v>0</v>
          </cell>
          <cell r="T785">
            <v>708.5</v>
          </cell>
          <cell r="U785">
            <v>19046.5</v>
          </cell>
          <cell r="V785">
            <v>2646.25</v>
          </cell>
          <cell r="W785">
            <v>1959.43</v>
          </cell>
          <cell r="X785">
            <v>0</v>
          </cell>
          <cell r="Y785">
            <v>14440.82</v>
          </cell>
        </row>
        <row r="786">
          <cell r="G786" t="str">
            <v xml:space="preserve">ARECHIGA TORRES CESAR ROLANDO                               </v>
          </cell>
          <cell r="H786" t="str">
            <v>M</v>
          </cell>
          <cell r="I786">
            <v>200003</v>
          </cell>
          <cell r="J786">
            <v>201903</v>
          </cell>
          <cell r="K786">
            <v>999999</v>
          </cell>
          <cell r="L786">
            <v>12</v>
          </cell>
          <cell r="M786">
            <v>40</v>
          </cell>
          <cell r="N786" t="str">
            <v>C</v>
          </cell>
          <cell r="O786">
            <v>16330</v>
          </cell>
          <cell r="P786">
            <v>1099</v>
          </cell>
          <cell r="Q786">
            <v>909</v>
          </cell>
          <cell r="R786">
            <v>0</v>
          </cell>
          <cell r="S786">
            <v>0</v>
          </cell>
          <cell r="T786">
            <v>566.79999999999995</v>
          </cell>
          <cell r="U786">
            <v>18904.8</v>
          </cell>
          <cell r="V786">
            <v>2615.9899999999998</v>
          </cell>
          <cell r="W786">
            <v>1943.13</v>
          </cell>
          <cell r="X786">
            <v>0</v>
          </cell>
          <cell r="Y786">
            <v>14345.68</v>
          </cell>
        </row>
        <row r="787">
          <cell r="G787" t="str">
            <v xml:space="preserve">RAMIREZ CARRILLO MARTHA PATRICIA                            </v>
          </cell>
          <cell r="H787" t="str">
            <v>F</v>
          </cell>
          <cell r="I787">
            <v>200017</v>
          </cell>
          <cell r="J787">
            <v>201903</v>
          </cell>
          <cell r="K787">
            <v>999999</v>
          </cell>
          <cell r="L787">
            <v>12</v>
          </cell>
          <cell r="M787">
            <v>40</v>
          </cell>
          <cell r="N787" t="str">
            <v>C</v>
          </cell>
          <cell r="O787">
            <v>16330</v>
          </cell>
          <cell r="P787">
            <v>1099</v>
          </cell>
          <cell r="Q787">
            <v>909</v>
          </cell>
          <cell r="R787">
            <v>0</v>
          </cell>
          <cell r="S787">
            <v>0</v>
          </cell>
          <cell r="T787">
            <v>566.79999999999995</v>
          </cell>
          <cell r="U787">
            <v>18904.8</v>
          </cell>
          <cell r="V787">
            <v>2615.9899999999998</v>
          </cell>
          <cell r="W787">
            <v>1943.13</v>
          </cell>
          <cell r="X787">
            <v>0</v>
          </cell>
          <cell r="Y787">
            <v>14345.68</v>
          </cell>
        </row>
        <row r="788">
          <cell r="G788" t="str">
            <v xml:space="preserve">RIVAS MORENO MIRIAM IVON                                    </v>
          </cell>
          <cell r="H788" t="str">
            <v>F</v>
          </cell>
          <cell r="I788">
            <v>200205</v>
          </cell>
          <cell r="J788">
            <v>201903</v>
          </cell>
          <cell r="K788">
            <v>999999</v>
          </cell>
          <cell r="L788">
            <v>12</v>
          </cell>
          <cell r="M788">
            <v>40</v>
          </cell>
          <cell r="N788" t="str">
            <v>C</v>
          </cell>
          <cell r="O788">
            <v>16330</v>
          </cell>
          <cell r="P788">
            <v>1099</v>
          </cell>
          <cell r="Q788">
            <v>909</v>
          </cell>
          <cell r="R788">
            <v>0</v>
          </cell>
          <cell r="S788">
            <v>0</v>
          </cell>
          <cell r="T788">
            <v>566.79999999999995</v>
          </cell>
          <cell r="U788">
            <v>18904.8</v>
          </cell>
          <cell r="V788">
            <v>2615.9899999999998</v>
          </cell>
          <cell r="W788">
            <v>1943.13</v>
          </cell>
          <cell r="X788">
            <v>0</v>
          </cell>
          <cell r="Y788">
            <v>14345.68</v>
          </cell>
        </row>
        <row r="789">
          <cell r="G789" t="str">
            <v xml:space="preserve">ZUÑIGA MARTINEZ ESMERALDA ARACELI                           </v>
          </cell>
          <cell r="H789" t="str">
            <v>F</v>
          </cell>
          <cell r="I789">
            <v>200217</v>
          </cell>
          <cell r="J789">
            <v>201903</v>
          </cell>
          <cell r="K789">
            <v>999999</v>
          </cell>
          <cell r="L789">
            <v>7</v>
          </cell>
          <cell r="M789">
            <v>40</v>
          </cell>
          <cell r="N789" t="str">
            <v>B</v>
          </cell>
          <cell r="O789">
            <v>13806</v>
          </cell>
          <cell r="P789">
            <v>926</v>
          </cell>
          <cell r="Q789">
            <v>850</v>
          </cell>
          <cell r="R789">
            <v>0</v>
          </cell>
          <cell r="S789">
            <v>0</v>
          </cell>
          <cell r="T789">
            <v>566.79999999999995</v>
          </cell>
          <cell r="U789">
            <v>16148.8</v>
          </cell>
          <cell r="V789">
            <v>2027.31</v>
          </cell>
          <cell r="W789">
            <v>1652.87</v>
          </cell>
          <cell r="X789">
            <v>143.72999999999999</v>
          </cell>
          <cell r="Y789">
            <v>12324.89</v>
          </cell>
        </row>
        <row r="790">
          <cell r="G790" t="str">
            <v xml:space="preserve">DURAN PEREZ KARLA                                           </v>
          </cell>
          <cell r="H790" t="str">
            <v>F</v>
          </cell>
          <cell r="I790">
            <v>200221</v>
          </cell>
          <cell r="J790">
            <v>201903</v>
          </cell>
          <cell r="K790">
            <v>999999</v>
          </cell>
          <cell r="L790">
            <v>12</v>
          </cell>
          <cell r="M790">
            <v>40</v>
          </cell>
          <cell r="N790" t="str">
            <v>C</v>
          </cell>
          <cell r="O790">
            <v>16330</v>
          </cell>
          <cell r="P790">
            <v>1099</v>
          </cell>
          <cell r="Q790">
            <v>909</v>
          </cell>
          <cell r="R790">
            <v>0</v>
          </cell>
          <cell r="S790">
            <v>0</v>
          </cell>
          <cell r="T790">
            <v>566.79999999999995</v>
          </cell>
          <cell r="U790">
            <v>18904.8</v>
          </cell>
          <cell r="V790">
            <v>2615.9899999999998</v>
          </cell>
          <cell r="W790">
            <v>1943.13</v>
          </cell>
          <cell r="X790">
            <v>0</v>
          </cell>
          <cell r="Y790">
            <v>14345.68</v>
          </cell>
        </row>
        <row r="791">
          <cell r="G791" t="str">
            <v xml:space="preserve">HARO ZAMORA JOSE DE JESUS                                   </v>
          </cell>
          <cell r="H791" t="str">
            <v>M</v>
          </cell>
          <cell r="I791">
            <v>200221</v>
          </cell>
          <cell r="J791">
            <v>201903</v>
          </cell>
          <cell r="K791">
            <v>999999</v>
          </cell>
          <cell r="L791">
            <v>12</v>
          </cell>
          <cell r="M791">
            <v>40</v>
          </cell>
          <cell r="N791" t="str">
            <v>C</v>
          </cell>
          <cell r="O791">
            <v>16330</v>
          </cell>
          <cell r="P791">
            <v>1099</v>
          </cell>
          <cell r="Q791">
            <v>909</v>
          </cell>
          <cell r="R791">
            <v>0</v>
          </cell>
          <cell r="S791">
            <v>0</v>
          </cell>
          <cell r="T791">
            <v>566.79999999999995</v>
          </cell>
          <cell r="U791">
            <v>18904.8</v>
          </cell>
          <cell r="V791">
            <v>2615.9899999999998</v>
          </cell>
          <cell r="W791">
            <v>1943.13</v>
          </cell>
          <cell r="X791">
            <v>0</v>
          </cell>
          <cell r="Y791">
            <v>14345.68</v>
          </cell>
        </row>
        <row r="792">
          <cell r="G792" t="str">
            <v xml:space="preserve">JIMENEZ SANCHEZ RAMSES URIEL                                </v>
          </cell>
          <cell r="H792" t="str">
            <v>M</v>
          </cell>
          <cell r="I792">
            <v>200711</v>
          </cell>
          <cell r="J792">
            <v>201903</v>
          </cell>
          <cell r="K792">
            <v>999999</v>
          </cell>
          <cell r="L792">
            <v>12</v>
          </cell>
          <cell r="M792">
            <v>40</v>
          </cell>
          <cell r="N792" t="str">
            <v>C</v>
          </cell>
          <cell r="O792">
            <v>16330</v>
          </cell>
          <cell r="P792">
            <v>1099</v>
          </cell>
          <cell r="Q792">
            <v>909</v>
          </cell>
          <cell r="R792">
            <v>0</v>
          </cell>
          <cell r="S792">
            <v>0</v>
          </cell>
          <cell r="T792">
            <v>425.1</v>
          </cell>
          <cell r="U792">
            <v>18763.099999999999</v>
          </cell>
          <cell r="V792">
            <v>2585.7199999999998</v>
          </cell>
          <cell r="W792">
            <v>1926.84</v>
          </cell>
          <cell r="X792">
            <v>0</v>
          </cell>
          <cell r="Y792">
            <v>14250.539999999999</v>
          </cell>
        </row>
        <row r="793">
          <cell r="G793" t="str">
            <v xml:space="preserve">GONZALEZ MONTEMAYOR ELIHU                                   </v>
          </cell>
          <cell r="H793" t="str">
            <v>M</v>
          </cell>
          <cell r="I793">
            <v>200714</v>
          </cell>
          <cell r="J793">
            <v>201903</v>
          </cell>
          <cell r="K793">
            <v>999999</v>
          </cell>
          <cell r="L793">
            <v>12</v>
          </cell>
          <cell r="M793">
            <v>40</v>
          </cell>
          <cell r="N793" t="str">
            <v>C</v>
          </cell>
          <cell r="O793">
            <v>16330</v>
          </cell>
          <cell r="P793">
            <v>1099</v>
          </cell>
          <cell r="Q793">
            <v>909</v>
          </cell>
          <cell r="R793">
            <v>0</v>
          </cell>
          <cell r="S793">
            <v>0</v>
          </cell>
          <cell r="T793">
            <v>283.39999999999998</v>
          </cell>
          <cell r="U793">
            <v>18621.400000000001</v>
          </cell>
          <cell r="V793">
            <v>2555.4499999999998</v>
          </cell>
          <cell r="W793">
            <v>1910.54</v>
          </cell>
          <cell r="X793">
            <v>0</v>
          </cell>
          <cell r="Y793">
            <v>14155.41</v>
          </cell>
        </row>
        <row r="794">
          <cell r="G794" t="str">
            <v xml:space="preserve">DIAZ GUTIERREZ CARLOS RUBEN                                 </v>
          </cell>
          <cell r="H794" t="str">
            <v>M</v>
          </cell>
          <cell r="I794">
            <v>202006</v>
          </cell>
          <cell r="J794">
            <v>202005</v>
          </cell>
          <cell r="K794">
            <v>202120</v>
          </cell>
          <cell r="L794">
            <v>10</v>
          </cell>
          <cell r="M794">
            <v>40</v>
          </cell>
          <cell r="N794" t="str">
            <v>C</v>
          </cell>
          <cell r="O794">
            <v>15255</v>
          </cell>
          <cell r="P794">
            <v>1046</v>
          </cell>
          <cell r="Q794">
            <v>886</v>
          </cell>
          <cell r="R794">
            <v>0</v>
          </cell>
          <cell r="S794">
            <v>0</v>
          </cell>
          <cell r="T794">
            <v>0</v>
          </cell>
          <cell r="U794">
            <v>17187</v>
          </cell>
          <cell r="V794">
            <v>2249.0700000000002</v>
          </cell>
          <cell r="W794">
            <v>1754.33</v>
          </cell>
          <cell r="X794">
            <v>0</v>
          </cell>
          <cell r="Y794">
            <v>13183.6</v>
          </cell>
        </row>
        <row r="795">
          <cell r="G795" t="str">
            <v xml:space="preserve">RAYA ALVAREZ XAVIER ALEJANDRO                               </v>
          </cell>
          <cell r="H795" t="str">
            <v>M</v>
          </cell>
          <cell r="I795">
            <v>200822</v>
          </cell>
          <cell r="J795">
            <v>201903</v>
          </cell>
          <cell r="K795">
            <v>999999</v>
          </cell>
          <cell r="L795">
            <v>12</v>
          </cell>
          <cell r="M795">
            <v>40</v>
          </cell>
          <cell r="N795" t="str">
            <v>C</v>
          </cell>
          <cell r="O795">
            <v>16330</v>
          </cell>
          <cell r="P795">
            <v>1099</v>
          </cell>
          <cell r="Q795">
            <v>909</v>
          </cell>
          <cell r="R795">
            <v>0</v>
          </cell>
          <cell r="S795">
            <v>0</v>
          </cell>
          <cell r="T795">
            <v>425.1</v>
          </cell>
          <cell r="U795">
            <v>18763.099999999999</v>
          </cell>
          <cell r="V795">
            <v>2585.7199999999998</v>
          </cell>
          <cell r="W795">
            <v>1926.84</v>
          </cell>
          <cell r="X795">
            <v>0</v>
          </cell>
          <cell r="Y795">
            <v>14250.539999999999</v>
          </cell>
        </row>
        <row r="796">
          <cell r="G796" t="str">
            <v xml:space="preserve">CORTEZ AGUIRRE ROBERTO SAJIT                                </v>
          </cell>
          <cell r="H796" t="str">
            <v>M</v>
          </cell>
          <cell r="I796">
            <v>200822</v>
          </cell>
          <cell r="J796">
            <v>201903</v>
          </cell>
          <cell r="K796">
            <v>999999</v>
          </cell>
          <cell r="L796">
            <v>5</v>
          </cell>
          <cell r="M796">
            <v>30</v>
          </cell>
          <cell r="N796" t="str">
            <v>B</v>
          </cell>
          <cell r="O796">
            <v>9635.5</v>
          </cell>
          <cell r="P796">
            <v>612</v>
          </cell>
          <cell r="Q796">
            <v>537</v>
          </cell>
          <cell r="R796">
            <v>0</v>
          </cell>
          <cell r="S796">
            <v>0</v>
          </cell>
          <cell r="T796">
            <v>425.1</v>
          </cell>
          <cell r="U796">
            <v>11209.6</v>
          </cell>
          <cell r="V796">
            <v>1040.8699999999999</v>
          </cell>
          <cell r="W796">
            <v>1156.97</v>
          </cell>
          <cell r="X796">
            <v>100.61</v>
          </cell>
          <cell r="Y796">
            <v>8911.15</v>
          </cell>
        </row>
        <row r="797">
          <cell r="G797" t="str">
            <v xml:space="preserve">CASTILLO NARES ALICIA                                       </v>
          </cell>
          <cell r="H797" t="str">
            <v>F</v>
          </cell>
          <cell r="I797">
            <v>199512</v>
          </cell>
          <cell r="J797">
            <v>201903</v>
          </cell>
          <cell r="K797">
            <v>999999</v>
          </cell>
          <cell r="L797">
            <v>8</v>
          </cell>
          <cell r="M797">
            <v>40</v>
          </cell>
          <cell r="N797" t="str">
            <v>B</v>
          </cell>
          <cell r="O797">
            <v>14256</v>
          </cell>
          <cell r="P797">
            <v>941</v>
          </cell>
          <cell r="Q797">
            <v>865</v>
          </cell>
          <cell r="R797">
            <v>0</v>
          </cell>
          <cell r="S797">
            <v>0</v>
          </cell>
          <cell r="T797">
            <v>850.2</v>
          </cell>
          <cell r="U797">
            <v>16912.2</v>
          </cell>
          <cell r="V797">
            <v>2190.37</v>
          </cell>
          <cell r="W797">
            <v>1737.21</v>
          </cell>
          <cell r="X797">
            <v>151.06</v>
          </cell>
          <cell r="Y797">
            <v>12833.560000000003</v>
          </cell>
        </row>
        <row r="798">
          <cell r="G798" t="str">
            <v xml:space="preserve">DIAZ CALDERON MARIBEL DE JESUS                              </v>
          </cell>
          <cell r="H798" t="str">
            <v>F</v>
          </cell>
          <cell r="I798">
            <v>201017</v>
          </cell>
          <cell r="J798">
            <v>201903</v>
          </cell>
          <cell r="K798">
            <v>999999</v>
          </cell>
          <cell r="L798">
            <v>6</v>
          </cell>
          <cell r="M798">
            <v>40</v>
          </cell>
          <cell r="N798" t="str">
            <v>B</v>
          </cell>
          <cell r="O798">
            <v>13308</v>
          </cell>
          <cell r="P798">
            <v>915</v>
          </cell>
          <cell r="Q798">
            <v>836</v>
          </cell>
          <cell r="R798">
            <v>0</v>
          </cell>
          <cell r="S798">
            <v>0</v>
          </cell>
          <cell r="T798">
            <v>425.1</v>
          </cell>
          <cell r="U798">
            <v>15484.1</v>
          </cell>
          <cell r="V798">
            <v>1885.33</v>
          </cell>
          <cell r="W798">
            <v>1530.42</v>
          </cell>
          <cell r="X798">
            <v>137.33000000000001</v>
          </cell>
          <cell r="Y798">
            <v>11931.02</v>
          </cell>
        </row>
        <row r="799">
          <cell r="G799" t="str">
            <v xml:space="preserve">HERNANDEZ CRUZ CESAR                                        </v>
          </cell>
          <cell r="H799" t="str">
            <v>M</v>
          </cell>
          <cell r="I799">
            <v>201907</v>
          </cell>
          <cell r="J799">
            <v>201907</v>
          </cell>
          <cell r="K799">
            <v>202120</v>
          </cell>
          <cell r="L799">
            <v>10</v>
          </cell>
          <cell r="M799">
            <v>40</v>
          </cell>
          <cell r="N799" t="str">
            <v>C</v>
          </cell>
          <cell r="O799">
            <v>15255</v>
          </cell>
          <cell r="P799">
            <v>1046</v>
          </cell>
          <cell r="Q799">
            <v>886</v>
          </cell>
          <cell r="R799">
            <v>0</v>
          </cell>
          <cell r="S799">
            <v>0</v>
          </cell>
          <cell r="T799">
            <v>0</v>
          </cell>
          <cell r="U799">
            <v>17187</v>
          </cell>
          <cell r="V799">
            <v>2249.0700000000002</v>
          </cell>
          <cell r="W799">
            <v>1754.33</v>
          </cell>
          <cell r="X799">
            <v>0</v>
          </cell>
          <cell r="Y799">
            <v>13183.6</v>
          </cell>
        </row>
        <row r="800">
          <cell r="G800" t="str">
            <v xml:space="preserve">GARCIA HERNANDEZ RAQUEL                                     </v>
          </cell>
          <cell r="H800" t="str">
            <v>F</v>
          </cell>
          <cell r="I800">
            <v>201907</v>
          </cell>
          <cell r="J800">
            <v>201907</v>
          </cell>
          <cell r="K800">
            <v>202120</v>
          </cell>
          <cell r="L800">
            <v>11</v>
          </cell>
          <cell r="M800">
            <v>40</v>
          </cell>
          <cell r="N800" t="str">
            <v>C</v>
          </cell>
          <cell r="O800">
            <v>15983</v>
          </cell>
          <cell r="P800">
            <v>1093</v>
          </cell>
          <cell r="Q800">
            <v>899</v>
          </cell>
          <cell r="R800">
            <v>0</v>
          </cell>
          <cell r="S800">
            <v>0</v>
          </cell>
          <cell r="T800">
            <v>0</v>
          </cell>
          <cell r="U800">
            <v>17975</v>
          </cell>
          <cell r="V800">
            <v>2417.38</v>
          </cell>
          <cell r="W800">
            <v>1838.05</v>
          </cell>
          <cell r="X800">
            <v>0</v>
          </cell>
          <cell r="Y800">
            <v>13719.57</v>
          </cell>
        </row>
        <row r="801">
          <cell r="G801" t="str">
            <v xml:space="preserve">MARTINEZ PEREZ JESSE DAVID                                  </v>
          </cell>
          <cell r="H801" t="str">
            <v>M</v>
          </cell>
          <cell r="I801">
            <v>201901</v>
          </cell>
          <cell r="J801">
            <v>201903</v>
          </cell>
          <cell r="K801">
            <v>202120</v>
          </cell>
          <cell r="L801">
            <v>13</v>
          </cell>
          <cell r="M801">
            <v>40</v>
          </cell>
          <cell r="N801" t="str">
            <v>C</v>
          </cell>
          <cell r="O801">
            <v>16896</v>
          </cell>
          <cell r="P801">
            <v>1128</v>
          </cell>
          <cell r="Q801">
            <v>923</v>
          </cell>
          <cell r="R801">
            <v>0</v>
          </cell>
          <cell r="S801">
            <v>0</v>
          </cell>
          <cell r="T801">
            <v>0</v>
          </cell>
          <cell r="U801">
            <v>18947</v>
          </cell>
          <cell r="V801">
            <v>2625</v>
          </cell>
          <cell r="W801">
            <v>1943.04</v>
          </cell>
          <cell r="X801">
            <v>0</v>
          </cell>
          <cell r="Y801">
            <v>14378.96</v>
          </cell>
        </row>
        <row r="802">
          <cell r="G802" t="str">
            <v>MEDRANO ORTEGA JUAN CARLOS</v>
          </cell>
          <cell r="H802" t="str">
            <v>M</v>
          </cell>
          <cell r="I802">
            <v>202119</v>
          </cell>
          <cell r="J802">
            <v>202119</v>
          </cell>
          <cell r="K802">
            <v>202120</v>
          </cell>
          <cell r="L802">
            <v>10</v>
          </cell>
          <cell r="M802">
            <v>40</v>
          </cell>
          <cell r="N802" t="str">
            <v>B</v>
          </cell>
          <cell r="O802">
            <v>15255</v>
          </cell>
          <cell r="P802">
            <v>1046</v>
          </cell>
          <cell r="Q802">
            <v>886</v>
          </cell>
          <cell r="R802">
            <v>0</v>
          </cell>
          <cell r="S802">
            <v>0</v>
          </cell>
          <cell r="T802">
            <v>0</v>
          </cell>
          <cell r="U802">
            <v>17187</v>
          </cell>
          <cell r="V802">
            <v>2249.0700000000002</v>
          </cell>
          <cell r="W802">
            <v>1754.33</v>
          </cell>
          <cell r="X802">
            <v>0</v>
          </cell>
          <cell r="Y802">
            <v>13183.6</v>
          </cell>
        </row>
        <row r="803">
          <cell r="G803" t="str">
            <v xml:space="preserve">CRUZ DIAZ OSCAR PAOLINO                                     </v>
          </cell>
          <cell r="H803" t="str">
            <v>M</v>
          </cell>
          <cell r="I803">
            <v>200609</v>
          </cell>
          <cell r="J803">
            <v>202021</v>
          </cell>
          <cell r="K803">
            <v>999999</v>
          </cell>
          <cell r="L803">
            <v>10</v>
          </cell>
          <cell r="M803">
            <v>40</v>
          </cell>
          <cell r="N803" t="str">
            <v>B</v>
          </cell>
          <cell r="O803">
            <v>15255</v>
          </cell>
          <cell r="P803">
            <v>1046</v>
          </cell>
          <cell r="Q803">
            <v>886</v>
          </cell>
          <cell r="R803">
            <v>0</v>
          </cell>
          <cell r="S803">
            <v>0</v>
          </cell>
          <cell r="T803">
            <v>425.1</v>
          </cell>
          <cell r="U803">
            <v>17612.099999999999</v>
          </cell>
          <cell r="V803">
            <v>2339.87</v>
          </cell>
          <cell r="W803">
            <v>1803.21</v>
          </cell>
          <cell r="X803">
            <v>156.80000000000001</v>
          </cell>
          <cell r="Y803">
            <v>13312.220000000001</v>
          </cell>
        </row>
        <row r="804">
          <cell r="G804" t="str">
            <v xml:space="preserve">HERMOSILLO MONTERO GLORIA PAULINA                           </v>
          </cell>
          <cell r="H804" t="str">
            <v>F</v>
          </cell>
          <cell r="I804">
            <v>202023</v>
          </cell>
          <cell r="J804">
            <v>202022</v>
          </cell>
          <cell r="K804">
            <v>202120</v>
          </cell>
          <cell r="L804">
            <v>8</v>
          </cell>
          <cell r="M804">
            <v>40</v>
          </cell>
          <cell r="N804" t="str">
            <v>B</v>
          </cell>
          <cell r="O804">
            <v>14256</v>
          </cell>
          <cell r="P804">
            <v>941</v>
          </cell>
          <cell r="Q804">
            <v>865</v>
          </cell>
          <cell r="R804">
            <v>0</v>
          </cell>
          <cell r="S804">
            <v>0</v>
          </cell>
          <cell r="T804">
            <v>0</v>
          </cell>
          <cell r="U804">
            <v>16062</v>
          </cell>
          <cell r="V804">
            <v>2008.77</v>
          </cell>
          <cell r="W804">
            <v>1639.44</v>
          </cell>
          <cell r="X804">
            <v>0</v>
          </cell>
          <cell r="Y804">
            <v>12413.789999999999</v>
          </cell>
        </row>
        <row r="805">
          <cell r="G805" t="str">
            <v xml:space="preserve">RANGEL CUELLAR RAFAEL ALEJANDRO                             </v>
          </cell>
          <cell r="H805" t="str">
            <v>M</v>
          </cell>
          <cell r="I805">
            <v>199910</v>
          </cell>
          <cell r="J805">
            <v>201903</v>
          </cell>
          <cell r="K805">
            <v>999999</v>
          </cell>
          <cell r="L805">
            <v>8</v>
          </cell>
          <cell r="M805">
            <v>40</v>
          </cell>
          <cell r="N805" t="str">
            <v>B</v>
          </cell>
          <cell r="O805">
            <v>14256</v>
          </cell>
          <cell r="P805">
            <v>941</v>
          </cell>
          <cell r="Q805">
            <v>865</v>
          </cell>
          <cell r="R805">
            <v>0</v>
          </cell>
          <cell r="S805">
            <v>0</v>
          </cell>
          <cell r="T805">
            <v>708.5</v>
          </cell>
          <cell r="U805">
            <v>16770.5</v>
          </cell>
          <cell r="V805">
            <v>2160.1</v>
          </cell>
          <cell r="W805">
            <v>1720.92</v>
          </cell>
          <cell r="X805">
            <v>149.65</v>
          </cell>
          <cell r="Y805">
            <v>12739.83</v>
          </cell>
        </row>
        <row r="806">
          <cell r="G806" t="str">
            <v xml:space="preserve">CALDERON CRUZ LUIS CHRISTIAN HUMBERTO                       </v>
          </cell>
          <cell r="H806" t="str">
            <v>M</v>
          </cell>
          <cell r="I806">
            <v>199513</v>
          </cell>
          <cell r="J806">
            <v>201903</v>
          </cell>
          <cell r="K806">
            <v>999999</v>
          </cell>
          <cell r="L806">
            <v>8</v>
          </cell>
          <cell r="M806">
            <v>40</v>
          </cell>
          <cell r="N806" t="str">
            <v>B</v>
          </cell>
          <cell r="O806">
            <v>14256</v>
          </cell>
          <cell r="P806">
            <v>941</v>
          </cell>
          <cell r="Q806">
            <v>865</v>
          </cell>
          <cell r="R806">
            <v>0</v>
          </cell>
          <cell r="S806">
            <v>0</v>
          </cell>
          <cell r="T806">
            <v>850.2</v>
          </cell>
          <cell r="U806">
            <v>16912.2</v>
          </cell>
          <cell r="V806">
            <v>2190.37</v>
          </cell>
          <cell r="W806">
            <v>1737.21</v>
          </cell>
          <cell r="X806">
            <v>151.06</v>
          </cell>
          <cell r="Y806">
            <v>12833.560000000003</v>
          </cell>
        </row>
        <row r="807">
          <cell r="G807" t="str">
            <v xml:space="preserve">MEZA MAGALLANES FELIPE DE JESUS                             </v>
          </cell>
          <cell r="H807" t="str">
            <v>M</v>
          </cell>
          <cell r="I807">
            <v>202023</v>
          </cell>
          <cell r="J807">
            <v>202022</v>
          </cell>
          <cell r="K807">
            <v>202120</v>
          </cell>
          <cell r="L807">
            <v>9</v>
          </cell>
          <cell r="M807">
            <v>40</v>
          </cell>
          <cell r="N807" t="str">
            <v>B</v>
          </cell>
          <cell r="O807">
            <v>14937</v>
          </cell>
          <cell r="P807">
            <v>957</v>
          </cell>
          <cell r="Q807">
            <v>881</v>
          </cell>
          <cell r="R807">
            <v>0</v>
          </cell>
          <cell r="S807">
            <v>0</v>
          </cell>
          <cell r="T807">
            <v>0</v>
          </cell>
          <cell r="U807">
            <v>16775</v>
          </cell>
          <cell r="V807">
            <v>2161.06</v>
          </cell>
          <cell r="W807">
            <v>1717.76</v>
          </cell>
          <cell r="X807">
            <v>149.37</v>
          </cell>
          <cell r="Y807">
            <v>12746.81</v>
          </cell>
        </row>
        <row r="808">
          <cell r="G808" t="str">
            <v>URIBE RENTERIA LUIS HUMBERTO</v>
          </cell>
          <cell r="H808" t="str">
            <v>M</v>
          </cell>
          <cell r="I808">
            <v>202119</v>
          </cell>
          <cell r="J808">
            <v>202119</v>
          </cell>
          <cell r="K808">
            <v>202120</v>
          </cell>
          <cell r="L808">
            <v>13</v>
          </cell>
          <cell r="M808">
            <v>40</v>
          </cell>
          <cell r="N808" t="str">
            <v>C</v>
          </cell>
          <cell r="O808">
            <v>16896</v>
          </cell>
          <cell r="P808">
            <v>1128</v>
          </cell>
          <cell r="Q808">
            <v>923</v>
          </cell>
          <cell r="R808">
            <v>0</v>
          </cell>
          <cell r="S808">
            <v>0</v>
          </cell>
          <cell r="T808">
            <v>0</v>
          </cell>
          <cell r="U808">
            <v>18947</v>
          </cell>
          <cell r="V808">
            <v>2625</v>
          </cell>
          <cell r="W808">
            <v>1943.04</v>
          </cell>
          <cell r="X808">
            <v>0</v>
          </cell>
          <cell r="Y808">
            <v>14378.96</v>
          </cell>
        </row>
        <row r="809">
          <cell r="G809"/>
          <cell r="H809"/>
          <cell r="I809">
            <v>0</v>
          </cell>
          <cell r="J809">
            <v>0</v>
          </cell>
          <cell r="K809">
            <v>0</v>
          </cell>
          <cell r="L809">
            <v>8</v>
          </cell>
          <cell r="M809">
            <v>40</v>
          </cell>
          <cell r="N809" t="str">
            <v>B</v>
          </cell>
          <cell r="O809">
            <v>14256</v>
          </cell>
          <cell r="P809">
            <v>941</v>
          </cell>
          <cell r="Q809">
            <v>865</v>
          </cell>
          <cell r="R809">
            <v>0</v>
          </cell>
          <cell r="S809">
            <v>0</v>
          </cell>
          <cell r="T809">
            <v>0</v>
          </cell>
          <cell r="U809">
            <v>16062</v>
          </cell>
          <cell r="V809">
            <v>2008.77</v>
          </cell>
          <cell r="W809">
            <v>1639.44</v>
          </cell>
          <cell r="X809">
            <v>0</v>
          </cell>
          <cell r="Y809">
            <v>12413.789999999999</v>
          </cell>
        </row>
        <row r="810">
          <cell r="G810" t="str">
            <v xml:space="preserve">HERNANDEZ CRUZ ANGEL                                        </v>
          </cell>
          <cell r="H810" t="str">
            <v>M</v>
          </cell>
          <cell r="I810">
            <v>202006</v>
          </cell>
          <cell r="J810">
            <v>202005</v>
          </cell>
          <cell r="K810">
            <v>202120</v>
          </cell>
          <cell r="L810">
            <v>10</v>
          </cell>
          <cell r="M810">
            <v>40</v>
          </cell>
          <cell r="N810" t="str">
            <v>B</v>
          </cell>
          <cell r="O810">
            <v>15255</v>
          </cell>
          <cell r="P810">
            <v>1046</v>
          </cell>
          <cell r="Q810">
            <v>886</v>
          </cell>
          <cell r="R810">
            <v>0</v>
          </cell>
          <cell r="S810">
            <v>0</v>
          </cell>
          <cell r="T810">
            <v>0</v>
          </cell>
          <cell r="U810">
            <v>17187</v>
          </cell>
          <cell r="V810">
            <v>2249.0700000000002</v>
          </cell>
          <cell r="W810">
            <v>1754.33</v>
          </cell>
          <cell r="X810">
            <v>0</v>
          </cell>
          <cell r="Y810">
            <v>13183.6</v>
          </cell>
        </row>
        <row r="811">
          <cell r="G811" t="str">
            <v>LOPEZ MEDINA LORENA</v>
          </cell>
          <cell r="H811" t="str">
            <v>F</v>
          </cell>
          <cell r="I811">
            <v>202117</v>
          </cell>
          <cell r="J811">
            <v>202117</v>
          </cell>
          <cell r="K811">
            <v>202120</v>
          </cell>
          <cell r="L811">
            <v>7</v>
          </cell>
          <cell r="M811">
            <v>40</v>
          </cell>
          <cell r="N811" t="str">
            <v>B</v>
          </cell>
          <cell r="O811">
            <v>13806</v>
          </cell>
          <cell r="P811">
            <v>926</v>
          </cell>
          <cell r="Q811">
            <v>850</v>
          </cell>
          <cell r="R811">
            <v>0</v>
          </cell>
          <cell r="S811">
            <v>0</v>
          </cell>
          <cell r="T811">
            <v>0</v>
          </cell>
          <cell r="U811">
            <v>15582</v>
          </cell>
          <cell r="V811">
            <v>1906.24</v>
          </cell>
          <cell r="W811">
            <v>1587.69</v>
          </cell>
          <cell r="X811">
            <v>0</v>
          </cell>
          <cell r="Y811">
            <v>12088.07</v>
          </cell>
        </row>
        <row r="812">
          <cell r="G812" t="str">
            <v xml:space="preserve">ESPINOZA FLORES ROCIO                                       </v>
          </cell>
          <cell r="H812" t="str">
            <v>F</v>
          </cell>
          <cell r="I812">
            <v>199117</v>
          </cell>
          <cell r="J812">
            <v>201903</v>
          </cell>
          <cell r="K812">
            <v>999999</v>
          </cell>
          <cell r="L812">
            <v>11</v>
          </cell>
          <cell r="M812">
            <v>40</v>
          </cell>
          <cell r="N812" t="str">
            <v>C</v>
          </cell>
          <cell r="O812">
            <v>15983</v>
          </cell>
          <cell r="P812">
            <v>1093</v>
          </cell>
          <cell r="Q812">
            <v>899</v>
          </cell>
          <cell r="R812">
            <v>140</v>
          </cell>
          <cell r="S812">
            <v>0</v>
          </cell>
          <cell r="T812">
            <v>850.2</v>
          </cell>
          <cell r="U812">
            <v>18965.2</v>
          </cell>
          <cell r="V812">
            <v>2628.89</v>
          </cell>
          <cell r="W812">
            <v>1951.92</v>
          </cell>
          <cell r="X812">
            <v>0</v>
          </cell>
          <cell r="Y812">
            <v>14384.390000000001</v>
          </cell>
        </row>
        <row r="813">
          <cell r="G813" t="str">
            <v xml:space="preserve">FRIAS FRIAS OCTAVIO                                         </v>
          </cell>
          <cell r="H813" t="str">
            <v>M</v>
          </cell>
          <cell r="I813">
            <v>201924</v>
          </cell>
          <cell r="J813">
            <v>201923</v>
          </cell>
          <cell r="K813">
            <v>202120</v>
          </cell>
          <cell r="L813">
            <v>11</v>
          </cell>
          <cell r="M813">
            <v>40</v>
          </cell>
          <cell r="N813" t="str">
            <v>C</v>
          </cell>
          <cell r="O813">
            <v>15983</v>
          </cell>
          <cell r="P813">
            <v>1093</v>
          </cell>
          <cell r="Q813">
            <v>899</v>
          </cell>
          <cell r="R813">
            <v>0</v>
          </cell>
          <cell r="S813">
            <v>0</v>
          </cell>
          <cell r="T813">
            <v>0</v>
          </cell>
          <cell r="U813">
            <v>17975</v>
          </cell>
          <cell r="V813">
            <v>2417.38</v>
          </cell>
          <cell r="W813">
            <v>1838.05</v>
          </cell>
          <cell r="X813">
            <v>0</v>
          </cell>
          <cell r="Y813">
            <v>13719.57</v>
          </cell>
        </row>
        <row r="814">
          <cell r="G814" t="str">
            <v xml:space="preserve">GIRON GUZMAN SERGIO ESAU                                    </v>
          </cell>
          <cell r="H814" t="str">
            <v>M</v>
          </cell>
          <cell r="I814">
            <v>202007</v>
          </cell>
          <cell r="J814">
            <v>202006</v>
          </cell>
          <cell r="K814">
            <v>202120</v>
          </cell>
          <cell r="L814">
            <v>10</v>
          </cell>
          <cell r="M814">
            <v>40</v>
          </cell>
          <cell r="N814" t="str">
            <v>B</v>
          </cell>
          <cell r="O814">
            <v>15255</v>
          </cell>
          <cell r="P814">
            <v>1046</v>
          </cell>
          <cell r="Q814">
            <v>886</v>
          </cell>
          <cell r="R814">
            <v>0</v>
          </cell>
          <cell r="S814">
            <v>0</v>
          </cell>
          <cell r="T814">
            <v>0</v>
          </cell>
          <cell r="U814">
            <v>17187</v>
          </cell>
          <cell r="V814">
            <v>2249.0700000000002</v>
          </cell>
          <cell r="W814">
            <v>1754.33</v>
          </cell>
          <cell r="X814">
            <v>0</v>
          </cell>
          <cell r="Y814">
            <v>13183.6</v>
          </cell>
        </row>
        <row r="815">
          <cell r="G815" t="str">
            <v xml:space="preserve">CRUZ RUBIO EDGAR OSWALDO                                    </v>
          </cell>
          <cell r="H815" t="str">
            <v>M</v>
          </cell>
          <cell r="I815">
            <v>199417</v>
          </cell>
          <cell r="J815">
            <v>201903</v>
          </cell>
          <cell r="K815">
            <v>999999</v>
          </cell>
          <cell r="L815">
            <v>10</v>
          </cell>
          <cell r="M815">
            <v>30</v>
          </cell>
          <cell r="N815" t="str">
            <v>B</v>
          </cell>
          <cell r="O815">
            <v>11441.5</v>
          </cell>
          <cell r="P815">
            <v>784</v>
          </cell>
          <cell r="Q815">
            <v>664</v>
          </cell>
          <cell r="R815">
            <v>0</v>
          </cell>
          <cell r="S815">
            <v>0</v>
          </cell>
          <cell r="T815">
            <v>850.2</v>
          </cell>
          <cell r="U815">
            <v>13739.7</v>
          </cell>
          <cell r="V815">
            <v>1512.72</v>
          </cell>
          <cell r="W815">
            <v>1413.55</v>
          </cell>
          <cell r="X815">
            <v>122.92</v>
          </cell>
          <cell r="Y815">
            <v>10690.510000000002</v>
          </cell>
        </row>
        <row r="816">
          <cell r="G816" t="str">
            <v xml:space="preserve">FIERROS MANZO LUIS GABRIEL                                  </v>
          </cell>
          <cell r="H816" t="str">
            <v>M</v>
          </cell>
          <cell r="I816">
            <v>199420</v>
          </cell>
          <cell r="J816">
            <v>201903</v>
          </cell>
          <cell r="K816">
            <v>999999</v>
          </cell>
          <cell r="L816">
            <v>16</v>
          </cell>
          <cell r="M816">
            <v>40</v>
          </cell>
          <cell r="N816" t="str">
            <v>C</v>
          </cell>
          <cell r="O816">
            <v>22832</v>
          </cell>
          <cell r="P816">
            <v>1247</v>
          </cell>
          <cell r="Q816">
            <v>999</v>
          </cell>
          <cell r="R816">
            <v>0</v>
          </cell>
          <cell r="S816">
            <v>0</v>
          </cell>
          <cell r="T816">
            <v>850.2</v>
          </cell>
          <cell r="U816">
            <v>25928.2</v>
          </cell>
          <cell r="V816">
            <v>4116.1899999999996</v>
          </cell>
          <cell r="W816">
            <v>2723.45</v>
          </cell>
          <cell r="X816">
            <v>0</v>
          </cell>
          <cell r="Y816">
            <v>19088.560000000001</v>
          </cell>
        </row>
        <row r="817">
          <cell r="G817" t="str">
            <v xml:space="preserve">JAUREGUI MARTINEZ ERIKA ALEJANDRA                           </v>
          </cell>
          <cell r="H817" t="str">
            <v>F</v>
          </cell>
          <cell r="I817">
            <v>200910</v>
          </cell>
          <cell r="J817">
            <v>201903</v>
          </cell>
          <cell r="K817">
            <v>999999</v>
          </cell>
          <cell r="L817">
            <v>10</v>
          </cell>
          <cell r="M817">
            <v>40</v>
          </cell>
          <cell r="N817" t="str">
            <v>B</v>
          </cell>
          <cell r="O817">
            <v>15255</v>
          </cell>
          <cell r="P817">
            <v>1046</v>
          </cell>
          <cell r="Q817">
            <v>886</v>
          </cell>
          <cell r="R817">
            <v>0</v>
          </cell>
          <cell r="S817">
            <v>0</v>
          </cell>
          <cell r="T817">
            <v>425.1</v>
          </cell>
          <cell r="U817">
            <v>17612.099999999999</v>
          </cell>
          <cell r="V817">
            <v>2339.87</v>
          </cell>
          <cell r="W817">
            <v>1803.21</v>
          </cell>
          <cell r="X817">
            <v>156.80000000000001</v>
          </cell>
          <cell r="Y817">
            <v>13312.220000000001</v>
          </cell>
        </row>
        <row r="818">
          <cell r="G818" t="str">
            <v xml:space="preserve">JIMENEZ RENTERIA GLORIA                                     </v>
          </cell>
          <cell r="H818" t="str">
            <v>F</v>
          </cell>
          <cell r="I818">
            <v>199519</v>
          </cell>
          <cell r="J818">
            <v>201903</v>
          </cell>
          <cell r="K818">
            <v>999999</v>
          </cell>
          <cell r="L818">
            <v>7</v>
          </cell>
          <cell r="M818">
            <v>40</v>
          </cell>
          <cell r="N818" t="str">
            <v>B</v>
          </cell>
          <cell r="O818">
            <v>13806</v>
          </cell>
          <cell r="P818">
            <v>926</v>
          </cell>
          <cell r="Q818">
            <v>850</v>
          </cell>
          <cell r="R818">
            <v>0</v>
          </cell>
          <cell r="S818">
            <v>0</v>
          </cell>
          <cell r="T818">
            <v>850.2</v>
          </cell>
          <cell r="U818">
            <v>16432.2</v>
          </cell>
          <cell r="V818">
            <v>2087.84</v>
          </cell>
          <cell r="W818">
            <v>1685.46</v>
          </cell>
          <cell r="X818">
            <v>146.56</v>
          </cell>
          <cell r="Y818">
            <v>12512.340000000002</v>
          </cell>
        </row>
        <row r="819">
          <cell r="G819" t="str">
            <v xml:space="preserve">TAPIA HERNANDEZ DIANA BERENICE                              </v>
          </cell>
          <cell r="H819" t="str">
            <v>F</v>
          </cell>
          <cell r="I819">
            <v>200507</v>
          </cell>
          <cell r="J819">
            <v>201903</v>
          </cell>
          <cell r="K819">
            <v>999999</v>
          </cell>
          <cell r="L819">
            <v>5</v>
          </cell>
          <cell r="M819">
            <v>40</v>
          </cell>
          <cell r="N819" t="str">
            <v>B</v>
          </cell>
          <cell r="O819">
            <v>12847</v>
          </cell>
          <cell r="P819">
            <v>815</v>
          </cell>
          <cell r="Q819">
            <v>716</v>
          </cell>
          <cell r="R819">
            <v>0</v>
          </cell>
          <cell r="S819">
            <v>0</v>
          </cell>
          <cell r="T819">
            <v>566.79999999999995</v>
          </cell>
          <cell r="U819">
            <v>14944.8</v>
          </cell>
          <cell r="V819">
            <v>1770.13</v>
          </cell>
          <cell r="W819">
            <v>1542.59</v>
          </cell>
          <cell r="X819">
            <v>134.13999999999999</v>
          </cell>
          <cell r="Y819">
            <v>11497.939999999999</v>
          </cell>
        </row>
        <row r="820">
          <cell r="G820" t="str">
            <v xml:space="preserve">ACEVES GONZALEZ GUILLERMO                                   </v>
          </cell>
          <cell r="H820" t="str">
            <v>M</v>
          </cell>
          <cell r="I820">
            <v>200205</v>
          </cell>
          <cell r="J820">
            <v>201903</v>
          </cell>
          <cell r="K820">
            <v>999999</v>
          </cell>
          <cell r="L820">
            <v>10</v>
          </cell>
          <cell r="M820">
            <v>40</v>
          </cell>
          <cell r="N820" t="str">
            <v>B</v>
          </cell>
          <cell r="O820">
            <v>15255</v>
          </cell>
          <cell r="P820">
            <v>1046</v>
          </cell>
          <cell r="Q820">
            <v>886</v>
          </cell>
          <cell r="R820">
            <v>0</v>
          </cell>
          <cell r="S820">
            <v>0</v>
          </cell>
          <cell r="T820">
            <v>566.79999999999995</v>
          </cell>
          <cell r="U820">
            <v>17753.8</v>
          </cell>
          <cell r="V820">
            <v>2370.13</v>
          </cell>
          <cell r="W820">
            <v>1819.51</v>
          </cell>
          <cell r="X820">
            <v>158.22</v>
          </cell>
          <cell r="Y820">
            <v>13405.939999999999</v>
          </cell>
        </row>
        <row r="821">
          <cell r="G821" t="str">
            <v xml:space="preserve">FLORES ALONZO DIANA ELIZABETH                               </v>
          </cell>
          <cell r="H821" t="str">
            <v>F</v>
          </cell>
          <cell r="I821">
            <v>202013</v>
          </cell>
          <cell r="J821">
            <v>202013</v>
          </cell>
          <cell r="K821">
            <v>202120</v>
          </cell>
          <cell r="L821">
            <v>8</v>
          </cell>
          <cell r="M821">
            <v>40</v>
          </cell>
          <cell r="N821" t="str">
            <v>B</v>
          </cell>
          <cell r="O821">
            <v>14256</v>
          </cell>
          <cell r="P821">
            <v>941</v>
          </cell>
          <cell r="Q821">
            <v>865</v>
          </cell>
          <cell r="R821">
            <v>0</v>
          </cell>
          <cell r="S821">
            <v>0</v>
          </cell>
          <cell r="T821">
            <v>0</v>
          </cell>
          <cell r="U821">
            <v>16062</v>
          </cell>
          <cell r="V821">
            <v>2008.77</v>
          </cell>
          <cell r="W821">
            <v>1639.44</v>
          </cell>
          <cell r="X821">
            <v>0</v>
          </cell>
          <cell r="Y821">
            <v>12413.789999999999</v>
          </cell>
        </row>
        <row r="822">
          <cell r="G822" t="str">
            <v xml:space="preserve">CORTES BUSTOS BLANCA ELIZABETH                              </v>
          </cell>
          <cell r="H822" t="str">
            <v>F</v>
          </cell>
          <cell r="I822">
            <v>199611</v>
          </cell>
          <cell r="J822">
            <v>201903</v>
          </cell>
          <cell r="K822">
            <v>999999</v>
          </cell>
          <cell r="L822">
            <v>11</v>
          </cell>
          <cell r="M822">
            <v>40</v>
          </cell>
          <cell r="N822" t="str">
            <v>C</v>
          </cell>
          <cell r="O822">
            <v>15983</v>
          </cell>
          <cell r="P822">
            <v>1093</v>
          </cell>
          <cell r="Q822">
            <v>899</v>
          </cell>
          <cell r="R822">
            <v>140</v>
          </cell>
          <cell r="S822">
            <v>0</v>
          </cell>
          <cell r="T822">
            <v>708.5</v>
          </cell>
          <cell r="U822">
            <v>18823.5</v>
          </cell>
          <cell r="V822">
            <v>2598.62</v>
          </cell>
          <cell r="W822">
            <v>1935.62</v>
          </cell>
          <cell r="X822">
            <v>0</v>
          </cell>
          <cell r="Y822">
            <v>14289.260000000002</v>
          </cell>
        </row>
        <row r="823">
          <cell r="G823" t="str">
            <v xml:space="preserve">DURON DURON SILVIA KARINA                                   </v>
          </cell>
          <cell r="H823" t="str">
            <v>F</v>
          </cell>
          <cell r="I823">
            <v>201213</v>
          </cell>
          <cell r="J823">
            <v>201903</v>
          </cell>
          <cell r="K823">
            <v>999999</v>
          </cell>
          <cell r="L823">
            <v>9</v>
          </cell>
          <cell r="M823">
            <v>40</v>
          </cell>
          <cell r="N823" t="str">
            <v>B</v>
          </cell>
          <cell r="O823">
            <v>14937</v>
          </cell>
          <cell r="P823">
            <v>957</v>
          </cell>
          <cell r="Q823">
            <v>881</v>
          </cell>
          <cell r="R823">
            <v>0</v>
          </cell>
          <cell r="S823">
            <v>0</v>
          </cell>
          <cell r="T823">
            <v>283.39999999999998</v>
          </cell>
          <cell r="U823">
            <v>17058.400000000001</v>
          </cell>
          <cell r="V823">
            <v>2221.6</v>
          </cell>
          <cell r="W823">
            <v>1717.76</v>
          </cell>
          <cell r="X823">
            <v>152.19999999999999</v>
          </cell>
          <cell r="Y823">
            <v>12966.84</v>
          </cell>
        </row>
        <row r="824">
          <cell r="G824" t="str">
            <v xml:space="preserve">VAZQUEZ RODRIGUEZ EDUARDO SALVADOR                          </v>
          </cell>
          <cell r="H824" t="str">
            <v>M</v>
          </cell>
          <cell r="I824">
            <v>199717</v>
          </cell>
          <cell r="J824">
            <v>201903</v>
          </cell>
          <cell r="K824">
            <v>999999</v>
          </cell>
          <cell r="L824">
            <v>10</v>
          </cell>
          <cell r="M824">
            <v>40</v>
          </cell>
          <cell r="N824" t="str">
            <v>B</v>
          </cell>
          <cell r="O824">
            <v>15255</v>
          </cell>
          <cell r="P824">
            <v>1046</v>
          </cell>
          <cell r="Q824">
            <v>886</v>
          </cell>
          <cell r="R824">
            <v>0</v>
          </cell>
          <cell r="S824">
            <v>0</v>
          </cell>
          <cell r="T824">
            <v>708.5</v>
          </cell>
          <cell r="U824">
            <v>17895.5</v>
          </cell>
          <cell r="V824">
            <v>2400.4</v>
          </cell>
          <cell r="W824">
            <v>1835.8</v>
          </cell>
          <cell r="X824">
            <v>159.63</v>
          </cell>
          <cell r="Y824">
            <v>13499.670000000002</v>
          </cell>
        </row>
        <row r="825">
          <cell r="G825" t="str">
            <v xml:space="preserve">LOPEZ HERNANDEZ JOSE EMMANUEL                               </v>
          </cell>
          <cell r="H825" t="str">
            <v>M</v>
          </cell>
          <cell r="I825">
            <v>200720</v>
          </cell>
          <cell r="J825">
            <v>201903</v>
          </cell>
          <cell r="K825">
            <v>999999</v>
          </cell>
          <cell r="L825">
            <v>7</v>
          </cell>
          <cell r="M825">
            <v>40</v>
          </cell>
          <cell r="N825" t="str">
            <v>B</v>
          </cell>
          <cell r="O825">
            <v>13806</v>
          </cell>
          <cell r="P825">
            <v>926</v>
          </cell>
          <cell r="Q825">
            <v>850</v>
          </cell>
          <cell r="R825">
            <v>0</v>
          </cell>
          <cell r="S825">
            <v>0</v>
          </cell>
          <cell r="T825">
            <v>425.1</v>
          </cell>
          <cell r="U825">
            <v>16007.1</v>
          </cell>
          <cell r="V825">
            <v>1997.04</v>
          </cell>
          <cell r="W825">
            <v>1636.58</v>
          </cell>
          <cell r="X825">
            <v>142.31</v>
          </cell>
          <cell r="Y825">
            <v>12231.170000000002</v>
          </cell>
        </row>
        <row r="826">
          <cell r="G826" t="str">
            <v xml:space="preserve">TREJO QUIROZ JOSE ANTONIO                                   </v>
          </cell>
          <cell r="H826" t="str">
            <v>M</v>
          </cell>
          <cell r="I826">
            <v>199901</v>
          </cell>
          <cell r="J826">
            <v>201903</v>
          </cell>
          <cell r="K826">
            <v>999999</v>
          </cell>
          <cell r="L826">
            <v>11</v>
          </cell>
          <cell r="M826">
            <v>40</v>
          </cell>
          <cell r="N826" t="str">
            <v>C</v>
          </cell>
          <cell r="O826">
            <v>15983</v>
          </cell>
          <cell r="P826">
            <v>1093</v>
          </cell>
          <cell r="Q826">
            <v>899</v>
          </cell>
          <cell r="R826">
            <v>140</v>
          </cell>
          <cell r="S826">
            <v>0</v>
          </cell>
          <cell r="T826">
            <v>708.5</v>
          </cell>
          <cell r="U826">
            <v>18823.5</v>
          </cell>
          <cell r="V826">
            <v>2598.62</v>
          </cell>
          <cell r="W826">
            <v>1935.62</v>
          </cell>
          <cell r="X826">
            <v>0</v>
          </cell>
          <cell r="Y826">
            <v>14289.260000000002</v>
          </cell>
        </row>
        <row r="827">
          <cell r="G827" t="str">
            <v xml:space="preserve">HERNANDEZ SERRANO IRMA NOELIA                               </v>
          </cell>
          <cell r="H827" t="str">
            <v>F</v>
          </cell>
          <cell r="I827">
            <v>199901</v>
          </cell>
          <cell r="J827">
            <v>201903</v>
          </cell>
          <cell r="K827">
            <v>999999</v>
          </cell>
          <cell r="L827">
            <v>13</v>
          </cell>
          <cell r="M827">
            <v>40</v>
          </cell>
          <cell r="N827" t="str">
            <v>C</v>
          </cell>
          <cell r="O827">
            <v>16896</v>
          </cell>
          <cell r="P827">
            <v>1128</v>
          </cell>
          <cell r="Q827">
            <v>923</v>
          </cell>
          <cell r="R827">
            <v>0</v>
          </cell>
          <cell r="S827">
            <v>0</v>
          </cell>
          <cell r="T827">
            <v>708.5</v>
          </cell>
          <cell r="U827">
            <v>19655.5</v>
          </cell>
          <cell r="V827">
            <v>2776.34</v>
          </cell>
          <cell r="W827">
            <v>2024.52</v>
          </cell>
          <cell r="X827">
            <v>0</v>
          </cell>
          <cell r="Y827">
            <v>14854.64</v>
          </cell>
        </row>
        <row r="828">
          <cell r="G828" t="str">
            <v xml:space="preserve">ORDOÑEZ HERNANDEZ EMANUEL AGUSTIN                           </v>
          </cell>
          <cell r="H828" t="str">
            <v>M</v>
          </cell>
          <cell r="I828">
            <v>202015</v>
          </cell>
          <cell r="J828">
            <v>202014</v>
          </cell>
          <cell r="K828">
            <v>202120</v>
          </cell>
          <cell r="L828">
            <v>21</v>
          </cell>
          <cell r="M828">
            <v>40</v>
          </cell>
          <cell r="N828" t="str">
            <v>C</v>
          </cell>
          <cell r="O828">
            <v>39023</v>
          </cell>
          <cell r="P828">
            <v>1808</v>
          </cell>
          <cell r="Q828">
            <v>1299</v>
          </cell>
          <cell r="R828">
            <v>0</v>
          </cell>
          <cell r="S828">
            <v>0</v>
          </cell>
          <cell r="T828">
            <v>0</v>
          </cell>
          <cell r="U828">
            <v>42130</v>
          </cell>
          <cell r="V828">
            <v>7921.25</v>
          </cell>
          <cell r="W828">
            <v>4487.6499999999996</v>
          </cell>
          <cell r="X828">
            <v>0</v>
          </cell>
          <cell r="Y828">
            <v>29721.1</v>
          </cell>
        </row>
        <row r="829">
          <cell r="G829" t="str">
            <v xml:space="preserve">MORALES LARA JOSE                                           </v>
          </cell>
          <cell r="H829" t="str">
            <v>M</v>
          </cell>
          <cell r="I829">
            <v>199920</v>
          </cell>
          <cell r="J829">
            <v>201903</v>
          </cell>
          <cell r="K829">
            <v>999999</v>
          </cell>
          <cell r="L829">
            <v>10</v>
          </cell>
          <cell r="M829">
            <v>30</v>
          </cell>
          <cell r="N829" t="str">
            <v>B</v>
          </cell>
          <cell r="O829">
            <v>11441.5</v>
          </cell>
          <cell r="P829">
            <v>784</v>
          </cell>
          <cell r="Q829">
            <v>664</v>
          </cell>
          <cell r="R829">
            <v>0</v>
          </cell>
          <cell r="S829">
            <v>0</v>
          </cell>
          <cell r="T829">
            <v>708.5</v>
          </cell>
          <cell r="U829">
            <v>13598</v>
          </cell>
          <cell r="V829">
            <v>1482.46</v>
          </cell>
          <cell r="W829">
            <v>1397.25</v>
          </cell>
          <cell r="X829">
            <v>121.5</v>
          </cell>
          <cell r="Y829">
            <v>10596.79</v>
          </cell>
        </row>
        <row r="830">
          <cell r="G830" t="str">
            <v xml:space="preserve">CASTILLO ROMERO SILVIA                                      </v>
          </cell>
          <cell r="H830" t="str">
            <v>F</v>
          </cell>
          <cell r="I830">
            <v>202023</v>
          </cell>
          <cell r="J830">
            <v>202022</v>
          </cell>
          <cell r="K830">
            <v>202120</v>
          </cell>
          <cell r="L830">
            <v>9</v>
          </cell>
          <cell r="M830">
            <v>40</v>
          </cell>
          <cell r="N830" t="str">
            <v>B</v>
          </cell>
          <cell r="O830">
            <v>14937</v>
          </cell>
          <cell r="P830">
            <v>957</v>
          </cell>
          <cell r="Q830">
            <v>881</v>
          </cell>
          <cell r="R830">
            <v>0</v>
          </cell>
          <cell r="S830">
            <v>0</v>
          </cell>
          <cell r="T830">
            <v>0</v>
          </cell>
          <cell r="U830">
            <v>16775</v>
          </cell>
          <cell r="V830">
            <v>2161.06</v>
          </cell>
          <cell r="W830">
            <v>1717.76</v>
          </cell>
          <cell r="X830">
            <v>149.37</v>
          </cell>
          <cell r="Y830">
            <v>12746.81</v>
          </cell>
        </row>
        <row r="831">
          <cell r="G831" t="str">
            <v xml:space="preserve">SAINZ ACEVES PEDRO GABRIEL                                  </v>
          </cell>
          <cell r="H831" t="str">
            <v>M</v>
          </cell>
          <cell r="I831">
            <v>200003</v>
          </cell>
          <cell r="J831">
            <v>201903</v>
          </cell>
          <cell r="K831">
            <v>999999</v>
          </cell>
          <cell r="L831">
            <v>11</v>
          </cell>
          <cell r="M831">
            <v>40</v>
          </cell>
          <cell r="N831" t="str">
            <v>B</v>
          </cell>
          <cell r="O831">
            <v>15983</v>
          </cell>
          <cell r="P831">
            <v>1093</v>
          </cell>
          <cell r="Q831">
            <v>899</v>
          </cell>
          <cell r="R831">
            <v>0</v>
          </cell>
          <cell r="S831">
            <v>0</v>
          </cell>
          <cell r="T831">
            <v>708.5</v>
          </cell>
          <cell r="U831">
            <v>18683.5</v>
          </cell>
          <cell r="V831">
            <v>2568.7199999999998</v>
          </cell>
          <cell r="W831">
            <v>1919.52</v>
          </cell>
          <cell r="X831">
            <v>166.91</v>
          </cell>
          <cell r="Y831">
            <v>14028.35</v>
          </cell>
        </row>
        <row r="832">
          <cell r="G832" t="str">
            <v xml:space="preserve">PONCE CHRISTIAN ZACARIAS                                    </v>
          </cell>
          <cell r="H832" t="str">
            <v>M</v>
          </cell>
          <cell r="I832">
            <v>200101</v>
          </cell>
          <cell r="J832">
            <v>201903</v>
          </cell>
          <cell r="K832">
            <v>999999</v>
          </cell>
          <cell r="L832">
            <v>15</v>
          </cell>
          <cell r="M832">
            <v>40</v>
          </cell>
          <cell r="N832" t="str">
            <v>C</v>
          </cell>
          <cell r="O832">
            <v>20272</v>
          </cell>
          <cell r="P832">
            <v>1206</v>
          </cell>
          <cell r="Q832">
            <v>975</v>
          </cell>
          <cell r="R832">
            <v>0</v>
          </cell>
          <cell r="S832">
            <v>0</v>
          </cell>
          <cell r="T832">
            <v>566.79999999999995</v>
          </cell>
          <cell r="U832">
            <v>23019.8</v>
          </cell>
          <cell r="V832">
            <v>3494.95</v>
          </cell>
          <cell r="W832">
            <v>2396.46</v>
          </cell>
          <cell r="X832">
            <v>0</v>
          </cell>
          <cell r="Y832">
            <v>17128.39</v>
          </cell>
        </row>
        <row r="833">
          <cell r="G833" t="str">
            <v xml:space="preserve">ROMO HUEZO ALBINO                                           </v>
          </cell>
          <cell r="H833" t="str">
            <v>M</v>
          </cell>
          <cell r="I833">
            <v>199520</v>
          </cell>
          <cell r="J833">
            <v>201903</v>
          </cell>
          <cell r="K833">
            <v>999999</v>
          </cell>
          <cell r="L833">
            <v>10</v>
          </cell>
          <cell r="M833">
            <v>40</v>
          </cell>
          <cell r="N833" t="str">
            <v>B</v>
          </cell>
          <cell r="O833">
            <v>15255</v>
          </cell>
          <cell r="P833">
            <v>1046</v>
          </cell>
          <cell r="Q833">
            <v>886</v>
          </cell>
          <cell r="R833">
            <v>0</v>
          </cell>
          <cell r="S833">
            <v>0</v>
          </cell>
          <cell r="T833">
            <v>850.2</v>
          </cell>
          <cell r="U833">
            <v>18037.2</v>
          </cell>
          <cell r="V833">
            <v>2430.67</v>
          </cell>
          <cell r="W833">
            <v>1852.1</v>
          </cell>
          <cell r="X833">
            <v>161.05000000000001</v>
          </cell>
          <cell r="Y833">
            <v>13593.380000000001</v>
          </cell>
        </row>
        <row r="834">
          <cell r="G834" t="str">
            <v xml:space="preserve">VAZQUEZ AGUILERA GILBERTO                                   </v>
          </cell>
          <cell r="H834" t="str">
            <v>M</v>
          </cell>
          <cell r="I834">
            <v>200516</v>
          </cell>
          <cell r="J834">
            <v>201903</v>
          </cell>
          <cell r="K834">
            <v>999999</v>
          </cell>
          <cell r="L834">
            <v>6</v>
          </cell>
          <cell r="M834">
            <v>30</v>
          </cell>
          <cell r="N834" t="str">
            <v>B</v>
          </cell>
          <cell r="O834">
            <v>9981.5</v>
          </cell>
          <cell r="P834">
            <v>687</v>
          </cell>
          <cell r="Q834">
            <v>627</v>
          </cell>
          <cell r="R834">
            <v>0</v>
          </cell>
          <cell r="S834">
            <v>0</v>
          </cell>
          <cell r="T834">
            <v>566.79999999999995</v>
          </cell>
          <cell r="U834">
            <v>11862.3</v>
          </cell>
          <cell r="V834">
            <v>1157.83</v>
          </cell>
          <cell r="W834">
            <v>1213.05</v>
          </cell>
          <cell r="X834">
            <v>105.48</v>
          </cell>
          <cell r="Y834">
            <v>9385.94</v>
          </cell>
        </row>
        <row r="835">
          <cell r="G835" t="str">
            <v xml:space="preserve">ARROYO PRECIADO KARLA IVETTE                                </v>
          </cell>
          <cell r="H835" t="str">
            <v>F</v>
          </cell>
          <cell r="I835">
            <v>200115</v>
          </cell>
          <cell r="J835">
            <v>201903</v>
          </cell>
          <cell r="K835">
            <v>999999</v>
          </cell>
          <cell r="L835">
            <v>11</v>
          </cell>
          <cell r="M835">
            <v>40</v>
          </cell>
          <cell r="N835" t="str">
            <v>C</v>
          </cell>
          <cell r="O835">
            <v>15983</v>
          </cell>
          <cell r="P835">
            <v>1093</v>
          </cell>
          <cell r="Q835">
            <v>899</v>
          </cell>
          <cell r="R835">
            <v>140</v>
          </cell>
          <cell r="S835">
            <v>0</v>
          </cell>
          <cell r="T835">
            <v>566.79999999999995</v>
          </cell>
          <cell r="U835">
            <v>18681.8</v>
          </cell>
          <cell r="V835">
            <v>2568.35</v>
          </cell>
          <cell r="W835">
            <v>1919.33</v>
          </cell>
          <cell r="X835">
            <v>0</v>
          </cell>
          <cell r="Y835">
            <v>14194.119999999999</v>
          </cell>
        </row>
        <row r="836">
          <cell r="G836" t="str">
            <v xml:space="preserve">CORTEZ PADILLA ROBERTO                                      </v>
          </cell>
          <cell r="H836" t="str">
            <v>M</v>
          </cell>
          <cell r="I836">
            <v>200117</v>
          </cell>
          <cell r="J836">
            <v>201903</v>
          </cell>
          <cell r="K836">
            <v>999999</v>
          </cell>
          <cell r="L836">
            <v>9</v>
          </cell>
          <cell r="M836">
            <v>40</v>
          </cell>
          <cell r="N836" t="str">
            <v>C</v>
          </cell>
          <cell r="O836">
            <v>14937</v>
          </cell>
          <cell r="P836">
            <v>957</v>
          </cell>
          <cell r="Q836">
            <v>881</v>
          </cell>
          <cell r="R836">
            <v>0</v>
          </cell>
          <cell r="S836">
            <v>0</v>
          </cell>
          <cell r="T836">
            <v>566.79999999999995</v>
          </cell>
          <cell r="U836">
            <v>17341.8</v>
          </cell>
          <cell r="V836">
            <v>2282.13</v>
          </cell>
          <cell r="W836">
            <v>1782.94</v>
          </cell>
          <cell r="X836">
            <v>0</v>
          </cell>
          <cell r="Y836">
            <v>13276.729999999998</v>
          </cell>
        </row>
        <row r="837">
          <cell r="G837" t="str">
            <v xml:space="preserve">JAUREGUI GARCIA NOE                                         </v>
          </cell>
          <cell r="H837" t="str">
            <v>M</v>
          </cell>
          <cell r="I837">
            <v>200119</v>
          </cell>
          <cell r="J837">
            <v>201903</v>
          </cell>
          <cell r="K837">
            <v>999999</v>
          </cell>
          <cell r="L837">
            <v>9</v>
          </cell>
          <cell r="M837">
            <v>40</v>
          </cell>
          <cell r="N837" t="str">
            <v>B</v>
          </cell>
          <cell r="O837">
            <v>14937</v>
          </cell>
          <cell r="P837">
            <v>957</v>
          </cell>
          <cell r="Q837">
            <v>881</v>
          </cell>
          <cell r="R837">
            <v>0</v>
          </cell>
          <cell r="S837">
            <v>0</v>
          </cell>
          <cell r="T837">
            <v>566.79999999999995</v>
          </cell>
          <cell r="U837">
            <v>17341.8</v>
          </cell>
          <cell r="V837">
            <v>2282.13</v>
          </cell>
          <cell r="W837">
            <v>1782.94</v>
          </cell>
          <cell r="X837">
            <v>155.04</v>
          </cell>
          <cell r="Y837">
            <v>13121.689999999997</v>
          </cell>
        </row>
        <row r="838">
          <cell r="G838" t="str">
            <v xml:space="preserve">GUERRERO MENDEZ MIGUEL ANGEL                                </v>
          </cell>
          <cell r="H838" t="str">
            <v>M</v>
          </cell>
          <cell r="I838">
            <v>201901</v>
          </cell>
          <cell r="J838">
            <v>201903</v>
          </cell>
          <cell r="K838">
            <v>202120</v>
          </cell>
          <cell r="L838">
            <v>3</v>
          </cell>
          <cell r="M838">
            <v>40</v>
          </cell>
          <cell r="N838" t="str">
            <v>C</v>
          </cell>
          <cell r="O838">
            <v>12319</v>
          </cell>
          <cell r="P838">
            <v>788</v>
          </cell>
          <cell r="Q838">
            <v>688</v>
          </cell>
          <cell r="R838">
            <v>0</v>
          </cell>
          <cell r="S838">
            <v>0</v>
          </cell>
          <cell r="T838">
            <v>0</v>
          </cell>
          <cell r="U838">
            <v>13795</v>
          </cell>
          <cell r="V838">
            <v>1524.53</v>
          </cell>
          <cell r="W838">
            <v>1416.69</v>
          </cell>
          <cell r="X838">
            <v>0</v>
          </cell>
          <cell r="Y838">
            <v>10853.779999999999</v>
          </cell>
        </row>
        <row r="839">
          <cell r="G839" t="str">
            <v xml:space="preserve">ESPINOSA ALDAZ JORGE                                        </v>
          </cell>
          <cell r="H839" t="str">
            <v>M</v>
          </cell>
          <cell r="I839">
            <v>200301</v>
          </cell>
          <cell r="J839">
            <v>201903</v>
          </cell>
          <cell r="K839">
            <v>999999</v>
          </cell>
          <cell r="L839">
            <v>4</v>
          </cell>
          <cell r="M839">
            <v>40</v>
          </cell>
          <cell r="N839" t="str">
            <v>B</v>
          </cell>
          <cell r="O839">
            <v>12688</v>
          </cell>
          <cell r="P839">
            <v>802</v>
          </cell>
          <cell r="Q839">
            <v>702</v>
          </cell>
          <cell r="R839">
            <v>0</v>
          </cell>
          <cell r="S839">
            <v>0</v>
          </cell>
          <cell r="T839">
            <v>566.79999999999995</v>
          </cell>
          <cell r="U839">
            <v>14758.8</v>
          </cell>
          <cell r="V839">
            <v>1730.4</v>
          </cell>
          <cell r="W839">
            <v>1524.3</v>
          </cell>
          <cell r="X839">
            <v>132.55000000000001</v>
          </cell>
          <cell r="Y839">
            <v>11371.550000000001</v>
          </cell>
        </row>
        <row r="840">
          <cell r="G840" t="str">
            <v xml:space="preserve">HERNANDEZ VAZQUEZ GABRIEL OSVALDO                           </v>
          </cell>
          <cell r="H840" t="str">
            <v>M</v>
          </cell>
          <cell r="I840">
            <v>199509</v>
          </cell>
          <cell r="J840">
            <v>201903</v>
          </cell>
          <cell r="K840">
            <v>999999</v>
          </cell>
          <cell r="L840">
            <v>11</v>
          </cell>
          <cell r="M840">
            <v>40</v>
          </cell>
          <cell r="N840" t="str">
            <v>C</v>
          </cell>
          <cell r="O840">
            <v>15983</v>
          </cell>
          <cell r="P840">
            <v>1093</v>
          </cell>
          <cell r="Q840">
            <v>899</v>
          </cell>
          <cell r="R840">
            <v>140</v>
          </cell>
          <cell r="S840">
            <v>0</v>
          </cell>
          <cell r="T840">
            <v>850.2</v>
          </cell>
          <cell r="U840">
            <v>18965.2</v>
          </cell>
          <cell r="V840">
            <v>2628.89</v>
          </cell>
          <cell r="W840">
            <v>1951.92</v>
          </cell>
          <cell r="X840">
            <v>0</v>
          </cell>
          <cell r="Y840">
            <v>14384.390000000001</v>
          </cell>
        </row>
        <row r="841">
          <cell r="G841" t="str">
            <v xml:space="preserve">DOMINGUEZ PLANCARTE VICTOR HUGO                             </v>
          </cell>
          <cell r="H841" t="str">
            <v>M</v>
          </cell>
          <cell r="I841">
            <v>200407</v>
          </cell>
          <cell r="J841">
            <v>201903</v>
          </cell>
          <cell r="K841">
            <v>999999</v>
          </cell>
          <cell r="L841">
            <v>13</v>
          </cell>
          <cell r="M841">
            <v>40</v>
          </cell>
          <cell r="N841" t="str">
            <v>C</v>
          </cell>
          <cell r="O841">
            <v>16896</v>
          </cell>
          <cell r="P841">
            <v>1128</v>
          </cell>
          <cell r="Q841">
            <v>923</v>
          </cell>
          <cell r="R841">
            <v>0</v>
          </cell>
          <cell r="S841">
            <v>0</v>
          </cell>
          <cell r="T841">
            <v>566.79999999999995</v>
          </cell>
          <cell r="U841">
            <v>19513.8</v>
          </cell>
          <cell r="V841">
            <v>2746.07</v>
          </cell>
          <cell r="W841">
            <v>2008.22</v>
          </cell>
          <cell r="X841">
            <v>0</v>
          </cell>
          <cell r="Y841">
            <v>14759.51</v>
          </cell>
        </row>
        <row r="842">
          <cell r="G842" t="str">
            <v xml:space="preserve">CASTILLO CARLOS MARIA ESTHER                                </v>
          </cell>
          <cell r="H842" t="str">
            <v>F</v>
          </cell>
          <cell r="I842">
            <v>200410</v>
          </cell>
          <cell r="J842">
            <v>201903</v>
          </cell>
          <cell r="K842">
            <v>999999</v>
          </cell>
          <cell r="L842">
            <v>1</v>
          </cell>
          <cell r="M842">
            <v>30</v>
          </cell>
          <cell r="N842" t="str">
            <v>B</v>
          </cell>
          <cell r="O842">
            <v>8667.5</v>
          </cell>
          <cell r="P842">
            <v>538</v>
          </cell>
          <cell r="Q842">
            <v>500</v>
          </cell>
          <cell r="R842">
            <v>0</v>
          </cell>
          <cell r="S842">
            <v>0</v>
          </cell>
          <cell r="T842">
            <v>283.39999999999998</v>
          </cell>
          <cell r="U842">
            <v>9988.9</v>
          </cell>
          <cell r="V842">
            <v>842.12</v>
          </cell>
          <cell r="W842">
            <v>1029.3499999999999</v>
          </cell>
          <cell r="X842">
            <v>89.51</v>
          </cell>
          <cell r="Y842">
            <v>8027.9199999999983</v>
          </cell>
        </row>
        <row r="843">
          <cell r="G843" t="str">
            <v xml:space="preserve">PUGA CARDENAS SUSANA                                        </v>
          </cell>
          <cell r="H843" t="str">
            <v>F</v>
          </cell>
          <cell r="I843">
            <v>200412</v>
          </cell>
          <cell r="J843">
            <v>201903</v>
          </cell>
          <cell r="K843">
            <v>999999</v>
          </cell>
          <cell r="L843">
            <v>10</v>
          </cell>
          <cell r="M843">
            <v>40</v>
          </cell>
          <cell r="N843" t="str">
            <v>B</v>
          </cell>
          <cell r="O843">
            <v>15255</v>
          </cell>
          <cell r="P843">
            <v>1046</v>
          </cell>
          <cell r="Q843">
            <v>886</v>
          </cell>
          <cell r="R843">
            <v>0</v>
          </cell>
          <cell r="S843">
            <v>0</v>
          </cell>
          <cell r="T843">
            <v>566.79999999999995</v>
          </cell>
          <cell r="U843">
            <v>17753.8</v>
          </cell>
          <cell r="V843">
            <v>2370.13</v>
          </cell>
          <cell r="W843">
            <v>1819.51</v>
          </cell>
          <cell r="X843">
            <v>158.22</v>
          </cell>
          <cell r="Y843">
            <v>13405.939999999999</v>
          </cell>
        </row>
        <row r="844">
          <cell r="G844" t="str">
            <v xml:space="preserve">SOTO MAGAÑA J ALEJANDRO                                     </v>
          </cell>
          <cell r="H844" t="str">
            <v>M</v>
          </cell>
          <cell r="I844">
            <v>200502</v>
          </cell>
          <cell r="J844">
            <v>201903</v>
          </cell>
          <cell r="K844">
            <v>999999</v>
          </cell>
          <cell r="L844">
            <v>10</v>
          </cell>
          <cell r="M844">
            <v>40</v>
          </cell>
          <cell r="N844" t="str">
            <v>B</v>
          </cell>
          <cell r="O844">
            <v>15255</v>
          </cell>
          <cell r="P844">
            <v>1046</v>
          </cell>
          <cell r="Q844">
            <v>886</v>
          </cell>
          <cell r="R844">
            <v>0</v>
          </cell>
          <cell r="S844">
            <v>0</v>
          </cell>
          <cell r="T844">
            <v>566.79999999999995</v>
          </cell>
          <cell r="U844">
            <v>17753.8</v>
          </cell>
          <cell r="V844">
            <v>2370.13</v>
          </cell>
          <cell r="W844">
            <v>1819.51</v>
          </cell>
          <cell r="X844">
            <v>158.22</v>
          </cell>
          <cell r="Y844">
            <v>13405.939999999999</v>
          </cell>
        </row>
        <row r="845">
          <cell r="G845" t="str">
            <v xml:space="preserve">REYES GUIZAR SALVADOR                                       </v>
          </cell>
          <cell r="H845" t="str">
            <v>M</v>
          </cell>
          <cell r="I845">
            <v>201901</v>
          </cell>
          <cell r="J845">
            <v>201903</v>
          </cell>
          <cell r="K845">
            <v>202120</v>
          </cell>
          <cell r="L845">
            <v>4</v>
          </cell>
          <cell r="M845">
            <v>40</v>
          </cell>
          <cell r="N845" t="str">
            <v>C</v>
          </cell>
          <cell r="O845">
            <v>12688</v>
          </cell>
          <cell r="P845">
            <v>802</v>
          </cell>
          <cell r="Q845">
            <v>702</v>
          </cell>
          <cell r="R845">
            <v>0</v>
          </cell>
          <cell r="S845">
            <v>0</v>
          </cell>
          <cell r="T845">
            <v>0</v>
          </cell>
          <cell r="U845">
            <v>14192</v>
          </cell>
          <cell r="V845">
            <v>1609.33</v>
          </cell>
          <cell r="W845">
            <v>1459.12</v>
          </cell>
          <cell r="X845">
            <v>0</v>
          </cell>
          <cell r="Y845">
            <v>11123.55</v>
          </cell>
        </row>
        <row r="846">
          <cell r="G846" t="str">
            <v>GIRON GUZMAN ANA BARBARA</v>
          </cell>
          <cell r="H846" t="str">
            <v>F</v>
          </cell>
          <cell r="I846">
            <v>202119</v>
          </cell>
          <cell r="J846">
            <v>202119</v>
          </cell>
          <cell r="K846">
            <v>202120</v>
          </cell>
          <cell r="L846">
            <v>6</v>
          </cell>
          <cell r="M846">
            <v>40</v>
          </cell>
          <cell r="N846" t="str">
            <v>C</v>
          </cell>
          <cell r="O846">
            <v>13308</v>
          </cell>
          <cell r="P846">
            <v>915</v>
          </cell>
          <cell r="Q846">
            <v>836</v>
          </cell>
          <cell r="R846">
            <v>0</v>
          </cell>
          <cell r="S846">
            <v>0</v>
          </cell>
          <cell r="T846">
            <v>0</v>
          </cell>
          <cell r="U846">
            <v>15059</v>
          </cell>
          <cell r="V846">
            <v>1794.52</v>
          </cell>
          <cell r="W846">
            <v>1530.42</v>
          </cell>
          <cell r="X846">
            <v>0</v>
          </cell>
          <cell r="Y846">
            <v>11734.06</v>
          </cell>
        </row>
        <row r="847">
          <cell r="G847" t="str">
            <v xml:space="preserve">ESTRADA LOPEZ OLGA LIDIA                                    </v>
          </cell>
          <cell r="H847" t="str">
            <v>F</v>
          </cell>
          <cell r="I847">
            <v>199802</v>
          </cell>
          <cell r="J847">
            <v>201903</v>
          </cell>
          <cell r="K847">
            <v>999999</v>
          </cell>
          <cell r="L847">
            <v>10</v>
          </cell>
          <cell r="M847">
            <v>40</v>
          </cell>
          <cell r="N847" t="str">
            <v>B</v>
          </cell>
          <cell r="O847">
            <v>15255</v>
          </cell>
          <cell r="P847">
            <v>1046</v>
          </cell>
          <cell r="Q847">
            <v>886</v>
          </cell>
          <cell r="R847">
            <v>0</v>
          </cell>
          <cell r="S847">
            <v>0</v>
          </cell>
          <cell r="T847">
            <v>708.5</v>
          </cell>
          <cell r="U847">
            <v>17895.5</v>
          </cell>
          <cell r="V847">
            <v>2400.4</v>
          </cell>
          <cell r="W847">
            <v>1835.8</v>
          </cell>
          <cell r="X847">
            <v>159.63</v>
          </cell>
          <cell r="Y847">
            <v>13499.670000000002</v>
          </cell>
        </row>
        <row r="848">
          <cell r="G848" t="str">
            <v xml:space="preserve">JIMENEZ LLAÑEZ ANA AVELINA                                  </v>
          </cell>
          <cell r="H848" t="str">
            <v>F</v>
          </cell>
          <cell r="I848">
            <v>200516</v>
          </cell>
          <cell r="J848">
            <v>201903</v>
          </cell>
          <cell r="K848">
            <v>999999</v>
          </cell>
          <cell r="L848">
            <v>11</v>
          </cell>
          <cell r="M848">
            <v>40</v>
          </cell>
          <cell r="N848" t="str">
            <v>C</v>
          </cell>
          <cell r="O848">
            <v>15983</v>
          </cell>
          <cell r="P848">
            <v>1093</v>
          </cell>
          <cell r="Q848">
            <v>899</v>
          </cell>
          <cell r="R848">
            <v>0</v>
          </cell>
          <cell r="S848">
            <v>0</v>
          </cell>
          <cell r="T848">
            <v>566.79999999999995</v>
          </cell>
          <cell r="U848">
            <v>18541.8</v>
          </cell>
          <cell r="V848">
            <v>2538.4499999999998</v>
          </cell>
          <cell r="W848">
            <v>1903.23</v>
          </cell>
          <cell r="X848">
            <v>0</v>
          </cell>
          <cell r="Y848">
            <v>14100.119999999999</v>
          </cell>
        </row>
        <row r="849">
          <cell r="G849" t="str">
            <v xml:space="preserve">VALADEZ GONZALEZ RAXEL FUJINAMI                             </v>
          </cell>
          <cell r="H849" t="str">
            <v>M</v>
          </cell>
          <cell r="I849">
            <v>200604</v>
          </cell>
          <cell r="J849">
            <v>201903</v>
          </cell>
          <cell r="K849">
            <v>999999</v>
          </cell>
          <cell r="L849">
            <v>11</v>
          </cell>
          <cell r="M849">
            <v>40</v>
          </cell>
          <cell r="N849" t="str">
            <v>C</v>
          </cell>
          <cell r="O849">
            <v>15983</v>
          </cell>
          <cell r="P849">
            <v>1093</v>
          </cell>
          <cell r="Q849">
            <v>899</v>
          </cell>
          <cell r="R849">
            <v>140</v>
          </cell>
          <cell r="S849">
            <v>0</v>
          </cell>
          <cell r="T849">
            <v>425.1</v>
          </cell>
          <cell r="U849">
            <v>18540.099999999999</v>
          </cell>
          <cell r="V849">
            <v>2538.09</v>
          </cell>
          <cell r="W849">
            <v>1903.03</v>
          </cell>
          <cell r="X849">
            <v>0</v>
          </cell>
          <cell r="Y849">
            <v>14098.979999999998</v>
          </cell>
        </row>
        <row r="850">
          <cell r="G850" t="str">
            <v xml:space="preserve">HUERTA CORTES MELISSA NAYELI                                </v>
          </cell>
          <cell r="H850" t="str">
            <v>F</v>
          </cell>
          <cell r="I850">
            <v>202022</v>
          </cell>
          <cell r="J850">
            <v>202021</v>
          </cell>
          <cell r="K850">
            <v>202120</v>
          </cell>
          <cell r="L850">
            <v>4</v>
          </cell>
          <cell r="M850">
            <v>40</v>
          </cell>
          <cell r="N850" t="str">
            <v>B</v>
          </cell>
          <cell r="O850">
            <v>12688</v>
          </cell>
          <cell r="P850">
            <v>802</v>
          </cell>
          <cell r="Q850">
            <v>702</v>
          </cell>
          <cell r="R850">
            <v>0</v>
          </cell>
          <cell r="S850">
            <v>0</v>
          </cell>
          <cell r="T850">
            <v>0</v>
          </cell>
          <cell r="U850">
            <v>14192</v>
          </cell>
          <cell r="V850">
            <v>1609.33</v>
          </cell>
          <cell r="W850">
            <v>1459.12</v>
          </cell>
          <cell r="X850">
            <v>126.88</v>
          </cell>
          <cell r="Y850" t="str">
            <v>$10.996.67</v>
          </cell>
        </row>
        <row r="851">
          <cell r="G851" t="str">
            <v xml:space="preserve">VALDEZ DIAZ JOSE TRINIDAD                                   </v>
          </cell>
          <cell r="H851" t="str">
            <v>M</v>
          </cell>
          <cell r="I851">
            <v>200614</v>
          </cell>
          <cell r="J851">
            <v>201903</v>
          </cell>
          <cell r="K851">
            <v>999999</v>
          </cell>
          <cell r="L851">
            <v>12</v>
          </cell>
          <cell r="M851">
            <v>40</v>
          </cell>
          <cell r="N851" t="str">
            <v>C</v>
          </cell>
          <cell r="O851">
            <v>16330</v>
          </cell>
          <cell r="P851">
            <v>1099</v>
          </cell>
          <cell r="Q851">
            <v>909</v>
          </cell>
          <cell r="R851">
            <v>0</v>
          </cell>
          <cell r="S851">
            <v>0</v>
          </cell>
          <cell r="T851">
            <v>425.1</v>
          </cell>
          <cell r="U851">
            <v>18763.099999999999</v>
          </cell>
          <cell r="V851">
            <v>2585.7199999999998</v>
          </cell>
          <cell r="W851">
            <v>1926.84</v>
          </cell>
          <cell r="X851">
            <v>0</v>
          </cell>
          <cell r="Y851">
            <v>14250.539999999999</v>
          </cell>
        </row>
        <row r="852">
          <cell r="G852" t="str">
            <v xml:space="preserve">GUILLEN VALENZUELA NATHALY ALEJANDRA                        </v>
          </cell>
          <cell r="H852" t="str">
            <v>F</v>
          </cell>
          <cell r="I852">
            <v>200721</v>
          </cell>
          <cell r="J852">
            <v>201903</v>
          </cell>
          <cell r="K852">
            <v>999999</v>
          </cell>
          <cell r="L852">
            <v>11</v>
          </cell>
          <cell r="M852">
            <v>40</v>
          </cell>
          <cell r="N852" t="str">
            <v>C</v>
          </cell>
          <cell r="O852">
            <v>15983</v>
          </cell>
          <cell r="P852">
            <v>1093</v>
          </cell>
          <cell r="Q852">
            <v>899</v>
          </cell>
          <cell r="R852">
            <v>140</v>
          </cell>
          <cell r="S852">
            <v>0</v>
          </cell>
          <cell r="T852">
            <v>425.1</v>
          </cell>
          <cell r="U852">
            <v>18540.099999999999</v>
          </cell>
          <cell r="V852">
            <v>2538.09</v>
          </cell>
          <cell r="W852">
            <v>1903.03</v>
          </cell>
          <cell r="X852">
            <v>0</v>
          </cell>
          <cell r="Y852">
            <v>14098.979999999998</v>
          </cell>
        </row>
        <row r="853">
          <cell r="G853"/>
          <cell r="H853"/>
          <cell r="I853">
            <v>0</v>
          </cell>
          <cell r="J853">
            <v>0</v>
          </cell>
          <cell r="K853">
            <v>0</v>
          </cell>
          <cell r="L853">
            <v>12</v>
          </cell>
          <cell r="M853">
            <v>40</v>
          </cell>
          <cell r="N853" t="str">
            <v>C</v>
          </cell>
          <cell r="O853">
            <v>16330</v>
          </cell>
          <cell r="P853">
            <v>1099</v>
          </cell>
          <cell r="Q853">
            <v>909</v>
          </cell>
          <cell r="R853">
            <v>0</v>
          </cell>
          <cell r="S853">
            <v>0</v>
          </cell>
          <cell r="T853">
            <v>0</v>
          </cell>
          <cell r="U853">
            <v>18338</v>
          </cell>
          <cell r="V853">
            <v>2494.92</v>
          </cell>
          <cell r="W853">
            <v>1877.95</v>
          </cell>
          <cell r="X853">
            <v>0</v>
          </cell>
          <cell r="Y853">
            <v>13965.13</v>
          </cell>
        </row>
        <row r="854">
          <cell r="G854" t="str">
            <v xml:space="preserve">ALATORRE GARCIA JOSE MANUEL                                 </v>
          </cell>
          <cell r="H854" t="str">
            <v>M</v>
          </cell>
          <cell r="I854">
            <v>200901</v>
          </cell>
          <cell r="J854">
            <v>201903</v>
          </cell>
          <cell r="K854">
            <v>999999</v>
          </cell>
          <cell r="L854">
            <v>11</v>
          </cell>
          <cell r="M854">
            <v>40</v>
          </cell>
          <cell r="N854" t="str">
            <v>C</v>
          </cell>
          <cell r="O854">
            <v>15983</v>
          </cell>
          <cell r="P854">
            <v>1093</v>
          </cell>
          <cell r="Q854">
            <v>899</v>
          </cell>
          <cell r="R854">
            <v>140</v>
          </cell>
          <cell r="S854">
            <v>0</v>
          </cell>
          <cell r="T854">
            <v>0</v>
          </cell>
          <cell r="U854">
            <v>18115</v>
          </cell>
          <cell r="V854">
            <v>2447.29</v>
          </cell>
          <cell r="W854">
            <v>1854.15</v>
          </cell>
          <cell r="X854">
            <v>0</v>
          </cell>
          <cell r="Y854">
            <v>13813.56</v>
          </cell>
        </row>
        <row r="855">
          <cell r="G855" t="str">
            <v xml:space="preserve">CRUZ ROMO JAIME ANTONIO DE LA                               </v>
          </cell>
          <cell r="H855" t="str">
            <v>M</v>
          </cell>
          <cell r="I855">
            <v>200802</v>
          </cell>
          <cell r="J855">
            <v>201903</v>
          </cell>
          <cell r="K855">
            <v>999999</v>
          </cell>
          <cell r="L855">
            <v>9</v>
          </cell>
          <cell r="M855">
            <v>40</v>
          </cell>
          <cell r="N855" t="str">
            <v>B</v>
          </cell>
          <cell r="O855">
            <v>14937</v>
          </cell>
          <cell r="P855">
            <v>957</v>
          </cell>
          <cell r="Q855">
            <v>881</v>
          </cell>
          <cell r="R855">
            <v>0</v>
          </cell>
          <cell r="S855">
            <v>0</v>
          </cell>
          <cell r="T855">
            <v>425.1</v>
          </cell>
          <cell r="U855">
            <v>17200.099999999999</v>
          </cell>
          <cell r="V855">
            <v>2251.86</v>
          </cell>
          <cell r="W855">
            <v>1766.64</v>
          </cell>
          <cell r="X855">
            <v>153.62</v>
          </cell>
          <cell r="Y855">
            <v>13027.979999999998</v>
          </cell>
        </row>
        <row r="856">
          <cell r="G856" t="str">
            <v xml:space="preserve">GOMEZ RUIZ MARIANA CECILIA                                  </v>
          </cell>
          <cell r="H856" t="str">
            <v>F</v>
          </cell>
          <cell r="I856">
            <v>200809</v>
          </cell>
          <cell r="J856">
            <v>201903</v>
          </cell>
          <cell r="K856">
            <v>999999</v>
          </cell>
          <cell r="L856">
            <v>11</v>
          </cell>
          <cell r="M856">
            <v>40</v>
          </cell>
          <cell r="N856" t="str">
            <v>C</v>
          </cell>
          <cell r="O856">
            <v>15983</v>
          </cell>
          <cell r="P856">
            <v>1093</v>
          </cell>
          <cell r="Q856">
            <v>899</v>
          </cell>
          <cell r="R856">
            <v>140</v>
          </cell>
          <cell r="S856">
            <v>0</v>
          </cell>
          <cell r="T856">
            <v>425.1</v>
          </cell>
          <cell r="U856">
            <v>18540.099999999999</v>
          </cell>
          <cell r="V856">
            <v>2538.09</v>
          </cell>
          <cell r="W856">
            <v>1903.03</v>
          </cell>
          <cell r="X856">
            <v>0</v>
          </cell>
          <cell r="Y856">
            <v>14098.979999999998</v>
          </cell>
        </row>
        <row r="857">
          <cell r="G857" t="str">
            <v xml:space="preserve">YEPEZ ALCANTARA TONATIHU ALEJANDRO                          </v>
          </cell>
          <cell r="H857" t="str">
            <v>M</v>
          </cell>
          <cell r="I857">
            <v>202022</v>
          </cell>
          <cell r="J857">
            <v>202021</v>
          </cell>
          <cell r="K857">
            <v>202120</v>
          </cell>
          <cell r="L857">
            <v>11</v>
          </cell>
          <cell r="M857">
            <v>40</v>
          </cell>
          <cell r="N857" t="str">
            <v>C</v>
          </cell>
          <cell r="O857">
            <v>15983</v>
          </cell>
          <cell r="P857">
            <v>1093</v>
          </cell>
          <cell r="Q857">
            <v>899</v>
          </cell>
          <cell r="R857">
            <v>0</v>
          </cell>
          <cell r="S857">
            <v>0</v>
          </cell>
          <cell r="T857">
            <v>0</v>
          </cell>
          <cell r="U857">
            <v>17975</v>
          </cell>
          <cell r="V857">
            <v>2417.38</v>
          </cell>
          <cell r="W857">
            <v>1838.05</v>
          </cell>
          <cell r="X857">
            <v>0</v>
          </cell>
          <cell r="Y857">
            <v>13719.57</v>
          </cell>
        </row>
        <row r="858">
          <cell r="G858"/>
          <cell r="H858"/>
          <cell r="I858"/>
          <cell r="J858"/>
          <cell r="K858"/>
          <cell r="L858">
            <v>4</v>
          </cell>
          <cell r="M858">
            <v>40</v>
          </cell>
          <cell r="N858" t="str">
            <v>B</v>
          </cell>
          <cell r="O858">
            <v>12688</v>
          </cell>
          <cell r="P858">
            <v>802</v>
          </cell>
          <cell r="Q858">
            <v>702</v>
          </cell>
          <cell r="R858">
            <v>0</v>
          </cell>
          <cell r="S858">
            <v>0</v>
          </cell>
          <cell r="T858">
            <v>0</v>
          </cell>
          <cell r="U858">
            <v>14192</v>
          </cell>
          <cell r="V858">
            <v>1609.33</v>
          </cell>
          <cell r="W858">
            <v>1459.12</v>
          </cell>
          <cell r="X858">
            <v>0</v>
          </cell>
          <cell r="Y858">
            <v>11123.55</v>
          </cell>
        </row>
        <row r="859">
          <cell r="G859"/>
          <cell r="H859"/>
          <cell r="I859"/>
          <cell r="J859"/>
          <cell r="K859"/>
          <cell r="L859">
            <v>29</v>
          </cell>
          <cell r="M859">
            <v>40</v>
          </cell>
          <cell r="N859" t="str">
            <v>C</v>
          </cell>
          <cell r="O859">
            <v>101422</v>
          </cell>
          <cell r="P859">
            <v>3676</v>
          </cell>
          <cell r="Q859">
            <v>2571</v>
          </cell>
          <cell r="R859">
            <v>0</v>
          </cell>
          <cell r="S859">
            <v>0</v>
          </cell>
          <cell r="T859">
            <v>0</v>
          </cell>
          <cell r="U859">
            <v>107669</v>
          </cell>
          <cell r="V859">
            <v>28149.67</v>
          </cell>
          <cell r="W859">
            <v>11663.53</v>
          </cell>
          <cell r="X859">
            <v>0</v>
          </cell>
          <cell r="Y859">
            <v>67855.8</v>
          </cell>
        </row>
        <row r="860">
          <cell r="G860" t="str">
            <v xml:space="preserve">CARRILLO TORRES DIEGO ALONSO                                </v>
          </cell>
          <cell r="H860" t="str">
            <v>M</v>
          </cell>
          <cell r="I860">
            <v>201912</v>
          </cell>
          <cell r="J860">
            <v>201911</v>
          </cell>
          <cell r="K860">
            <v>202120</v>
          </cell>
          <cell r="L860">
            <v>20</v>
          </cell>
          <cell r="M860">
            <v>40</v>
          </cell>
          <cell r="N860" t="str">
            <v>C</v>
          </cell>
          <cell r="O860">
            <v>35981</v>
          </cell>
          <cell r="P860">
            <v>1680</v>
          </cell>
          <cell r="Q860">
            <v>1191</v>
          </cell>
          <cell r="R860">
            <v>0</v>
          </cell>
          <cell r="S860">
            <v>0</v>
          </cell>
          <cell r="T860">
            <v>0</v>
          </cell>
          <cell r="U860">
            <v>38852</v>
          </cell>
          <cell r="V860">
            <v>7140.41</v>
          </cell>
          <cell r="W860">
            <v>4137.82</v>
          </cell>
          <cell r="X860">
            <v>0</v>
          </cell>
          <cell r="Y860">
            <v>27573.77</v>
          </cell>
        </row>
        <row r="861">
          <cell r="G861" t="str">
            <v xml:space="preserve">RAMOS LOPEZ MARIA CONCEPCION                                </v>
          </cell>
          <cell r="H861" t="str">
            <v>F</v>
          </cell>
          <cell r="I861">
            <v>201912</v>
          </cell>
          <cell r="J861">
            <v>201911</v>
          </cell>
          <cell r="K861">
            <v>202120</v>
          </cell>
          <cell r="L861">
            <v>18</v>
          </cell>
          <cell r="M861">
            <v>40</v>
          </cell>
          <cell r="N861" t="str">
            <v>C</v>
          </cell>
          <cell r="O861">
            <v>29714</v>
          </cell>
          <cell r="P861">
            <v>1465</v>
          </cell>
          <cell r="Q861">
            <v>1107</v>
          </cell>
          <cell r="R861">
            <v>0</v>
          </cell>
          <cell r="S861">
            <v>0</v>
          </cell>
          <cell r="T861">
            <v>0</v>
          </cell>
          <cell r="U861">
            <v>32286</v>
          </cell>
          <cell r="V861">
            <v>5596.09</v>
          </cell>
          <cell r="W861">
            <v>3417.11</v>
          </cell>
          <cell r="X861">
            <v>0</v>
          </cell>
          <cell r="Y861">
            <v>23272.799999999999</v>
          </cell>
        </row>
        <row r="862">
          <cell r="G862"/>
          <cell r="H862"/>
          <cell r="I862">
            <v>0</v>
          </cell>
          <cell r="J862">
            <v>0</v>
          </cell>
          <cell r="K862">
            <v>0</v>
          </cell>
          <cell r="L862">
            <v>16</v>
          </cell>
          <cell r="M862">
            <v>40</v>
          </cell>
          <cell r="N862" t="str">
            <v>C</v>
          </cell>
          <cell r="O862">
            <v>22832</v>
          </cell>
          <cell r="P862">
            <v>1247</v>
          </cell>
          <cell r="Q862">
            <v>999</v>
          </cell>
          <cell r="R862">
            <v>0</v>
          </cell>
          <cell r="S862">
            <v>0</v>
          </cell>
          <cell r="T862">
            <v>0</v>
          </cell>
          <cell r="U862">
            <v>25078</v>
          </cell>
          <cell r="V862">
            <v>3934.58</v>
          </cell>
          <cell r="W862">
            <v>2625.68</v>
          </cell>
          <cell r="X862">
            <v>0</v>
          </cell>
          <cell r="Y862">
            <v>18517.739999999998</v>
          </cell>
        </row>
        <row r="863">
          <cell r="G863" t="str">
            <v xml:space="preserve">DE LA CRUZ CARRILLO ARTURO                                  </v>
          </cell>
          <cell r="H863" t="str">
            <v>M</v>
          </cell>
          <cell r="I863">
            <v>201920</v>
          </cell>
          <cell r="J863">
            <v>201920</v>
          </cell>
          <cell r="K863">
            <v>202120</v>
          </cell>
          <cell r="L863">
            <v>20</v>
          </cell>
          <cell r="M863">
            <v>40</v>
          </cell>
          <cell r="N863" t="str">
            <v>C</v>
          </cell>
          <cell r="O863">
            <v>35981</v>
          </cell>
          <cell r="P863">
            <v>1680</v>
          </cell>
          <cell r="Q863">
            <v>1191</v>
          </cell>
          <cell r="R863">
            <v>0</v>
          </cell>
          <cell r="S863">
            <v>0</v>
          </cell>
          <cell r="T863">
            <v>0</v>
          </cell>
          <cell r="U863">
            <v>38852</v>
          </cell>
          <cell r="V863">
            <v>7140.41</v>
          </cell>
          <cell r="W863">
            <v>4137.82</v>
          </cell>
          <cell r="X863">
            <v>0</v>
          </cell>
          <cell r="Y863">
            <v>27573.77</v>
          </cell>
        </row>
        <row r="864">
          <cell r="G864" t="str">
            <v xml:space="preserve">CASTAÑEDA HERNANDEZ OSCAR ADRIAN                            </v>
          </cell>
          <cell r="H864" t="str">
            <v>M</v>
          </cell>
          <cell r="I864">
            <v>201912</v>
          </cell>
          <cell r="J864">
            <v>201911</v>
          </cell>
          <cell r="K864">
            <v>202120</v>
          </cell>
          <cell r="L864">
            <v>12</v>
          </cell>
          <cell r="M864">
            <v>40</v>
          </cell>
          <cell r="N864" t="str">
            <v>C</v>
          </cell>
          <cell r="O864">
            <v>16330</v>
          </cell>
          <cell r="P864">
            <v>1099</v>
          </cell>
          <cell r="Q864">
            <v>909</v>
          </cell>
          <cell r="R864">
            <v>0</v>
          </cell>
          <cell r="S864">
            <v>0</v>
          </cell>
          <cell r="T864">
            <v>0</v>
          </cell>
          <cell r="U864">
            <v>18338</v>
          </cell>
          <cell r="V864">
            <v>2494.92</v>
          </cell>
          <cell r="W864">
            <v>1877.95</v>
          </cell>
          <cell r="X864">
            <v>0</v>
          </cell>
          <cell r="Y864">
            <v>13965.13</v>
          </cell>
        </row>
        <row r="865">
          <cell r="G865" t="str">
            <v xml:space="preserve">FREGOSO MEDRANO RAQUEL EZBAIDE                              </v>
          </cell>
          <cell r="H865" t="str">
            <v>F</v>
          </cell>
          <cell r="I865">
            <v>201920</v>
          </cell>
          <cell r="J865">
            <v>201920</v>
          </cell>
          <cell r="K865">
            <v>202120</v>
          </cell>
          <cell r="L865">
            <v>12</v>
          </cell>
          <cell r="M865">
            <v>40</v>
          </cell>
          <cell r="N865" t="str">
            <v>C</v>
          </cell>
          <cell r="O865">
            <v>16330</v>
          </cell>
          <cell r="P865">
            <v>1099</v>
          </cell>
          <cell r="Q865">
            <v>909</v>
          </cell>
          <cell r="R865">
            <v>0</v>
          </cell>
          <cell r="S865">
            <v>0</v>
          </cell>
          <cell r="T865">
            <v>0</v>
          </cell>
          <cell r="U865">
            <v>18338</v>
          </cell>
          <cell r="V865">
            <v>2494.92</v>
          </cell>
          <cell r="W865">
            <v>1877.95</v>
          </cell>
          <cell r="X865">
            <v>0</v>
          </cell>
          <cell r="Y865">
            <v>13965.13</v>
          </cell>
        </row>
        <row r="866">
          <cell r="G866" t="str">
            <v xml:space="preserve">ESPARZA GOMEZ NANCY                                         </v>
          </cell>
          <cell r="H866" t="str">
            <v>F</v>
          </cell>
          <cell r="I866">
            <v>201919</v>
          </cell>
          <cell r="J866">
            <v>201918</v>
          </cell>
          <cell r="K866">
            <v>202120</v>
          </cell>
          <cell r="L866">
            <v>12</v>
          </cell>
          <cell r="M866">
            <v>40</v>
          </cell>
          <cell r="N866" t="str">
            <v>C</v>
          </cell>
          <cell r="O866">
            <v>16330</v>
          </cell>
          <cell r="P866">
            <v>1099</v>
          </cell>
          <cell r="Q866">
            <v>909</v>
          </cell>
          <cell r="R866">
            <v>0</v>
          </cell>
          <cell r="S866">
            <v>0</v>
          </cell>
          <cell r="T866">
            <v>0</v>
          </cell>
          <cell r="U866">
            <v>18338</v>
          </cell>
          <cell r="V866">
            <v>2494.92</v>
          </cell>
          <cell r="W866">
            <v>1877.95</v>
          </cell>
          <cell r="X866">
            <v>0</v>
          </cell>
          <cell r="Y866">
            <v>13965.13</v>
          </cell>
        </row>
        <row r="867">
          <cell r="G867" t="str">
            <v xml:space="preserve">QUIRINO RAMIREZ ESMERALDA                                   </v>
          </cell>
          <cell r="H867" t="str">
            <v>F</v>
          </cell>
          <cell r="I867">
            <v>201205</v>
          </cell>
          <cell r="J867">
            <v>201910</v>
          </cell>
          <cell r="K867">
            <v>999999</v>
          </cell>
          <cell r="L867">
            <v>15</v>
          </cell>
          <cell r="M867">
            <v>40</v>
          </cell>
          <cell r="N867" t="str">
            <v>C</v>
          </cell>
          <cell r="O867">
            <v>20272</v>
          </cell>
          <cell r="P867">
            <v>1206</v>
          </cell>
          <cell r="Q867">
            <v>975</v>
          </cell>
          <cell r="R867">
            <v>0</v>
          </cell>
          <cell r="S867">
            <v>0</v>
          </cell>
          <cell r="T867">
            <v>283.39999999999998</v>
          </cell>
          <cell r="U867">
            <v>22736.400000000001</v>
          </cell>
          <cell r="V867">
            <v>3434.42</v>
          </cell>
          <cell r="W867">
            <v>2331.2800000000002</v>
          </cell>
          <cell r="X867">
            <v>0</v>
          </cell>
          <cell r="Y867">
            <v>16970.700000000004</v>
          </cell>
        </row>
        <row r="868">
          <cell r="G868" t="str">
            <v xml:space="preserve">JIMENEZ DUEÑAS CARMEN SOFIA                                 </v>
          </cell>
          <cell r="H868" t="str">
            <v>F</v>
          </cell>
          <cell r="I868">
            <v>201215</v>
          </cell>
          <cell r="J868">
            <v>201910</v>
          </cell>
          <cell r="K868">
            <v>999999</v>
          </cell>
          <cell r="L868">
            <v>7</v>
          </cell>
          <cell r="M868">
            <v>40</v>
          </cell>
          <cell r="N868" t="str">
            <v>B</v>
          </cell>
          <cell r="O868">
            <v>13806</v>
          </cell>
          <cell r="P868">
            <v>926</v>
          </cell>
          <cell r="Q868">
            <v>850</v>
          </cell>
          <cell r="R868">
            <v>0</v>
          </cell>
          <cell r="S868">
            <v>0</v>
          </cell>
          <cell r="T868">
            <v>283.39999999999998</v>
          </cell>
          <cell r="U868">
            <v>15865.4</v>
          </cell>
          <cell r="V868">
            <v>1966.77</v>
          </cell>
          <cell r="W868">
            <v>1587.69</v>
          </cell>
          <cell r="X868">
            <v>0</v>
          </cell>
          <cell r="Y868">
            <v>12310.939999999999</v>
          </cell>
        </row>
        <row r="869">
          <cell r="G869" t="str">
            <v xml:space="preserve">RON ZUÑIGA NORA MARIANA                                     </v>
          </cell>
          <cell r="H869" t="str">
            <v>F</v>
          </cell>
          <cell r="I869">
            <v>201901</v>
          </cell>
          <cell r="J869">
            <v>201910</v>
          </cell>
          <cell r="K869">
            <v>202120</v>
          </cell>
          <cell r="L869">
            <v>17</v>
          </cell>
          <cell r="M869">
            <v>40</v>
          </cell>
          <cell r="N869" t="str">
            <v>C</v>
          </cell>
          <cell r="O869">
            <v>25729</v>
          </cell>
          <cell r="P869">
            <v>1286</v>
          </cell>
          <cell r="Q869">
            <v>1057</v>
          </cell>
          <cell r="R869">
            <v>0</v>
          </cell>
          <cell r="S869">
            <v>0</v>
          </cell>
          <cell r="T869">
            <v>0</v>
          </cell>
          <cell r="U869">
            <v>28072</v>
          </cell>
          <cell r="V869">
            <v>4604.95</v>
          </cell>
          <cell r="W869">
            <v>2958.84</v>
          </cell>
          <cell r="X869">
            <v>0</v>
          </cell>
          <cell r="Y869">
            <v>20508.21</v>
          </cell>
        </row>
        <row r="870">
          <cell r="G870" t="str">
            <v xml:space="preserve">TORRES GUTIERREZ RODOLFO CARLOS                             </v>
          </cell>
          <cell r="H870" t="str">
            <v>M</v>
          </cell>
          <cell r="I870">
            <v>201901</v>
          </cell>
          <cell r="J870">
            <v>201910</v>
          </cell>
          <cell r="K870">
            <v>202120</v>
          </cell>
          <cell r="L870">
            <v>22</v>
          </cell>
          <cell r="M870">
            <v>40</v>
          </cell>
          <cell r="N870" t="str">
            <v>C</v>
          </cell>
          <cell r="O870">
            <v>42219</v>
          </cell>
          <cell r="P870">
            <v>1865</v>
          </cell>
          <cell r="Q870">
            <v>1345</v>
          </cell>
          <cell r="R870">
            <v>0</v>
          </cell>
          <cell r="S870">
            <v>0</v>
          </cell>
          <cell r="T870">
            <v>0</v>
          </cell>
          <cell r="U870">
            <v>45429</v>
          </cell>
          <cell r="V870">
            <v>8910.9500000000007</v>
          </cell>
          <cell r="W870">
            <v>4855.1899999999996</v>
          </cell>
          <cell r="X870">
            <v>0</v>
          </cell>
          <cell r="Y870">
            <v>31662.860000000004</v>
          </cell>
        </row>
        <row r="871">
          <cell r="G871" t="str">
            <v xml:space="preserve"> </v>
          </cell>
          <cell r="H871" t="str">
            <v xml:space="preserve"> </v>
          </cell>
          <cell r="I871">
            <v>0</v>
          </cell>
          <cell r="J871">
            <v>0</v>
          </cell>
          <cell r="K871">
            <v>0</v>
          </cell>
          <cell r="L871">
            <v>13</v>
          </cell>
          <cell r="M871">
            <v>40</v>
          </cell>
          <cell r="N871" t="str">
            <v>C</v>
          </cell>
          <cell r="O871">
            <v>16896</v>
          </cell>
          <cell r="P871">
            <v>1128</v>
          </cell>
          <cell r="Q871">
            <v>923</v>
          </cell>
          <cell r="R871">
            <v>0</v>
          </cell>
          <cell r="S871">
            <v>0</v>
          </cell>
          <cell r="T871">
            <v>0</v>
          </cell>
          <cell r="U871">
            <v>18947</v>
          </cell>
          <cell r="V871">
            <v>2625</v>
          </cell>
          <cell r="W871">
            <v>1943.04</v>
          </cell>
          <cell r="X871">
            <v>0</v>
          </cell>
          <cell r="Y871">
            <v>14378.96</v>
          </cell>
        </row>
        <row r="872">
          <cell r="G872" t="str">
            <v xml:space="preserve">SANCHEZ CAMARENA VANESA                                     </v>
          </cell>
          <cell r="H872" t="str">
            <v>F</v>
          </cell>
          <cell r="I872">
            <v>201905</v>
          </cell>
          <cell r="J872">
            <v>202001</v>
          </cell>
          <cell r="K872">
            <v>202120</v>
          </cell>
          <cell r="L872">
            <v>12</v>
          </cell>
          <cell r="M872">
            <v>40</v>
          </cell>
          <cell r="N872" t="str">
            <v>C</v>
          </cell>
          <cell r="O872">
            <v>16330</v>
          </cell>
          <cell r="P872">
            <v>1099</v>
          </cell>
          <cell r="Q872">
            <v>909</v>
          </cell>
          <cell r="R872">
            <v>0</v>
          </cell>
          <cell r="S872">
            <v>0</v>
          </cell>
          <cell r="T872">
            <v>0</v>
          </cell>
          <cell r="U872">
            <v>18338</v>
          </cell>
          <cell r="V872">
            <v>2494.92</v>
          </cell>
          <cell r="W872">
            <v>1877.95</v>
          </cell>
          <cell r="X872">
            <v>0</v>
          </cell>
          <cell r="Y872">
            <v>13965.13</v>
          </cell>
        </row>
        <row r="873">
          <cell r="G873" t="str">
            <v xml:space="preserve">ESPARZA MUÑOZ FAUSTO MARCELINO                              </v>
          </cell>
          <cell r="H873" t="str">
            <v>M</v>
          </cell>
          <cell r="I873">
            <v>200902</v>
          </cell>
          <cell r="J873">
            <v>201910</v>
          </cell>
          <cell r="K873">
            <v>999999</v>
          </cell>
          <cell r="L873">
            <v>15</v>
          </cell>
          <cell r="M873">
            <v>40</v>
          </cell>
          <cell r="N873" t="str">
            <v>C</v>
          </cell>
          <cell r="O873">
            <v>20272</v>
          </cell>
          <cell r="P873">
            <v>1206</v>
          </cell>
          <cell r="Q873">
            <v>975</v>
          </cell>
          <cell r="R873">
            <v>2405</v>
          </cell>
          <cell r="S873">
            <v>0</v>
          </cell>
          <cell r="T873">
            <v>425.1</v>
          </cell>
          <cell r="U873">
            <v>25283.1</v>
          </cell>
          <cell r="V873">
            <v>3978.39</v>
          </cell>
          <cell r="W873">
            <v>2656.74</v>
          </cell>
          <cell r="X873">
            <v>0</v>
          </cell>
          <cell r="Y873">
            <v>18647.97</v>
          </cell>
        </row>
        <row r="874">
          <cell r="G874" t="str">
            <v xml:space="preserve">GARCIA VARGAS JUAN MANUEL                                   </v>
          </cell>
          <cell r="H874" t="str">
            <v>M</v>
          </cell>
          <cell r="I874">
            <v>201919</v>
          </cell>
          <cell r="J874">
            <v>201918</v>
          </cell>
          <cell r="K874">
            <v>202120</v>
          </cell>
          <cell r="L874">
            <v>14</v>
          </cell>
          <cell r="M874">
            <v>40</v>
          </cell>
          <cell r="N874" t="str">
            <v>C</v>
          </cell>
          <cell r="O874">
            <v>17654</v>
          </cell>
          <cell r="P874">
            <v>1163</v>
          </cell>
          <cell r="Q874">
            <v>942</v>
          </cell>
          <cell r="R874">
            <v>0</v>
          </cell>
          <cell r="S874">
            <v>0</v>
          </cell>
          <cell r="T874">
            <v>0</v>
          </cell>
          <cell r="U874">
            <v>19759</v>
          </cell>
          <cell r="V874">
            <v>2798.44</v>
          </cell>
          <cell r="W874">
            <v>2030.21</v>
          </cell>
          <cell r="X874">
            <v>0</v>
          </cell>
          <cell r="Y874">
            <v>14930.350000000002</v>
          </cell>
        </row>
        <row r="875">
          <cell r="G875" t="str">
            <v xml:space="preserve">SANCHEZ RUIZ DAVID                                          </v>
          </cell>
          <cell r="H875" t="str">
            <v>M</v>
          </cell>
          <cell r="I875">
            <v>201919</v>
          </cell>
          <cell r="J875">
            <v>201918</v>
          </cell>
          <cell r="K875">
            <v>202120</v>
          </cell>
          <cell r="L875">
            <v>12</v>
          </cell>
          <cell r="M875">
            <v>40</v>
          </cell>
          <cell r="N875" t="str">
            <v>C</v>
          </cell>
          <cell r="O875">
            <v>16330</v>
          </cell>
          <cell r="P875">
            <v>1099</v>
          </cell>
          <cell r="Q875">
            <v>909</v>
          </cell>
          <cell r="R875">
            <v>0</v>
          </cell>
          <cell r="S875">
            <v>0</v>
          </cell>
          <cell r="T875">
            <v>0</v>
          </cell>
          <cell r="U875">
            <v>18338</v>
          </cell>
          <cell r="V875">
            <v>2494.92</v>
          </cell>
          <cell r="W875">
            <v>1877.95</v>
          </cell>
          <cell r="X875">
            <v>0</v>
          </cell>
          <cell r="Y875">
            <v>13965.13</v>
          </cell>
        </row>
        <row r="876">
          <cell r="G876" t="str">
            <v xml:space="preserve">TREVIÑO LUNA ANDRES                                         </v>
          </cell>
          <cell r="H876" t="str">
            <v>M</v>
          </cell>
          <cell r="I876">
            <v>201901</v>
          </cell>
          <cell r="J876">
            <v>201910</v>
          </cell>
          <cell r="K876">
            <v>202120</v>
          </cell>
          <cell r="L876">
            <v>22</v>
          </cell>
          <cell r="M876">
            <v>40</v>
          </cell>
          <cell r="N876" t="str">
            <v>C</v>
          </cell>
          <cell r="O876">
            <v>42219</v>
          </cell>
          <cell r="P876">
            <v>1865</v>
          </cell>
          <cell r="Q876">
            <v>1345</v>
          </cell>
          <cell r="R876">
            <v>0</v>
          </cell>
          <cell r="S876">
            <v>0</v>
          </cell>
          <cell r="T876">
            <v>0</v>
          </cell>
          <cell r="U876">
            <v>45429</v>
          </cell>
          <cell r="V876">
            <v>8910.9500000000007</v>
          </cell>
          <cell r="W876">
            <v>4855.1899999999996</v>
          </cell>
          <cell r="X876">
            <v>0</v>
          </cell>
          <cell r="Y876">
            <v>31662.860000000004</v>
          </cell>
        </row>
        <row r="877">
          <cell r="G877" t="str">
            <v xml:space="preserve">RODRIGUEZ PEREZ JOSE EDUARDO                                </v>
          </cell>
          <cell r="H877" t="str">
            <v>M</v>
          </cell>
          <cell r="I877">
            <v>201919</v>
          </cell>
          <cell r="J877">
            <v>201919</v>
          </cell>
          <cell r="K877">
            <v>202120</v>
          </cell>
          <cell r="L877">
            <v>12</v>
          </cell>
          <cell r="M877">
            <v>40</v>
          </cell>
          <cell r="N877" t="str">
            <v>C</v>
          </cell>
          <cell r="O877">
            <v>16330</v>
          </cell>
          <cell r="P877">
            <v>1099</v>
          </cell>
          <cell r="Q877">
            <v>909</v>
          </cell>
          <cell r="R877">
            <v>0</v>
          </cell>
          <cell r="S877">
            <v>0</v>
          </cell>
          <cell r="T877">
            <v>0</v>
          </cell>
          <cell r="U877">
            <v>18338</v>
          </cell>
          <cell r="V877">
            <v>2494.92</v>
          </cell>
          <cell r="W877">
            <v>1877.95</v>
          </cell>
          <cell r="X877">
            <v>0</v>
          </cell>
          <cell r="Y877">
            <v>13965.13</v>
          </cell>
        </row>
        <row r="878">
          <cell r="G878" t="str">
            <v>GASCA DE LEON ARANTXA</v>
          </cell>
          <cell r="H878" t="str">
            <v>F</v>
          </cell>
          <cell r="I878">
            <v>202114</v>
          </cell>
          <cell r="J878">
            <v>202114</v>
          </cell>
          <cell r="K878">
            <v>202120</v>
          </cell>
          <cell r="L878">
            <v>12</v>
          </cell>
          <cell r="M878">
            <v>40</v>
          </cell>
          <cell r="N878" t="str">
            <v>C</v>
          </cell>
          <cell r="O878">
            <v>16330</v>
          </cell>
          <cell r="P878">
            <v>1099</v>
          </cell>
          <cell r="Q878">
            <v>909</v>
          </cell>
          <cell r="R878">
            <v>0</v>
          </cell>
          <cell r="S878">
            <v>0</v>
          </cell>
          <cell r="T878">
            <v>0</v>
          </cell>
          <cell r="U878">
            <v>18338</v>
          </cell>
          <cell r="V878">
            <v>2494.92</v>
          </cell>
          <cell r="W878">
            <v>1877.95</v>
          </cell>
          <cell r="X878">
            <v>0</v>
          </cell>
          <cell r="Y878">
            <v>13965.13</v>
          </cell>
        </row>
        <row r="879">
          <cell r="G879" t="str">
            <v xml:space="preserve">CERVANTES FRANCO INGRID KARINA                              </v>
          </cell>
          <cell r="H879" t="str">
            <v>F</v>
          </cell>
          <cell r="I879">
            <v>201905</v>
          </cell>
          <cell r="J879">
            <v>201922</v>
          </cell>
          <cell r="K879">
            <v>202120</v>
          </cell>
          <cell r="L879">
            <v>15</v>
          </cell>
          <cell r="M879">
            <v>40</v>
          </cell>
          <cell r="N879" t="str">
            <v>C</v>
          </cell>
          <cell r="O879">
            <v>20272</v>
          </cell>
          <cell r="P879">
            <v>1206</v>
          </cell>
          <cell r="Q879">
            <v>975</v>
          </cell>
          <cell r="R879">
            <v>0</v>
          </cell>
          <cell r="S879">
            <v>0</v>
          </cell>
          <cell r="T879">
            <v>0</v>
          </cell>
          <cell r="U879">
            <v>22453</v>
          </cell>
          <cell r="V879">
            <v>3373.88</v>
          </cell>
          <cell r="W879">
            <v>2331.2800000000002</v>
          </cell>
          <cell r="X879">
            <v>0</v>
          </cell>
          <cell r="Y879">
            <v>16747.84</v>
          </cell>
        </row>
        <row r="880">
          <cell r="G880" t="str">
            <v xml:space="preserve">OCHOA MOYA DOMINGO DE JESUS                                 </v>
          </cell>
          <cell r="H880" t="str">
            <v>M</v>
          </cell>
          <cell r="I880">
            <v>202006</v>
          </cell>
          <cell r="J880">
            <v>202005</v>
          </cell>
          <cell r="K880">
            <v>202120</v>
          </cell>
          <cell r="L880">
            <v>12</v>
          </cell>
          <cell r="M880">
            <v>40</v>
          </cell>
          <cell r="N880" t="str">
            <v>C</v>
          </cell>
          <cell r="O880">
            <v>16330</v>
          </cell>
          <cell r="P880">
            <v>1099</v>
          </cell>
          <cell r="Q880">
            <v>909</v>
          </cell>
          <cell r="R880">
            <v>0</v>
          </cell>
          <cell r="S880">
            <v>0</v>
          </cell>
          <cell r="T880">
            <v>0</v>
          </cell>
          <cell r="U880">
            <v>18338</v>
          </cell>
          <cell r="V880">
            <v>2494.92</v>
          </cell>
          <cell r="W880">
            <v>1877.95</v>
          </cell>
          <cell r="X880">
            <v>0</v>
          </cell>
          <cell r="Y880">
            <v>13965.13</v>
          </cell>
        </row>
        <row r="881">
          <cell r="G881" t="str">
            <v xml:space="preserve">GALVAN GUTIERREZ RAYMUNDO                                   </v>
          </cell>
          <cell r="H881" t="str">
            <v>M</v>
          </cell>
          <cell r="I881">
            <v>201901</v>
          </cell>
          <cell r="J881">
            <v>201910</v>
          </cell>
          <cell r="K881">
            <v>202120</v>
          </cell>
          <cell r="L881">
            <v>24</v>
          </cell>
          <cell r="M881">
            <v>40</v>
          </cell>
          <cell r="N881" t="str">
            <v>C</v>
          </cell>
          <cell r="O881">
            <v>55131</v>
          </cell>
          <cell r="P881">
            <v>2057</v>
          </cell>
          <cell r="Q881">
            <v>1457</v>
          </cell>
          <cell r="R881">
            <v>0</v>
          </cell>
          <cell r="S881">
            <v>0</v>
          </cell>
          <cell r="T881">
            <v>0</v>
          </cell>
          <cell r="U881">
            <v>58645</v>
          </cell>
          <cell r="V881">
            <v>12875.75</v>
          </cell>
          <cell r="W881">
            <v>6340.07</v>
          </cell>
          <cell r="X881">
            <v>0</v>
          </cell>
          <cell r="Y881">
            <v>39429.18</v>
          </cell>
        </row>
        <row r="882">
          <cell r="G882" t="str">
            <v xml:space="preserve">CAMARENA HERNANDEZ ELIAS                                    </v>
          </cell>
          <cell r="H882" t="str">
            <v>M</v>
          </cell>
          <cell r="I882">
            <v>201115</v>
          </cell>
          <cell r="J882">
            <v>201910</v>
          </cell>
          <cell r="K882">
            <v>999999</v>
          </cell>
          <cell r="L882">
            <v>4</v>
          </cell>
          <cell r="M882">
            <v>40</v>
          </cell>
          <cell r="N882" t="str">
            <v>B</v>
          </cell>
          <cell r="O882">
            <v>12688</v>
          </cell>
          <cell r="P882">
            <v>802</v>
          </cell>
          <cell r="Q882">
            <v>702</v>
          </cell>
          <cell r="R882">
            <v>0</v>
          </cell>
          <cell r="S882">
            <v>0</v>
          </cell>
          <cell r="T882">
            <v>0</v>
          </cell>
          <cell r="U882">
            <v>14192</v>
          </cell>
          <cell r="V882">
            <v>1609.33</v>
          </cell>
          <cell r="W882">
            <v>1459.12</v>
          </cell>
          <cell r="X882">
            <v>0</v>
          </cell>
          <cell r="Y882">
            <v>11123.55</v>
          </cell>
        </row>
        <row r="883">
          <cell r="G883" t="str">
            <v xml:space="preserve">ANTON GONZALEZ ALVARO                                       </v>
          </cell>
          <cell r="H883" t="str">
            <v>M</v>
          </cell>
          <cell r="I883">
            <v>201914</v>
          </cell>
          <cell r="J883">
            <v>201914</v>
          </cell>
          <cell r="K883">
            <v>202120</v>
          </cell>
          <cell r="L883">
            <v>12</v>
          </cell>
          <cell r="M883">
            <v>40</v>
          </cell>
          <cell r="N883" t="str">
            <v>C</v>
          </cell>
          <cell r="O883">
            <v>16330</v>
          </cell>
          <cell r="P883">
            <v>1099</v>
          </cell>
          <cell r="Q883">
            <v>909</v>
          </cell>
          <cell r="R883">
            <v>0</v>
          </cell>
          <cell r="S883">
            <v>0</v>
          </cell>
          <cell r="T883">
            <v>0</v>
          </cell>
          <cell r="U883">
            <v>18338</v>
          </cell>
          <cell r="V883">
            <v>2494.92</v>
          </cell>
          <cell r="W883">
            <v>1877.95</v>
          </cell>
          <cell r="X883">
            <v>0</v>
          </cell>
          <cell r="Y883">
            <v>13965.13</v>
          </cell>
        </row>
        <row r="884">
          <cell r="G884" t="str">
            <v xml:space="preserve">PERALES GARCIA ALVARO                                       </v>
          </cell>
          <cell r="H884" t="str">
            <v>M</v>
          </cell>
          <cell r="I884">
            <v>201923</v>
          </cell>
          <cell r="J884">
            <v>201922</v>
          </cell>
          <cell r="K884">
            <v>202120</v>
          </cell>
          <cell r="L884">
            <v>12</v>
          </cell>
          <cell r="M884">
            <v>40</v>
          </cell>
          <cell r="N884" t="str">
            <v>C</v>
          </cell>
          <cell r="O884">
            <v>16330</v>
          </cell>
          <cell r="P884">
            <v>1099</v>
          </cell>
          <cell r="Q884">
            <v>909</v>
          </cell>
          <cell r="R884">
            <v>0</v>
          </cell>
          <cell r="S884">
            <v>0</v>
          </cell>
          <cell r="T884">
            <v>0</v>
          </cell>
          <cell r="U884">
            <v>18338</v>
          </cell>
          <cell r="V884">
            <v>2494.92</v>
          </cell>
          <cell r="W884">
            <v>1877.95</v>
          </cell>
          <cell r="X884">
            <v>0</v>
          </cell>
          <cell r="Y884">
            <v>13965.13</v>
          </cell>
        </row>
        <row r="885">
          <cell r="G885" t="str">
            <v>JUAREZ GONZALEZ KEILA JOCHEBED</v>
          </cell>
          <cell r="H885" t="str">
            <v>F</v>
          </cell>
          <cell r="I885">
            <v>202116</v>
          </cell>
          <cell r="J885">
            <v>202116</v>
          </cell>
          <cell r="K885">
            <v>202120</v>
          </cell>
          <cell r="L885">
            <v>24</v>
          </cell>
          <cell r="M885">
            <v>40</v>
          </cell>
          <cell r="N885" t="str">
            <v>C</v>
          </cell>
          <cell r="O885">
            <v>55131</v>
          </cell>
          <cell r="P885">
            <v>2057</v>
          </cell>
          <cell r="Q885">
            <v>1457</v>
          </cell>
          <cell r="R885">
            <v>0</v>
          </cell>
          <cell r="S885">
            <v>0</v>
          </cell>
          <cell r="T885">
            <v>0</v>
          </cell>
          <cell r="U885">
            <v>58645</v>
          </cell>
          <cell r="V885">
            <v>12875.75</v>
          </cell>
          <cell r="W885">
            <v>6340.07</v>
          </cell>
          <cell r="X885">
            <v>0</v>
          </cell>
          <cell r="Y885">
            <v>39429.18</v>
          </cell>
        </row>
        <row r="886">
          <cell r="G886" t="str">
            <v xml:space="preserve">SIERRA SANTA CRUZ JUAN JOSE DE JESUS                        </v>
          </cell>
          <cell r="H886" t="str">
            <v>M</v>
          </cell>
          <cell r="I886">
            <v>201210</v>
          </cell>
          <cell r="J886">
            <v>201910</v>
          </cell>
          <cell r="K886">
            <v>999999</v>
          </cell>
          <cell r="L886">
            <v>7</v>
          </cell>
          <cell r="M886">
            <v>40</v>
          </cell>
          <cell r="N886" t="str">
            <v>C</v>
          </cell>
          <cell r="O886">
            <v>13806</v>
          </cell>
          <cell r="P886">
            <v>926</v>
          </cell>
          <cell r="Q886">
            <v>850</v>
          </cell>
          <cell r="R886">
            <v>0</v>
          </cell>
          <cell r="S886">
            <v>0</v>
          </cell>
          <cell r="T886">
            <v>283.39999999999998</v>
          </cell>
          <cell r="U886">
            <v>15865.4</v>
          </cell>
          <cell r="V886">
            <v>1966.77</v>
          </cell>
          <cell r="W886">
            <v>1587.69</v>
          </cell>
          <cell r="X886">
            <v>0</v>
          </cell>
          <cell r="Y886">
            <v>12310.939999999999</v>
          </cell>
        </row>
        <row r="887">
          <cell r="G887"/>
          <cell r="H887"/>
          <cell r="I887">
            <v>0</v>
          </cell>
          <cell r="J887">
            <v>0</v>
          </cell>
          <cell r="K887">
            <v>0</v>
          </cell>
          <cell r="L887">
            <v>22</v>
          </cell>
          <cell r="M887">
            <v>40</v>
          </cell>
          <cell r="N887" t="str">
            <v>C</v>
          </cell>
          <cell r="O887">
            <v>42219</v>
          </cell>
          <cell r="P887">
            <v>1865</v>
          </cell>
          <cell r="Q887">
            <v>1345</v>
          </cell>
          <cell r="R887">
            <v>0</v>
          </cell>
          <cell r="S887">
            <v>0</v>
          </cell>
          <cell r="T887">
            <v>0</v>
          </cell>
          <cell r="U887">
            <v>45429</v>
          </cell>
          <cell r="V887">
            <v>8910.9500000000007</v>
          </cell>
          <cell r="W887">
            <v>4855.1899999999996</v>
          </cell>
          <cell r="X887">
            <v>0</v>
          </cell>
          <cell r="Y887">
            <v>31662.860000000004</v>
          </cell>
        </row>
        <row r="888">
          <cell r="G888" t="str">
            <v xml:space="preserve">LOZANO HUIZAR JACOB ESAU                                    </v>
          </cell>
          <cell r="H888" t="str">
            <v>M</v>
          </cell>
          <cell r="I888">
            <v>201914</v>
          </cell>
          <cell r="J888">
            <v>201914</v>
          </cell>
          <cell r="K888">
            <v>202120</v>
          </cell>
          <cell r="L888">
            <v>16</v>
          </cell>
          <cell r="M888">
            <v>40</v>
          </cell>
          <cell r="N888" t="str">
            <v>C</v>
          </cell>
          <cell r="O888">
            <v>22832</v>
          </cell>
          <cell r="P888">
            <v>1247</v>
          </cell>
          <cell r="Q888">
            <v>999</v>
          </cell>
          <cell r="R888">
            <v>0</v>
          </cell>
          <cell r="S888">
            <v>0</v>
          </cell>
          <cell r="T888">
            <v>0</v>
          </cell>
          <cell r="U888">
            <v>25078</v>
          </cell>
          <cell r="V888">
            <v>3934.58</v>
          </cell>
          <cell r="W888">
            <v>2625.68</v>
          </cell>
          <cell r="X888">
            <v>0</v>
          </cell>
          <cell r="Y888">
            <v>18517.739999999998</v>
          </cell>
        </row>
        <row r="889">
          <cell r="G889" t="str">
            <v xml:space="preserve">RODRIGUEZ ESPARZA ESMERALDA                                 </v>
          </cell>
          <cell r="H889" t="str">
            <v>F</v>
          </cell>
          <cell r="I889">
            <v>201914</v>
          </cell>
          <cell r="J889">
            <v>201914</v>
          </cell>
          <cell r="K889">
            <v>202120</v>
          </cell>
          <cell r="L889">
            <v>14</v>
          </cell>
          <cell r="M889">
            <v>40</v>
          </cell>
          <cell r="N889" t="str">
            <v>C</v>
          </cell>
          <cell r="O889">
            <v>17654</v>
          </cell>
          <cell r="P889">
            <v>1163</v>
          </cell>
          <cell r="Q889">
            <v>942</v>
          </cell>
          <cell r="R889">
            <v>0</v>
          </cell>
          <cell r="S889">
            <v>0</v>
          </cell>
          <cell r="T889">
            <v>0</v>
          </cell>
          <cell r="U889">
            <v>19759</v>
          </cell>
          <cell r="V889">
            <v>2798.44</v>
          </cell>
          <cell r="W889">
            <v>2030.21</v>
          </cell>
          <cell r="X889">
            <v>0</v>
          </cell>
          <cell r="Y889">
            <v>14930.350000000002</v>
          </cell>
        </row>
        <row r="890">
          <cell r="G890" t="str">
            <v xml:space="preserve">AGUIRRE MENDIZABAL NOELIA MARGARITA                         </v>
          </cell>
          <cell r="H890" t="str">
            <v>F</v>
          </cell>
          <cell r="I890">
            <v>201914</v>
          </cell>
          <cell r="J890">
            <v>201914</v>
          </cell>
          <cell r="K890">
            <v>202120</v>
          </cell>
          <cell r="L890">
            <v>12</v>
          </cell>
          <cell r="M890">
            <v>40</v>
          </cell>
          <cell r="N890" t="str">
            <v>C</v>
          </cell>
          <cell r="O890">
            <v>16330</v>
          </cell>
          <cell r="P890">
            <v>1099</v>
          </cell>
          <cell r="Q890">
            <v>909</v>
          </cell>
          <cell r="R890">
            <v>0</v>
          </cell>
          <cell r="S890">
            <v>0</v>
          </cell>
          <cell r="T890">
            <v>0</v>
          </cell>
          <cell r="U890">
            <v>18338</v>
          </cell>
          <cell r="V890">
            <v>2494.92</v>
          </cell>
          <cell r="W890">
            <v>1877.95</v>
          </cell>
          <cell r="X890">
            <v>0</v>
          </cell>
          <cell r="Y890">
            <v>13965.13</v>
          </cell>
        </row>
        <row r="891">
          <cell r="G891" t="str">
            <v xml:space="preserve">MORALES BASULTO PAULINA                                     </v>
          </cell>
          <cell r="H891" t="str">
            <v>F</v>
          </cell>
          <cell r="I891">
            <v>201914</v>
          </cell>
          <cell r="J891">
            <v>201914</v>
          </cell>
          <cell r="K891">
            <v>202120</v>
          </cell>
          <cell r="L891">
            <v>10</v>
          </cell>
          <cell r="M891">
            <v>40</v>
          </cell>
          <cell r="N891" t="str">
            <v>C</v>
          </cell>
          <cell r="O891">
            <v>15255</v>
          </cell>
          <cell r="P891">
            <v>1046</v>
          </cell>
          <cell r="Q891">
            <v>886</v>
          </cell>
          <cell r="R891">
            <v>0</v>
          </cell>
          <cell r="S891">
            <v>0</v>
          </cell>
          <cell r="T891">
            <v>0</v>
          </cell>
          <cell r="U891">
            <v>17187</v>
          </cell>
          <cell r="V891">
            <v>2249.0700000000002</v>
          </cell>
          <cell r="W891">
            <v>1754.33</v>
          </cell>
          <cell r="X891">
            <v>0</v>
          </cell>
          <cell r="Y891">
            <v>13183.6</v>
          </cell>
        </row>
        <row r="892">
          <cell r="G892" t="str">
            <v xml:space="preserve">ANDRADE ASCENCIO SOFIA DEL CARMEN                           </v>
          </cell>
          <cell r="H892" t="str">
            <v>F</v>
          </cell>
          <cell r="I892">
            <v>202005</v>
          </cell>
          <cell r="J892">
            <v>202004</v>
          </cell>
          <cell r="K892">
            <v>202120</v>
          </cell>
          <cell r="L892">
            <v>17</v>
          </cell>
          <cell r="M892">
            <v>40</v>
          </cell>
          <cell r="N892" t="str">
            <v>C</v>
          </cell>
          <cell r="O892">
            <v>25729</v>
          </cell>
          <cell r="P892">
            <v>1286</v>
          </cell>
          <cell r="Q892">
            <v>1057</v>
          </cell>
          <cell r="R892">
            <v>0</v>
          </cell>
          <cell r="S892">
            <v>0</v>
          </cell>
          <cell r="T892">
            <v>0</v>
          </cell>
          <cell r="U892">
            <v>28072</v>
          </cell>
          <cell r="V892">
            <v>4604.95</v>
          </cell>
          <cell r="W892">
            <v>2958.84</v>
          </cell>
          <cell r="X892">
            <v>0</v>
          </cell>
          <cell r="Y892">
            <v>20508.21</v>
          </cell>
        </row>
        <row r="893">
          <cell r="G893" t="str">
            <v xml:space="preserve">SALAS NIÑO ALEJANDRA                                        </v>
          </cell>
          <cell r="H893" t="str">
            <v>F</v>
          </cell>
          <cell r="I893">
            <v>201919</v>
          </cell>
          <cell r="J893">
            <v>201918</v>
          </cell>
          <cell r="K893">
            <v>202120</v>
          </cell>
          <cell r="L893">
            <v>26</v>
          </cell>
          <cell r="M893">
            <v>40</v>
          </cell>
          <cell r="N893" t="str">
            <v>C</v>
          </cell>
          <cell r="O893">
            <v>69445</v>
          </cell>
          <cell r="P893">
            <v>2544</v>
          </cell>
          <cell r="Q893">
            <v>1794</v>
          </cell>
          <cell r="R893">
            <v>0</v>
          </cell>
          <cell r="S893">
            <v>0</v>
          </cell>
          <cell r="T893">
            <v>0</v>
          </cell>
          <cell r="U893">
            <v>73783</v>
          </cell>
          <cell r="V893">
            <v>17417.150000000001</v>
          </cell>
          <cell r="W893">
            <v>7986.18</v>
          </cell>
          <cell r="X893">
            <v>0</v>
          </cell>
          <cell r="Y893">
            <v>48379.67</v>
          </cell>
        </row>
        <row r="894">
          <cell r="G894" t="str">
            <v xml:space="preserve">ROMO ROMERO JOSE FRANCISCO                                  </v>
          </cell>
          <cell r="H894" t="str">
            <v>M</v>
          </cell>
          <cell r="I894">
            <v>201918</v>
          </cell>
          <cell r="J894">
            <v>201917</v>
          </cell>
          <cell r="K894">
            <v>202120</v>
          </cell>
          <cell r="L894">
            <v>20</v>
          </cell>
          <cell r="M894">
            <v>40</v>
          </cell>
          <cell r="N894" t="str">
            <v>C</v>
          </cell>
          <cell r="O894">
            <v>35981</v>
          </cell>
          <cell r="P894">
            <v>1680</v>
          </cell>
          <cell r="Q894">
            <v>1191</v>
          </cell>
          <cell r="R894">
            <v>0</v>
          </cell>
          <cell r="S894">
            <v>0</v>
          </cell>
          <cell r="T894">
            <v>0</v>
          </cell>
          <cell r="U894">
            <v>38852</v>
          </cell>
          <cell r="V894">
            <v>7140.41</v>
          </cell>
          <cell r="W894">
            <v>4137.82</v>
          </cell>
          <cell r="X894">
            <v>0</v>
          </cell>
          <cell r="Y894">
            <v>27573.77</v>
          </cell>
        </row>
        <row r="895">
          <cell r="G895"/>
          <cell r="H895"/>
          <cell r="I895">
            <v>0</v>
          </cell>
          <cell r="J895">
            <v>0</v>
          </cell>
          <cell r="K895">
            <v>0</v>
          </cell>
          <cell r="L895">
            <v>17</v>
          </cell>
          <cell r="M895">
            <v>40</v>
          </cell>
          <cell r="N895" t="str">
            <v>C</v>
          </cell>
          <cell r="O895">
            <v>25729</v>
          </cell>
          <cell r="P895">
            <v>1286</v>
          </cell>
          <cell r="Q895">
            <v>1057</v>
          </cell>
          <cell r="R895">
            <v>0</v>
          </cell>
          <cell r="S895">
            <v>0</v>
          </cell>
          <cell r="T895">
            <v>0</v>
          </cell>
          <cell r="U895">
            <v>28072</v>
          </cell>
          <cell r="V895">
            <v>4604.95</v>
          </cell>
          <cell r="W895">
            <v>2958.84</v>
          </cell>
          <cell r="X895">
            <v>0</v>
          </cell>
          <cell r="Y895">
            <v>20508.21</v>
          </cell>
        </row>
        <row r="896">
          <cell r="G896" t="str">
            <v xml:space="preserve">RAMIREZ BARRERA CARLOS ARMANDO                              </v>
          </cell>
          <cell r="H896" t="str">
            <v>M</v>
          </cell>
          <cell r="I896">
            <v>201918</v>
          </cell>
          <cell r="J896">
            <v>201917</v>
          </cell>
          <cell r="K896">
            <v>202120</v>
          </cell>
          <cell r="L896">
            <v>16</v>
          </cell>
          <cell r="M896">
            <v>40</v>
          </cell>
          <cell r="N896" t="str">
            <v>C</v>
          </cell>
          <cell r="O896">
            <v>22832</v>
          </cell>
          <cell r="P896">
            <v>1247</v>
          </cell>
          <cell r="Q896">
            <v>999</v>
          </cell>
          <cell r="R896">
            <v>0</v>
          </cell>
          <cell r="S896">
            <v>0</v>
          </cell>
          <cell r="T896">
            <v>0</v>
          </cell>
          <cell r="U896">
            <v>25078</v>
          </cell>
          <cell r="V896">
            <v>3934.58</v>
          </cell>
          <cell r="W896">
            <v>2625.68</v>
          </cell>
          <cell r="X896">
            <v>0</v>
          </cell>
          <cell r="Y896">
            <v>18517.739999999998</v>
          </cell>
        </row>
        <row r="897">
          <cell r="G897" t="str">
            <v xml:space="preserve">HERNANDEZ PADILLA ARACELI                                   </v>
          </cell>
          <cell r="H897" t="str">
            <v>F</v>
          </cell>
          <cell r="I897">
            <v>201919</v>
          </cell>
          <cell r="J897">
            <v>201918</v>
          </cell>
          <cell r="K897">
            <v>202120</v>
          </cell>
          <cell r="L897">
            <v>12</v>
          </cell>
          <cell r="M897">
            <v>40</v>
          </cell>
          <cell r="N897" t="str">
            <v>C</v>
          </cell>
          <cell r="O897">
            <v>16330</v>
          </cell>
          <cell r="P897">
            <v>1099</v>
          </cell>
          <cell r="Q897">
            <v>909</v>
          </cell>
          <cell r="R897">
            <v>0</v>
          </cell>
          <cell r="S897">
            <v>0</v>
          </cell>
          <cell r="T897">
            <v>0</v>
          </cell>
          <cell r="U897">
            <v>18338</v>
          </cell>
          <cell r="V897">
            <v>2494.92</v>
          </cell>
          <cell r="W897">
            <v>1877.95</v>
          </cell>
          <cell r="X897">
            <v>0</v>
          </cell>
          <cell r="Y897">
            <v>13965.13</v>
          </cell>
        </row>
        <row r="898">
          <cell r="G898" t="str">
            <v xml:space="preserve">DIAZ BERMUDEZ KARLA ITZEL </v>
          </cell>
          <cell r="H898" t="str">
            <v>F</v>
          </cell>
          <cell r="I898">
            <v>202113</v>
          </cell>
          <cell r="J898">
            <v>202113</v>
          </cell>
          <cell r="K898">
            <v>202120</v>
          </cell>
          <cell r="L898">
            <v>10</v>
          </cell>
          <cell r="M898">
            <v>40</v>
          </cell>
          <cell r="N898" t="str">
            <v>C</v>
          </cell>
          <cell r="O898">
            <v>15255</v>
          </cell>
          <cell r="P898">
            <v>1046</v>
          </cell>
          <cell r="Q898">
            <v>886</v>
          </cell>
          <cell r="R898">
            <v>0</v>
          </cell>
          <cell r="S898">
            <v>0</v>
          </cell>
          <cell r="T898">
            <v>0</v>
          </cell>
          <cell r="U898">
            <v>17187</v>
          </cell>
          <cell r="V898">
            <v>2249.0700000000002</v>
          </cell>
          <cell r="W898">
            <v>1754.33</v>
          </cell>
          <cell r="X898">
            <v>0</v>
          </cell>
          <cell r="Y898">
            <v>13183.6</v>
          </cell>
        </row>
        <row r="899">
          <cell r="G899" t="str">
            <v xml:space="preserve">LOERA OCHOA THAIS                                           </v>
          </cell>
          <cell r="H899" t="str">
            <v>F</v>
          </cell>
          <cell r="I899">
            <v>201901</v>
          </cell>
          <cell r="J899">
            <v>201903</v>
          </cell>
          <cell r="K899">
            <v>202120</v>
          </cell>
          <cell r="L899">
            <v>23</v>
          </cell>
          <cell r="M899">
            <v>40</v>
          </cell>
          <cell r="N899" t="str">
            <v>C</v>
          </cell>
          <cell r="O899">
            <v>47094</v>
          </cell>
          <cell r="P899">
            <v>1920</v>
          </cell>
          <cell r="Q899">
            <v>1376</v>
          </cell>
          <cell r="R899">
            <v>0</v>
          </cell>
          <cell r="S899">
            <v>0</v>
          </cell>
          <cell r="T899">
            <v>0</v>
          </cell>
          <cell r="U899">
            <v>50390</v>
          </cell>
          <cell r="V899">
            <v>10399.25</v>
          </cell>
          <cell r="W899">
            <v>5415.81</v>
          </cell>
          <cell r="X899">
            <v>0</v>
          </cell>
          <cell r="Y899">
            <v>34574.94</v>
          </cell>
        </row>
        <row r="900">
          <cell r="G900" t="str">
            <v xml:space="preserve">FLORES DIAZ NATIVIDAD                                       </v>
          </cell>
          <cell r="H900" t="str">
            <v>F</v>
          </cell>
          <cell r="I900">
            <v>201901</v>
          </cell>
          <cell r="J900">
            <v>202001</v>
          </cell>
          <cell r="K900">
            <v>202120</v>
          </cell>
          <cell r="L900">
            <v>14</v>
          </cell>
          <cell r="M900">
            <v>40</v>
          </cell>
          <cell r="N900" t="str">
            <v>C</v>
          </cell>
          <cell r="O900">
            <v>17654</v>
          </cell>
          <cell r="P900">
            <v>1163</v>
          </cell>
          <cell r="Q900">
            <v>942</v>
          </cell>
          <cell r="R900">
            <v>0</v>
          </cell>
          <cell r="S900">
            <v>0</v>
          </cell>
          <cell r="T900">
            <v>0</v>
          </cell>
          <cell r="U900">
            <v>19759</v>
          </cell>
          <cell r="V900">
            <v>2798.44</v>
          </cell>
          <cell r="W900">
            <v>2030.21</v>
          </cell>
          <cell r="X900">
            <v>0</v>
          </cell>
          <cell r="Y900">
            <v>14930.350000000002</v>
          </cell>
        </row>
        <row r="901">
          <cell r="G901" t="str">
            <v>OSCAR MOISES MARTINEZ MARTINEZ</v>
          </cell>
          <cell r="H901"/>
          <cell r="I901">
            <v>0</v>
          </cell>
          <cell r="J901">
            <v>0</v>
          </cell>
          <cell r="K901">
            <v>0</v>
          </cell>
          <cell r="L901">
            <v>14</v>
          </cell>
          <cell r="M901">
            <v>40</v>
          </cell>
          <cell r="N901" t="str">
            <v>C</v>
          </cell>
          <cell r="O901">
            <v>17654</v>
          </cell>
          <cell r="P901">
            <v>1163</v>
          </cell>
          <cell r="Q901">
            <v>942</v>
          </cell>
          <cell r="R901">
            <v>0</v>
          </cell>
          <cell r="S901">
            <v>0</v>
          </cell>
          <cell r="T901">
            <v>0</v>
          </cell>
          <cell r="U901">
            <v>19759</v>
          </cell>
          <cell r="V901">
            <v>2798.44</v>
          </cell>
          <cell r="W901">
            <v>2030.21</v>
          </cell>
          <cell r="X901">
            <v>0</v>
          </cell>
          <cell r="Y901">
            <v>14930.350000000002</v>
          </cell>
        </row>
        <row r="902">
          <cell r="G902" t="str">
            <v xml:space="preserve">GUTIERREZ SANCHEZ FRANCISCO                                 </v>
          </cell>
          <cell r="H902" t="str">
            <v>M</v>
          </cell>
          <cell r="I902">
            <v>201908</v>
          </cell>
          <cell r="J902">
            <v>201908</v>
          </cell>
          <cell r="K902">
            <v>202120</v>
          </cell>
          <cell r="L902">
            <v>11</v>
          </cell>
          <cell r="M902">
            <v>40</v>
          </cell>
          <cell r="N902" t="str">
            <v>C</v>
          </cell>
          <cell r="O902">
            <v>15983</v>
          </cell>
          <cell r="P902">
            <v>1093</v>
          </cell>
          <cell r="Q902">
            <v>899</v>
          </cell>
          <cell r="R902">
            <v>0</v>
          </cell>
          <cell r="S902">
            <v>0</v>
          </cell>
          <cell r="T902">
            <v>0</v>
          </cell>
          <cell r="U902">
            <v>17975</v>
          </cell>
          <cell r="V902">
            <v>2417.38</v>
          </cell>
          <cell r="W902">
            <v>1838.05</v>
          </cell>
          <cell r="X902">
            <v>0</v>
          </cell>
          <cell r="Y902">
            <v>13719.57</v>
          </cell>
        </row>
        <row r="903">
          <cell r="G903" t="str">
            <v xml:space="preserve">MARTINEZ MARTINEZ OSCAR MOISES                              </v>
          </cell>
          <cell r="H903" t="str">
            <v>M</v>
          </cell>
          <cell r="I903">
            <v>201916</v>
          </cell>
          <cell r="J903">
            <v>201916</v>
          </cell>
          <cell r="K903">
            <v>202120</v>
          </cell>
          <cell r="L903">
            <v>11</v>
          </cell>
          <cell r="M903">
            <v>40</v>
          </cell>
          <cell r="N903" t="str">
            <v>C</v>
          </cell>
          <cell r="O903">
            <v>15983</v>
          </cell>
          <cell r="P903">
            <v>1093</v>
          </cell>
          <cell r="Q903">
            <v>899</v>
          </cell>
          <cell r="R903">
            <v>0</v>
          </cell>
          <cell r="S903">
            <v>0</v>
          </cell>
          <cell r="T903">
            <v>0</v>
          </cell>
          <cell r="U903">
            <v>17975</v>
          </cell>
          <cell r="V903">
            <v>2417.38</v>
          </cell>
          <cell r="W903">
            <v>1838.05</v>
          </cell>
          <cell r="X903">
            <v>0</v>
          </cell>
          <cell r="Y903">
            <v>13719.57</v>
          </cell>
        </row>
        <row r="904">
          <cell r="G904" t="str">
            <v xml:space="preserve">PLASCENCIA CASILLAS OLGA LIDIA                              </v>
          </cell>
          <cell r="H904" t="str">
            <v>F</v>
          </cell>
          <cell r="I904">
            <v>201910</v>
          </cell>
          <cell r="J904">
            <v>201909</v>
          </cell>
          <cell r="K904">
            <v>202120</v>
          </cell>
          <cell r="L904">
            <v>11</v>
          </cell>
          <cell r="M904">
            <v>40</v>
          </cell>
          <cell r="N904" t="str">
            <v>C</v>
          </cell>
          <cell r="O904">
            <v>15983</v>
          </cell>
          <cell r="P904">
            <v>1093</v>
          </cell>
          <cell r="Q904">
            <v>899</v>
          </cell>
          <cell r="R904">
            <v>0</v>
          </cell>
          <cell r="S904">
            <v>0</v>
          </cell>
          <cell r="T904">
            <v>0</v>
          </cell>
          <cell r="U904">
            <v>17975</v>
          </cell>
          <cell r="V904">
            <v>2417.38</v>
          </cell>
          <cell r="W904">
            <v>1838.05</v>
          </cell>
          <cell r="X904">
            <v>0</v>
          </cell>
          <cell r="Y904">
            <v>13719.57</v>
          </cell>
        </row>
        <row r="905">
          <cell r="G905" t="str">
            <v xml:space="preserve">MIRANDA GONZALEZ BARBARA PRISCILA                           </v>
          </cell>
          <cell r="H905" t="str">
            <v>F</v>
          </cell>
          <cell r="I905">
            <v>201920</v>
          </cell>
          <cell r="J905">
            <v>201920</v>
          </cell>
          <cell r="K905">
            <v>202120</v>
          </cell>
          <cell r="L905">
            <v>11</v>
          </cell>
          <cell r="M905">
            <v>40</v>
          </cell>
          <cell r="N905" t="str">
            <v>C</v>
          </cell>
          <cell r="O905">
            <v>15983</v>
          </cell>
          <cell r="P905">
            <v>1093</v>
          </cell>
          <cell r="Q905">
            <v>899</v>
          </cell>
          <cell r="R905">
            <v>0</v>
          </cell>
          <cell r="S905">
            <v>0</v>
          </cell>
          <cell r="T905">
            <v>0</v>
          </cell>
          <cell r="U905">
            <v>17975</v>
          </cell>
          <cell r="V905">
            <v>2417.38</v>
          </cell>
          <cell r="W905">
            <v>1838.05</v>
          </cell>
          <cell r="X905">
            <v>0</v>
          </cell>
          <cell r="Y905">
            <v>13719.57</v>
          </cell>
        </row>
        <row r="906">
          <cell r="G906" t="str">
            <v xml:space="preserve">FLORES SANCHEZ RICARDO                                      </v>
          </cell>
          <cell r="H906" t="str">
            <v>M</v>
          </cell>
          <cell r="I906">
            <v>199719</v>
          </cell>
          <cell r="J906">
            <v>201903</v>
          </cell>
          <cell r="K906">
            <v>999999</v>
          </cell>
          <cell r="L906">
            <v>16</v>
          </cell>
          <cell r="M906">
            <v>40</v>
          </cell>
          <cell r="N906" t="str">
            <v>C</v>
          </cell>
          <cell r="O906">
            <v>22832</v>
          </cell>
          <cell r="P906">
            <v>1247</v>
          </cell>
          <cell r="Q906">
            <v>999</v>
          </cell>
          <cell r="R906">
            <v>0</v>
          </cell>
          <cell r="S906">
            <v>0</v>
          </cell>
          <cell r="T906">
            <v>708.5</v>
          </cell>
          <cell r="U906">
            <v>25786.5</v>
          </cell>
          <cell r="V906">
            <v>4085.92</v>
          </cell>
          <cell r="W906">
            <v>2707.16</v>
          </cell>
          <cell r="X906">
            <v>0</v>
          </cell>
          <cell r="Y906">
            <v>18993.420000000002</v>
          </cell>
        </row>
        <row r="907">
          <cell r="G907" t="str">
            <v xml:space="preserve">LOPEZ HERNANDEZ MARIA ALEJANDRA                             </v>
          </cell>
          <cell r="H907" t="str">
            <v>F</v>
          </cell>
          <cell r="I907">
            <v>200307</v>
          </cell>
          <cell r="J907">
            <v>201903</v>
          </cell>
          <cell r="K907">
            <v>999999</v>
          </cell>
          <cell r="L907">
            <v>11</v>
          </cell>
          <cell r="M907">
            <v>40</v>
          </cell>
          <cell r="N907" t="str">
            <v>B</v>
          </cell>
          <cell r="O907">
            <v>15983</v>
          </cell>
          <cell r="P907">
            <v>1093</v>
          </cell>
          <cell r="Q907">
            <v>899</v>
          </cell>
          <cell r="R907">
            <v>0</v>
          </cell>
          <cell r="S907">
            <v>0</v>
          </cell>
          <cell r="T907">
            <v>566.79999999999995</v>
          </cell>
          <cell r="U907">
            <v>18541.8</v>
          </cell>
          <cell r="V907">
            <v>2538.4499999999998</v>
          </cell>
          <cell r="W907">
            <v>1903.23</v>
          </cell>
          <cell r="X907">
            <v>165.5</v>
          </cell>
          <cell r="Y907">
            <v>13934.619999999999</v>
          </cell>
        </row>
        <row r="908">
          <cell r="G908" t="str">
            <v xml:space="preserve">SANCHEZ RODRIGUEZ IVAN                                      </v>
          </cell>
          <cell r="H908" t="str">
            <v>M</v>
          </cell>
          <cell r="I908">
            <v>201910</v>
          </cell>
          <cell r="J908">
            <v>201909</v>
          </cell>
          <cell r="K908">
            <v>202120</v>
          </cell>
          <cell r="L908">
            <v>23</v>
          </cell>
          <cell r="M908">
            <v>40</v>
          </cell>
          <cell r="N908" t="str">
            <v>C</v>
          </cell>
          <cell r="O908">
            <v>47094</v>
          </cell>
          <cell r="P908">
            <v>1920</v>
          </cell>
          <cell r="Q908">
            <v>1376</v>
          </cell>
          <cell r="R908">
            <v>0</v>
          </cell>
          <cell r="S908">
            <v>0</v>
          </cell>
          <cell r="T908">
            <v>0</v>
          </cell>
          <cell r="U908">
            <v>50390</v>
          </cell>
          <cell r="V908">
            <v>10399.25</v>
          </cell>
          <cell r="W908">
            <v>5415.81</v>
          </cell>
          <cell r="X908">
            <v>0</v>
          </cell>
          <cell r="Y908">
            <v>34574.94</v>
          </cell>
        </row>
        <row r="909">
          <cell r="G909" t="str">
            <v xml:space="preserve">DAVALOS NEGRETE LAURA                                       </v>
          </cell>
          <cell r="H909" t="str">
            <v>F</v>
          </cell>
          <cell r="I909">
            <v>201113</v>
          </cell>
          <cell r="J909">
            <v>201903</v>
          </cell>
          <cell r="K909">
            <v>999999</v>
          </cell>
          <cell r="L909">
            <v>6</v>
          </cell>
          <cell r="M909">
            <v>40</v>
          </cell>
          <cell r="N909" t="str">
            <v>B</v>
          </cell>
          <cell r="O909">
            <v>13308</v>
          </cell>
          <cell r="P909">
            <v>915</v>
          </cell>
          <cell r="Q909">
            <v>836</v>
          </cell>
          <cell r="R909">
            <v>0</v>
          </cell>
          <cell r="S909">
            <v>0</v>
          </cell>
          <cell r="T909">
            <v>283.39999999999998</v>
          </cell>
          <cell r="U909">
            <v>15342.4</v>
          </cell>
          <cell r="V909">
            <v>1855.06</v>
          </cell>
          <cell r="W909">
            <v>1530.42</v>
          </cell>
          <cell r="X909">
            <v>135.91</v>
          </cell>
          <cell r="Y909">
            <v>11821.01</v>
          </cell>
        </row>
        <row r="910">
          <cell r="G910" t="str">
            <v xml:space="preserve">GARCIA RUBIO MAYRA GUADALUPE                                </v>
          </cell>
          <cell r="H910" t="str">
            <v>F</v>
          </cell>
          <cell r="I910">
            <v>201901</v>
          </cell>
          <cell r="J910">
            <v>201903</v>
          </cell>
          <cell r="K910">
            <v>202120</v>
          </cell>
          <cell r="L910">
            <v>11</v>
          </cell>
          <cell r="M910">
            <v>40</v>
          </cell>
          <cell r="N910" t="str">
            <v>C</v>
          </cell>
          <cell r="O910">
            <v>15983</v>
          </cell>
          <cell r="P910">
            <v>1093</v>
          </cell>
          <cell r="Q910">
            <v>899</v>
          </cell>
          <cell r="R910">
            <v>0</v>
          </cell>
          <cell r="S910">
            <v>0</v>
          </cell>
          <cell r="T910">
            <v>0</v>
          </cell>
          <cell r="U910">
            <v>17975</v>
          </cell>
          <cell r="V910">
            <v>2417.38</v>
          </cell>
          <cell r="W910">
            <v>1838.05</v>
          </cell>
          <cell r="X910">
            <v>0</v>
          </cell>
          <cell r="Y910">
            <v>13719.57</v>
          </cell>
        </row>
        <row r="911">
          <cell r="G911" t="str">
            <v xml:space="preserve">MUÑOZ ITURRIAGA LIZANDRA                                    </v>
          </cell>
          <cell r="H911" t="str">
            <v>F</v>
          </cell>
          <cell r="I911">
            <v>201910</v>
          </cell>
          <cell r="J911">
            <v>201909</v>
          </cell>
          <cell r="K911">
            <v>202120</v>
          </cell>
          <cell r="L911">
            <v>11</v>
          </cell>
          <cell r="M911">
            <v>40</v>
          </cell>
          <cell r="N911" t="str">
            <v>C</v>
          </cell>
          <cell r="O911">
            <v>15983</v>
          </cell>
          <cell r="P911">
            <v>1093</v>
          </cell>
          <cell r="Q911">
            <v>899</v>
          </cell>
          <cell r="R911">
            <v>0</v>
          </cell>
          <cell r="S911">
            <v>0</v>
          </cell>
          <cell r="T911">
            <v>0</v>
          </cell>
          <cell r="U911">
            <v>17975</v>
          </cell>
          <cell r="V911">
            <v>2417.38</v>
          </cell>
          <cell r="W911">
            <v>1838.05</v>
          </cell>
          <cell r="X911">
            <v>0</v>
          </cell>
          <cell r="Y911">
            <v>13719.57</v>
          </cell>
        </row>
        <row r="912">
          <cell r="G912" t="str">
            <v xml:space="preserve">SANTOS TAPIA GUSTAVO ALONSO                                 </v>
          </cell>
          <cell r="H912" t="str">
            <v>M</v>
          </cell>
          <cell r="I912">
            <v>201901</v>
          </cell>
          <cell r="J912">
            <v>202001</v>
          </cell>
          <cell r="K912">
            <v>202120</v>
          </cell>
          <cell r="L912">
            <v>11</v>
          </cell>
          <cell r="M912">
            <v>40</v>
          </cell>
          <cell r="N912" t="str">
            <v>C</v>
          </cell>
          <cell r="O912">
            <v>15983</v>
          </cell>
          <cell r="P912">
            <v>1093</v>
          </cell>
          <cell r="Q912">
            <v>899</v>
          </cell>
          <cell r="R912">
            <v>0</v>
          </cell>
          <cell r="S912">
            <v>0</v>
          </cell>
          <cell r="T912">
            <v>0</v>
          </cell>
          <cell r="U912">
            <v>17975</v>
          </cell>
          <cell r="V912">
            <v>2417.38</v>
          </cell>
          <cell r="W912">
            <v>1838.05</v>
          </cell>
          <cell r="X912">
            <v>0</v>
          </cell>
          <cell r="Y912">
            <v>13719.57</v>
          </cell>
        </row>
        <row r="913">
          <cell r="G913" t="str">
            <v xml:space="preserve">MAGAÑA HERRERA SALVADOR                                     </v>
          </cell>
          <cell r="H913" t="str">
            <v>M</v>
          </cell>
          <cell r="I913">
            <v>201907</v>
          </cell>
          <cell r="J913">
            <v>201907</v>
          </cell>
          <cell r="K913">
            <v>202120</v>
          </cell>
          <cell r="L913">
            <v>11</v>
          </cell>
          <cell r="M913">
            <v>40</v>
          </cell>
          <cell r="N913" t="str">
            <v>C</v>
          </cell>
          <cell r="O913">
            <v>15983</v>
          </cell>
          <cell r="P913">
            <v>1093</v>
          </cell>
          <cell r="Q913">
            <v>899</v>
          </cell>
          <cell r="R913">
            <v>0</v>
          </cell>
          <cell r="S913">
            <v>0</v>
          </cell>
          <cell r="T913">
            <v>0</v>
          </cell>
          <cell r="U913">
            <v>17975</v>
          </cell>
          <cell r="V913">
            <v>2417.38</v>
          </cell>
          <cell r="W913">
            <v>1838.05</v>
          </cell>
          <cell r="X913">
            <v>0</v>
          </cell>
          <cell r="Y913">
            <v>13719.57</v>
          </cell>
        </row>
        <row r="914">
          <cell r="G914" t="str">
            <v>RAMIREZ ZAPATA CLAUDIA ISABEL</v>
          </cell>
          <cell r="H914" t="str">
            <v xml:space="preserve">F </v>
          </cell>
          <cell r="I914">
            <v>202106</v>
          </cell>
          <cell r="J914">
            <v>202106</v>
          </cell>
          <cell r="K914">
            <v>202120</v>
          </cell>
          <cell r="L914">
            <v>11</v>
          </cell>
          <cell r="M914">
            <v>40</v>
          </cell>
          <cell r="N914" t="str">
            <v>C</v>
          </cell>
          <cell r="O914">
            <v>15983</v>
          </cell>
          <cell r="P914">
            <v>1093</v>
          </cell>
          <cell r="Q914">
            <v>899</v>
          </cell>
          <cell r="R914">
            <v>0</v>
          </cell>
          <cell r="S914">
            <v>0</v>
          </cell>
          <cell r="T914">
            <v>0</v>
          </cell>
          <cell r="U914">
            <v>17975</v>
          </cell>
          <cell r="V914">
            <v>2417.38</v>
          </cell>
          <cell r="W914">
            <v>1838.05</v>
          </cell>
          <cell r="X914">
            <v>0</v>
          </cell>
          <cell r="Y914">
            <v>13719.57</v>
          </cell>
        </row>
        <row r="915">
          <cell r="G915" t="str">
            <v xml:space="preserve">JIMENEZ SANCHEZ ANA MARCELA                                 </v>
          </cell>
          <cell r="H915" t="str">
            <v>F</v>
          </cell>
          <cell r="I915">
            <v>201909</v>
          </cell>
          <cell r="J915">
            <v>201909</v>
          </cell>
          <cell r="K915">
            <v>202120</v>
          </cell>
          <cell r="L915">
            <v>11</v>
          </cell>
          <cell r="M915">
            <v>40</v>
          </cell>
          <cell r="N915" t="str">
            <v>C</v>
          </cell>
          <cell r="O915">
            <v>15983</v>
          </cell>
          <cell r="P915">
            <v>1093</v>
          </cell>
          <cell r="Q915">
            <v>899</v>
          </cell>
          <cell r="R915">
            <v>0</v>
          </cell>
          <cell r="S915">
            <v>0</v>
          </cell>
          <cell r="T915">
            <v>0</v>
          </cell>
          <cell r="U915">
            <v>17975</v>
          </cell>
          <cell r="V915">
            <v>2417.38</v>
          </cell>
          <cell r="W915">
            <v>1838.05</v>
          </cell>
          <cell r="X915">
            <v>0</v>
          </cell>
          <cell r="Y915">
            <v>13719.57</v>
          </cell>
        </row>
        <row r="916">
          <cell r="G916" t="str">
            <v xml:space="preserve">ESTRADA SANTIAGO PAULO ISRAEL                               </v>
          </cell>
          <cell r="H916" t="str">
            <v>M</v>
          </cell>
          <cell r="I916">
            <v>201901</v>
          </cell>
          <cell r="J916">
            <v>201903</v>
          </cell>
          <cell r="K916">
            <v>202120</v>
          </cell>
          <cell r="L916">
            <v>11</v>
          </cell>
          <cell r="M916">
            <v>40</v>
          </cell>
          <cell r="N916" t="str">
            <v>C</v>
          </cell>
          <cell r="O916">
            <v>15983</v>
          </cell>
          <cell r="P916">
            <v>1093</v>
          </cell>
          <cell r="Q916">
            <v>899</v>
          </cell>
          <cell r="R916">
            <v>0</v>
          </cell>
          <cell r="S916">
            <v>0</v>
          </cell>
          <cell r="T916">
            <v>0</v>
          </cell>
          <cell r="U916">
            <v>17975</v>
          </cell>
          <cell r="V916">
            <v>2417.38</v>
          </cell>
          <cell r="W916">
            <v>1838.05</v>
          </cell>
          <cell r="X916">
            <v>0</v>
          </cell>
          <cell r="Y916">
            <v>13719.57</v>
          </cell>
        </row>
        <row r="917">
          <cell r="G917" t="str">
            <v xml:space="preserve">PONCE HERNANDEZ PAULINA GUADALUPE                           </v>
          </cell>
          <cell r="H917" t="str">
            <v>F</v>
          </cell>
          <cell r="I917">
            <v>201910</v>
          </cell>
          <cell r="J917">
            <v>201910</v>
          </cell>
          <cell r="K917">
            <v>202120</v>
          </cell>
          <cell r="L917">
            <v>11</v>
          </cell>
          <cell r="M917">
            <v>40</v>
          </cell>
          <cell r="N917" t="str">
            <v>C</v>
          </cell>
          <cell r="O917">
            <v>15983</v>
          </cell>
          <cell r="P917">
            <v>1093</v>
          </cell>
          <cell r="Q917">
            <v>899</v>
          </cell>
          <cell r="R917">
            <v>0</v>
          </cell>
          <cell r="S917">
            <v>0</v>
          </cell>
          <cell r="T917">
            <v>0</v>
          </cell>
          <cell r="U917">
            <v>17975</v>
          </cell>
          <cell r="V917">
            <v>2417.38</v>
          </cell>
          <cell r="W917">
            <v>1838.05</v>
          </cell>
          <cell r="X917">
            <v>0</v>
          </cell>
          <cell r="Y917">
            <v>13719.57</v>
          </cell>
        </row>
        <row r="918">
          <cell r="G918" t="str">
            <v xml:space="preserve">HERNANDEZ PARDO OTONIEL                                     </v>
          </cell>
          <cell r="H918" t="str">
            <v>M</v>
          </cell>
          <cell r="I918">
            <v>201919</v>
          </cell>
          <cell r="J918">
            <v>201919</v>
          </cell>
          <cell r="K918">
            <v>202120</v>
          </cell>
          <cell r="L918">
            <v>11</v>
          </cell>
          <cell r="M918">
            <v>40</v>
          </cell>
          <cell r="N918" t="str">
            <v>C</v>
          </cell>
          <cell r="O918">
            <v>15983</v>
          </cell>
          <cell r="P918">
            <v>1093</v>
          </cell>
          <cell r="Q918">
            <v>899</v>
          </cell>
          <cell r="R918">
            <v>0</v>
          </cell>
          <cell r="S918">
            <v>0</v>
          </cell>
          <cell r="T918">
            <v>0</v>
          </cell>
          <cell r="U918">
            <v>17975</v>
          </cell>
          <cell r="V918">
            <v>2417.38</v>
          </cell>
          <cell r="W918">
            <v>1838.05</v>
          </cell>
          <cell r="X918">
            <v>0</v>
          </cell>
          <cell r="Y918">
            <v>13719.57</v>
          </cell>
        </row>
        <row r="919">
          <cell r="G919" t="str">
            <v xml:space="preserve">CEBALLOS MOLINA ROSA MARIA                                  </v>
          </cell>
          <cell r="H919" t="str">
            <v>F</v>
          </cell>
          <cell r="I919">
            <v>201901</v>
          </cell>
          <cell r="J919">
            <v>201903</v>
          </cell>
          <cell r="K919">
            <v>202120</v>
          </cell>
          <cell r="L919">
            <v>11</v>
          </cell>
          <cell r="M919">
            <v>40</v>
          </cell>
          <cell r="N919" t="str">
            <v>C</v>
          </cell>
          <cell r="O919">
            <v>15983</v>
          </cell>
          <cell r="P919">
            <v>1093</v>
          </cell>
          <cell r="Q919">
            <v>899</v>
          </cell>
          <cell r="R919">
            <v>0</v>
          </cell>
          <cell r="S919">
            <v>0</v>
          </cell>
          <cell r="T919">
            <v>0</v>
          </cell>
          <cell r="U919">
            <v>17975</v>
          </cell>
          <cell r="V919">
            <v>2417.38</v>
          </cell>
          <cell r="W919">
            <v>1838.05</v>
          </cell>
          <cell r="X919">
            <v>0</v>
          </cell>
          <cell r="Y919">
            <v>13719.57</v>
          </cell>
        </row>
        <row r="920">
          <cell r="G920" t="str">
            <v xml:space="preserve">CRUZ SANDOVAL SINDI KARINA                                  </v>
          </cell>
          <cell r="H920" t="str">
            <v>F</v>
          </cell>
          <cell r="I920">
            <v>202022</v>
          </cell>
          <cell r="J920">
            <v>202021</v>
          </cell>
          <cell r="K920">
            <v>202120</v>
          </cell>
          <cell r="L920">
            <v>11</v>
          </cell>
          <cell r="M920">
            <v>40</v>
          </cell>
          <cell r="N920" t="str">
            <v>C</v>
          </cell>
          <cell r="O920">
            <v>15983</v>
          </cell>
          <cell r="P920">
            <v>1093</v>
          </cell>
          <cell r="Q920">
            <v>899</v>
          </cell>
          <cell r="R920">
            <v>0</v>
          </cell>
          <cell r="S920">
            <v>0</v>
          </cell>
          <cell r="T920">
            <v>0</v>
          </cell>
          <cell r="U920">
            <v>17975</v>
          </cell>
          <cell r="V920">
            <v>2417.38</v>
          </cell>
          <cell r="W920">
            <v>1838.05</v>
          </cell>
          <cell r="X920">
            <v>0</v>
          </cell>
          <cell r="Y920">
            <v>13719.57</v>
          </cell>
        </row>
        <row r="921">
          <cell r="G921" t="str">
            <v xml:space="preserve">REAL HIGAREDA GABRIELA YERALDIN                             </v>
          </cell>
          <cell r="H921" t="str">
            <v>F</v>
          </cell>
          <cell r="I921">
            <v>201901</v>
          </cell>
          <cell r="J921">
            <v>201903</v>
          </cell>
          <cell r="K921">
            <v>202120</v>
          </cell>
          <cell r="L921">
            <v>11</v>
          </cell>
          <cell r="M921">
            <v>40</v>
          </cell>
          <cell r="N921" t="str">
            <v>C</v>
          </cell>
          <cell r="O921">
            <v>15983</v>
          </cell>
          <cell r="P921">
            <v>1093</v>
          </cell>
          <cell r="Q921">
            <v>899</v>
          </cell>
          <cell r="R921">
            <v>0</v>
          </cell>
          <cell r="S921">
            <v>0</v>
          </cell>
          <cell r="T921">
            <v>0</v>
          </cell>
          <cell r="U921">
            <v>17975</v>
          </cell>
          <cell r="V921">
            <v>2417.38</v>
          </cell>
          <cell r="W921">
            <v>1838.05</v>
          </cell>
          <cell r="X921">
            <v>0</v>
          </cell>
          <cell r="Y921">
            <v>13719.57</v>
          </cell>
        </row>
        <row r="922">
          <cell r="G922" t="str">
            <v xml:space="preserve">LANDELL MURGUIA OBIER JAIR                                  </v>
          </cell>
          <cell r="H922" t="str">
            <v>M</v>
          </cell>
          <cell r="I922">
            <v>201901</v>
          </cell>
          <cell r="J922">
            <v>201903</v>
          </cell>
          <cell r="K922">
            <v>202120</v>
          </cell>
          <cell r="L922">
            <v>11</v>
          </cell>
          <cell r="M922">
            <v>40</v>
          </cell>
          <cell r="N922" t="str">
            <v>C</v>
          </cell>
          <cell r="O922">
            <v>15983</v>
          </cell>
          <cell r="P922">
            <v>1093</v>
          </cell>
          <cell r="Q922">
            <v>899</v>
          </cell>
          <cell r="R922">
            <v>0</v>
          </cell>
          <cell r="S922">
            <v>0</v>
          </cell>
          <cell r="T922">
            <v>0</v>
          </cell>
          <cell r="U922">
            <v>17975</v>
          </cell>
          <cell r="V922">
            <v>2417.38</v>
          </cell>
          <cell r="W922">
            <v>1838.05</v>
          </cell>
          <cell r="X922">
            <v>0</v>
          </cell>
          <cell r="Y922">
            <v>13719.57</v>
          </cell>
        </row>
        <row r="923">
          <cell r="G923" t="str">
            <v xml:space="preserve">MARTIN VAZQUEZ MANUEL DE JESUS                              </v>
          </cell>
          <cell r="H923" t="str">
            <v>M</v>
          </cell>
          <cell r="I923">
            <v>201907</v>
          </cell>
          <cell r="J923">
            <v>201907</v>
          </cell>
          <cell r="K923">
            <v>202120</v>
          </cell>
          <cell r="L923">
            <v>11</v>
          </cell>
          <cell r="M923">
            <v>40</v>
          </cell>
          <cell r="N923" t="str">
            <v>C</v>
          </cell>
          <cell r="O923">
            <v>15983</v>
          </cell>
          <cell r="P923">
            <v>1093</v>
          </cell>
          <cell r="Q923">
            <v>899</v>
          </cell>
          <cell r="R923">
            <v>0</v>
          </cell>
          <cell r="S923">
            <v>0</v>
          </cell>
          <cell r="T923">
            <v>0</v>
          </cell>
          <cell r="U923">
            <v>17975</v>
          </cell>
          <cell r="V923">
            <v>2417.38</v>
          </cell>
          <cell r="W923">
            <v>1838.05</v>
          </cell>
          <cell r="X923">
            <v>0</v>
          </cell>
          <cell r="Y923">
            <v>13719.57</v>
          </cell>
        </row>
        <row r="924">
          <cell r="G924" t="str">
            <v xml:space="preserve">PADILLA LUNA HUGO                                           </v>
          </cell>
          <cell r="H924" t="str">
            <v>M</v>
          </cell>
          <cell r="I924">
            <v>201910</v>
          </cell>
          <cell r="J924">
            <v>201910</v>
          </cell>
          <cell r="K924">
            <v>202120</v>
          </cell>
          <cell r="L924">
            <v>11</v>
          </cell>
          <cell r="M924">
            <v>40</v>
          </cell>
          <cell r="N924" t="str">
            <v>C</v>
          </cell>
          <cell r="O924">
            <v>15983</v>
          </cell>
          <cell r="P924">
            <v>1093</v>
          </cell>
          <cell r="Q924">
            <v>899</v>
          </cell>
          <cell r="R924">
            <v>0</v>
          </cell>
          <cell r="S924">
            <v>0</v>
          </cell>
          <cell r="T924">
            <v>0</v>
          </cell>
          <cell r="U924">
            <v>17975</v>
          </cell>
          <cell r="V924">
            <v>2417.38</v>
          </cell>
          <cell r="W924">
            <v>1838.05</v>
          </cell>
          <cell r="X924">
            <v>0</v>
          </cell>
          <cell r="Y924">
            <v>13719.57</v>
          </cell>
        </row>
        <row r="925">
          <cell r="G925" t="str">
            <v>AGUAYO GUTIERREZ MAYRA YOLANDA</v>
          </cell>
          <cell r="H925" t="str">
            <v>F</v>
          </cell>
          <cell r="I925">
            <v>202112</v>
          </cell>
          <cell r="J925">
            <v>202114</v>
          </cell>
          <cell r="K925">
            <v>202120</v>
          </cell>
          <cell r="L925">
            <v>11</v>
          </cell>
          <cell r="M925">
            <v>40</v>
          </cell>
          <cell r="N925" t="str">
            <v>C</v>
          </cell>
          <cell r="O925">
            <v>15983</v>
          </cell>
          <cell r="P925">
            <v>1093</v>
          </cell>
          <cell r="Q925">
            <v>899</v>
          </cell>
          <cell r="R925">
            <v>0</v>
          </cell>
          <cell r="S925">
            <v>0</v>
          </cell>
          <cell r="T925">
            <v>0</v>
          </cell>
          <cell r="U925">
            <v>17975</v>
          </cell>
          <cell r="V925">
            <v>2417.38</v>
          </cell>
          <cell r="W925">
            <v>1838.05</v>
          </cell>
          <cell r="X925">
            <v>0</v>
          </cell>
          <cell r="Y925">
            <v>13719.57</v>
          </cell>
        </row>
        <row r="926">
          <cell r="G926" t="str">
            <v xml:space="preserve">MONROY CALVO RAMON                                          </v>
          </cell>
          <cell r="H926" t="str">
            <v>M</v>
          </cell>
          <cell r="I926">
            <v>201901</v>
          </cell>
          <cell r="J926">
            <v>201903</v>
          </cell>
          <cell r="K926">
            <v>202120</v>
          </cell>
          <cell r="L926">
            <v>11</v>
          </cell>
          <cell r="M926">
            <v>40</v>
          </cell>
          <cell r="N926" t="str">
            <v>C</v>
          </cell>
          <cell r="O926">
            <v>15983</v>
          </cell>
          <cell r="P926">
            <v>1093</v>
          </cell>
          <cell r="Q926">
            <v>899</v>
          </cell>
          <cell r="R926">
            <v>0</v>
          </cell>
          <cell r="S926">
            <v>0</v>
          </cell>
          <cell r="T926">
            <v>0</v>
          </cell>
          <cell r="U926">
            <v>17975</v>
          </cell>
          <cell r="V926">
            <v>2417.38</v>
          </cell>
          <cell r="W926">
            <v>1838.05</v>
          </cell>
          <cell r="X926">
            <v>0</v>
          </cell>
          <cell r="Y926">
            <v>13719.57</v>
          </cell>
        </row>
        <row r="927">
          <cell r="G927" t="str">
            <v>CHAVEZ VEGA TERESA DE JESUS</v>
          </cell>
          <cell r="H927" t="str">
            <v>F</v>
          </cell>
          <cell r="I927">
            <v>202114</v>
          </cell>
          <cell r="J927">
            <v>202114</v>
          </cell>
          <cell r="K927">
            <v>202120</v>
          </cell>
          <cell r="L927">
            <v>11</v>
          </cell>
          <cell r="M927">
            <v>40</v>
          </cell>
          <cell r="N927" t="str">
            <v>C</v>
          </cell>
          <cell r="O927">
            <v>15983</v>
          </cell>
          <cell r="P927">
            <v>1093</v>
          </cell>
          <cell r="Q927">
            <v>899</v>
          </cell>
          <cell r="R927">
            <v>0</v>
          </cell>
          <cell r="S927">
            <v>0</v>
          </cell>
          <cell r="T927">
            <v>0</v>
          </cell>
          <cell r="U927">
            <v>17975</v>
          </cell>
          <cell r="V927">
            <v>2417.38</v>
          </cell>
          <cell r="W927">
            <v>1838.05</v>
          </cell>
          <cell r="X927">
            <v>0</v>
          </cell>
          <cell r="Y927">
            <v>13719.57</v>
          </cell>
        </row>
        <row r="928">
          <cell r="G928" t="str">
            <v xml:space="preserve">TORRES MONTES JUANA ESMERALDA                               </v>
          </cell>
          <cell r="H928" t="str">
            <v>F</v>
          </cell>
          <cell r="I928">
            <v>202006</v>
          </cell>
          <cell r="J928">
            <v>202005</v>
          </cell>
          <cell r="K928">
            <v>202120</v>
          </cell>
          <cell r="L928">
            <v>18</v>
          </cell>
          <cell r="M928">
            <v>40</v>
          </cell>
          <cell r="N928" t="str">
            <v>C</v>
          </cell>
          <cell r="O928">
            <v>29714</v>
          </cell>
          <cell r="P928">
            <v>1465</v>
          </cell>
          <cell r="Q928">
            <v>1107</v>
          </cell>
          <cell r="R928">
            <v>0</v>
          </cell>
          <cell r="S928">
            <v>0</v>
          </cell>
          <cell r="T928">
            <v>0</v>
          </cell>
          <cell r="U928">
            <v>32286</v>
          </cell>
          <cell r="V928">
            <v>5596.09</v>
          </cell>
          <cell r="W928">
            <v>3417.11</v>
          </cell>
          <cell r="X928">
            <v>0</v>
          </cell>
          <cell r="Y928">
            <v>23272.799999999999</v>
          </cell>
        </row>
        <row r="929">
          <cell r="G929" t="str">
            <v xml:space="preserve">MONTAÑO CARABEZ DIANA ZAMIRA                                </v>
          </cell>
          <cell r="H929" t="str">
            <v>F</v>
          </cell>
          <cell r="I929">
            <v>202006</v>
          </cell>
          <cell r="J929">
            <v>202005</v>
          </cell>
          <cell r="K929">
            <v>202120</v>
          </cell>
          <cell r="L929">
            <v>11</v>
          </cell>
          <cell r="M929">
            <v>40</v>
          </cell>
          <cell r="N929" t="str">
            <v>C</v>
          </cell>
          <cell r="O929">
            <v>15983</v>
          </cell>
          <cell r="P929">
            <v>1093</v>
          </cell>
          <cell r="Q929">
            <v>899</v>
          </cell>
          <cell r="R929">
            <v>0</v>
          </cell>
          <cell r="S929">
            <v>0</v>
          </cell>
          <cell r="T929">
            <v>0</v>
          </cell>
          <cell r="U929">
            <v>17975</v>
          </cell>
          <cell r="V929">
            <v>2417.38</v>
          </cell>
          <cell r="W929">
            <v>1838.05</v>
          </cell>
          <cell r="X929">
            <v>0</v>
          </cell>
          <cell r="Y929">
            <v>13719.57</v>
          </cell>
        </row>
        <row r="930">
          <cell r="G930" t="str">
            <v xml:space="preserve">FERMIN ESCAMILLA LUIS ARTURO </v>
          </cell>
          <cell r="H930" t="str">
            <v>M</v>
          </cell>
          <cell r="I930">
            <v>202114</v>
          </cell>
          <cell r="J930">
            <v>202114</v>
          </cell>
          <cell r="K930">
            <v>202120</v>
          </cell>
          <cell r="L930">
            <v>11</v>
          </cell>
          <cell r="M930">
            <v>40</v>
          </cell>
          <cell r="N930" t="str">
            <v>C</v>
          </cell>
          <cell r="O930">
            <v>15983</v>
          </cell>
          <cell r="P930">
            <v>1093</v>
          </cell>
          <cell r="Q930">
            <v>899</v>
          </cell>
          <cell r="R930">
            <v>0</v>
          </cell>
          <cell r="S930">
            <v>0</v>
          </cell>
          <cell r="T930">
            <v>0</v>
          </cell>
          <cell r="U930">
            <v>17975</v>
          </cell>
          <cell r="V930">
            <v>2417.38</v>
          </cell>
          <cell r="W930">
            <v>1838.05</v>
          </cell>
          <cell r="X930">
            <v>0</v>
          </cell>
          <cell r="Y930">
            <v>13719.57</v>
          </cell>
        </row>
        <row r="931">
          <cell r="G931" t="str">
            <v>CHAVEZ TORRES ORLANDO TOMAS</v>
          </cell>
          <cell r="H931" t="str">
            <v>M</v>
          </cell>
          <cell r="I931">
            <v>202114</v>
          </cell>
          <cell r="J931">
            <v>202114</v>
          </cell>
          <cell r="K931">
            <v>202120</v>
          </cell>
          <cell r="L931">
            <v>11</v>
          </cell>
          <cell r="M931">
            <v>40</v>
          </cell>
          <cell r="N931" t="str">
            <v>C</v>
          </cell>
          <cell r="O931">
            <v>15983</v>
          </cell>
          <cell r="P931">
            <v>1093</v>
          </cell>
          <cell r="Q931">
            <v>899</v>
          </cell>
          <cell r="R931">
            <v>0</v>
          </cell>
          <cell r="S931">
            <v>0</v>
          </cell>
          <cell r="T931">
            <v>0</v>
          </cell>
          <cell r="U931">
            <v>17975</v>
          </cell>
          <cell r="V931">
            <v>2417.38</v>
          </cell>
          <cell r="W931">
            <v>1838.05</v>
          </cell>
          <cell r="X931">
            <v>0</v>
          </cell>
          <cell r="Y931">
            <v>13719.57</v>
          </cell>
        </row>
        <row r="932">
          <cell r="G932" t="str">
            <v xml:space="preserve">MEDINA BAEZ ESMA KARELY                                     </v>
          </cell>
          <cell r="H932" t="str">
            <v>F</v>
          </cell>
          <cell r="I932">
            <v>202022</v>
          </cell>
          <cell r="J932">
            <v>202021</v>
          </cell>
          <cell r="K932">
            <v>202120</v>
          </cell>
          <cell r="L932">
            <v>11</v>
          </cell>
          <cell r="M932">
            <v>40</v>
          </cell>
          <cell r="N932" t="str">
            <v>C</v>
          </cell>
          <cell r="O932">
            <v>15983</v>
          </cell>
          <cell r="P932">
            <v>1093</v>
          </cell>
          <cell r="Q932">
            <v>899</v>
          </cell>
          <cell r="R932">
            <v>0</v>
          </cell>
          <cell r="S932">
            <v>0</v>
          </cell>
          <cell r="T932">
            <v>0</v>
          </cell>
          <cell r="U932">
            <v>17975</v>
          </cell>
          <cell r="V932">
            <v>2417.38</v>
          </cell>
          <cell r="W932">
            <v>1838.05</v>
          </cell>
          <cell r="X932">
            <v>0</v>
          </cell>
          <cell r="Y932">
            <v>13719.57</v>
          </cell>
        </row>
        <row r="933">
          <cell r="G933" t="str">
            <v xml:space="preserve">ARANA LOPEZ DIANA BERENICE TERESITA                         </v>
          </cell>
          <cell r="H933" t="str">
            <v>F</v>
          </cell>
          <cell r="I933">
            <v>202006</v>
          </cell>
          <cell r="J933">
            <v>202005</v>
          </cell>
          <cell r="K933">
            <v>202120</v>
          </cell>
          <cell r="L933">
            <v>11</v>
          </cell>
          <cell r="M933">
            <v>40</v>
          </cell>
          <cell r="N933" t="str">
            <v>C</v>
          </cell>
          <cell r="O933">
            <v>15983</v>
          </cell>
          <cell r="P933">
            <v>1093</v>
          </cell>
          <cell r="Q933">
            <v>899</v>
          </cell>
          <cell r="R933">
            <v>0</v>
          </cell>
          <cell r="S933">
            <v>0</v>
          </cell>
          <cell r="T933">
            <v>0</v>
          </cell>
          <cell r="U933">
            <v>17975</v>
          </cell>
          <cell r="V933">
            <v>2417.38</v>
          </cell>
          <cell r="W933">
            <v>1838.05</v>
          </cell>
          <cell r="X933">
            <v>0</v>
          </cell>
          <cell r="Y933">
            <v>13719.57</v>
          </cell>
        </row>
        <row r="934">
          <cell r="G934" t="str">
            <v xml:space="preserve">AHEDO IBARRA KEVIN JAVIER                                   </v>
          </cell>
          <cell r="H934" t="str">
            <v>M</v>
          </cell>
          <cell r="I934">
            <v>202006</v>
          </cell>
          <cell r="J934">
            <v>202005</v>
          </cell>
          <cell r="K934">
            <v>202120</v>
          </cell>
          <cell r="L934">
            <v>11</v>
          </cell>
          <cell r="M934">
            <v>40</v>
          </cell>
          <cell r="N934" t="str">
            <v>C</v>
          </cell>
          <cell r="O934">
            <v>15983</v>
          </cell>
          <cell r="P934">
            <v>1093</v>
          </cell>
          <cell r="Q934">
            <v>899</v>
          </cell>
          <cell r="R934">
            <v>0</v>
          </cell>
          <cell r="S934">
            <v>0</v>
          </cell>
          <cell r="T934">
            <v>0</v>
          </cell>
          <cell r="U934">
            <v>17975</v>
          </cell>
          <cell r="V934">
            <v>2417.38</v>
          </cell>
          <cell r="W934">
            <v>1838.05</v>
          </cell>
          <cell r="X934">
            <v>0</v>
          </cell>
          <cell r="Y934">
            <v>13719.57</v>
          </cell>
        </row>
        <row r="935">
          <cell r="G935" t="str">
            <v>DE LA TORRE CABRERA MIGUEL DE JESUS</v>
          </cell>
          <cell r="H935" t="str">
            <v xml:space="preserve">M </v>
          </cell>
          <cell r="I935">
            <v>202105</v>
          </cell>
          <cell r="J935">
            <v>202106</v>
          </cell>
          <cell r="K935">
            <v>202120</v>
          </cell>
          <cell r="L935">
            <v>11</v>
          </cell>
          <cell r="M935">
            <v>40</v>
          </cell>
          <cell r="N935" t="str">
            <v>C</v>
          </cell>
          <cell r="O935">
            <v>15983</v>
          </cell>
          <cell r="P935">
            <v>1093</v>
          </cell>
          <cell r="Q935">
            <v>899</v>
          </cell>
          <cell r="R935">
            <v>0</v>
          </cell>
          <cell r="S935">
            <v>0</v>
          </cell>
          <cell r="T935">
            <v>0</v>
          </cell>
          <cell r="U935">
            <v>17975</v>
          </cell>
          <cell r="V935">
            <v>2417.38</v>
          </cell>
          <cell r="W935">
            <v>1838.05</v>
          </cell>
          <cell r="X935">
            <v>0</v>
          </cell>
          <cell r="Y935">
            <v>13719.57</v>
          </cell>
        </row>
        <row r="936">
          <cell r="G936" t="str">
            <v xml:space="preserve">HERNANDEZ VENADERO NANCY SANDIVEL                           </v>
          </cell>
          <cell r="H936" t="str">
            <v>F</v>
          </cell>
          <cell r="I936">
            <v>202022</v>
          </cell>
          <cell r="J936">
            <v>202021</v>
          </cell>
          <cell r="K936">
            <v>202120</v>
          </cell>
          <cell r="L936">
            <v>11</v>
          </cell>
          <cell r="M936">
            <v>40</v>
          </cell>
          <cell r="N936" t="str">
            <v>C</v>
          </cell>
          <cell r="O936">
            <v>15983</v>
          </cell>
          <cell r="P936">
            <v>1093</v>
          </cell>
          <cell r="Q936">
            <v>899</v>
          </cell>
          <cell r="R936">
            <v>0</v>
          </cell>
          <cell r="S936">
            <v>0</v>
          </cell>
          <cell r="T936">
            <v>0</v>
          </cell>
          <cell r="U936">
            <v>17975</v>
          </cell>
          <cell r="V936">
            <v>2417.38</v>
          </cell>
          <cell r="W936">
            <v>1838.05</v>
          </cell>
          <cell r="X936">
            <v>0</v>
          </cell>
          <cell r="Y936">
            <v>13719.57</v>
          </cell>
        </row>
        <row r="937">
          <cell r="G937" t="str">
            <v>LOPEZ MARTINEZ ANDREA</v>
          </cell>
          <cell r="H937" t="str">
            <v>F</v>
          </cell>
          <cell r="I937">
            <v>202114</v>
          </cell>
          <cell r="J937">
            <v>202114</v>
          </cell>
          <cell r="K937">
            <v>202120</v>
          </cell>
          <cell r="L937">
            <v>11</v>
          </cell>
          <cell r="M937">
            <v>40</v>
          </cell>
          <cell r="N937" t="str">
            <v>C</v>
          </cell>
          <cell r="O937">
            <v>15983</v>
          </cell>
          <cell r="P937">
            <v>1093</v>
          </cell>
          <cell r="Q937">
            <v>899</v>
          </cell>
          <cell r="R937">
            <v>0</v>
          </cell>
          <cell r="S937">
            <v>0</v>
          </cell>
          <cell r="T937">
            <v>0</v>
          </cell>
          <cell r="U937">
            <v>17975</v>
          </cell>
          <cell r="V937">
            <v>2417.38</v>
          </cell>
          <cell r="W937">
            <v>1838.05</v>
          </cell>
          <cell r="X937">
            <v>0</v>
          </cell>
          <cell r="Y937">
            <v>13719.57</v>
          </cell>
        </row>
        <row r="938">
          <cell r="G938" t="str">
            <v xml:space="preserve">LOPEZ TRUJILLO VALERIA                                      </v>
          </cell>
          <cell r="H938" t="str">
            <v>F</v>
          </cell>
          <cell r="I938">
            <v>202022</v>
          </cell>
          <cell r="J938">
            <v>202021</v>
          </cell>
          <cell r="K938">
            <v>202120</v>
          </cell>
          <cell r="L938">
            <v>11</v>
          </cell>
          <cell r="M938">
            <v>40</v>
          </cell>
          <cell r="N938" t="str">
            <v>C</v>
          </cell>
          <cell r="O938">
            <v>15983</v>
          </cell>
          <cell r="P938">
            <v>1093</v>
          </cell>
          <cell r="Q938">
            <v>899</v>
          </cell>
          <cell r="R938">
            <v>0</v>
          </cell>
          <cell r="S938">
            <v>0</v>
          </cell>
          <cell r="T938">
            <v>0</v>
          </cell>
          <cell r="U938">
            <v>17975</v>
          </cell>
          <cell r="V938">
            <v>2417.38</v>
          </cell>
          <cell r="W938">
            <v>1838.05</v>
          </cell>
          <cell r="X938">
            <v>0</v>
          </cell>
          <cell r="Y938">
            <v>13719.57</v>
          </cell>
        </row>
        <row r="939">
          <cell r="G939" t="str">
            <v xml:space="preserve">SANTOS GARCIA JUAN MANUEL                                   </v>
          </cell>
          <cell r="H939" t="str">
            <v>M</v>
          </cell>
          <cell r="I939">
            <v>202022</v>
          </cell>
          <cell r="J939">
            <v>202021</v>
          </cell>
          <cell r="K939">
            <v>202120</v>
          </cell>
          <cell r="L939">
            <v>11</v>
          </cell>
          <cell r="M939">
            <v>40</v>
          </cell>
          <cell r="N939" t="str">
            <v>C</v>
          </cell>
          <cell r="O939">
            <v>15983</v>
          </cell>
          <cell r="P939">
            <v>1093</v>
          </cell>
          <cell r="Q939">
            <v>899</v>
          </cell>
          <cell r="R939">
            <v>0</v>
          </cell>
          <cell r="S939">
            <v>0</v>
          </cell>
          <cell r="T939">
            <v>0</v>
          </cell>
          <cell r="U939">
            <v>17975</v>
          </cell>
          <cell r="V939">
            <v>2417.38</v>
          </cell>
          <cell r="W939">
            <v>1838.05</v>
          </cell>
          <cell r="X939">
            <v>0</v>
          </cell>
          <cell r="Y939">
            <v>13719.57</v>
          </cell>
        </row>
        <row r="940">
          <cell r="G940" t="str">
            <v xml:space="preserve">JIMENEZ GUZMAN JUAN CARLOS                                  </v>
          </cell>
          <cell r="H940" t="str">
            <v>M</v>
          </cell>
          <cell r="I940">
            <v>202022</v>
          </cell>
          <cell r="J940">
            <v>202021</v>
          </cell>
          <cell r="K940">
            <v>202120</v>
          </cell>
          <cell r="L940">
            <v>11</v>
          </cell>
          <cell r="M940">
            <v>40</v>
          </cell>
          <cell r="N940" t="str">
            <v>C</v>
          </cell>
          <cell r="O940">
            <v>15983</v>
          </cell>
          <cell r="P940">
            <v>1093</v>
          </cell>
          <cell r="Q940">
            <v>899</v>
          </cell>
          <cell r="R940">
            <v>0</v>
          </cell>
          <cell r="S940">
            <v>0</v>
          </cell>
          <cell r="T940">
            <v>0</v>
          </cell>
          <cell r="U940">
            <v>17975</v>
          </cell>
          <cell r="V940">
            <v>2417.38</v>
          </cell>
          <cell r="W940">
            <v>1838.05</v>
          </cell>
          <cell r="X940">
            <v>0</v>
          </cell>
          <cell r="Y940">
            <v>13719.57</v>
          </cell>
        </row>
        <row r="941">
          <cell r="G941" t="str">
            <v>PARRA RADILLO AURA REGINA</v>
          </cell>
          <cell r="H941" t="str">
            <v xml:space="preserve"> F</v>
          </cell>
          <cell r="I941">
            <v>202106</v>
          </cell>
          <cell r="J941">
            <v>202106</v>
          </cell>
          <cell r="K941">
            <v>202120</v>
          </cell>
          <cell r="L941">
            <v>11</v>
          </cell>
          <cell r="M941">
            <v>40</v>
          </cell>
          <cell r="N941" t="str">
            <v>C</v>
          </cell>
          <cell r="O941">
            <v>15983</v>
          </cell>
          <cell r="P941">
            <v>1093</v>
          </cell>
          <cell r="Q941">
            <v>899</v>
          </cell>
          <cell r="R941">
            <v>0</v>
          </cell>
          <cell r="S941">
            <v>0</v>
          </cell>
          <cell r="T941">
            <v>0</v>
          </cell>
          <cell r="U941">
            <v>17975</v>
          </cell>
          <cell r="V941">
            <v>2417.38</v>
          </cell>
          <cell r="W941">
            <v>1838.05</v>
          </cell>
          <cell r="X941">
            <v>0</v>
          </cell>
          <cell r="Y941">
            <v>13719.57</v>
          </cell>
        </row>
        <row r="942">
          <cell r="G942" t="str">
            <v>ESPINOSA VARGAS CARLOS FAVIO</v>
          </cell>
          <cell r="H942" t="str">
            <v>M</v>
          </cell>
          <cell r="I942">
            <v>202106</v>
          </cell>
          <cell r="J942">
            <v>202106</v>
          </cell>
          <cell r="K942">
            <v>202120</v>
          </cell>
          <cell r="L942">
            <v>11</v>
          </cell>
          <cell r="M942">
            <v>40</v>
          </cell>
          <cell r="N942" t="str">
            <v>C</v>
          </cell>
          <cell r="O942">
            <v>15983</v>
          </cell>
          <cell r="P942">
            <v>1093</v>
          </cell>
          <cell r="Q942">
            <v>899</v>
          </cell>
          <cell r="R942">
            <v>0</v>
          </cell>
          <cell r="S942">
            <v>0</v>
          </cell>
          <cell r="T942">
            <v>0</v>
          </cell>
          <cell r="U942">
            <v>17975</v>
          </cell>
          <cell r="V942">
            <v>2417.38</v>
          </cell>
          <cell r="W942">
            <v>1838.05</v>
          </cell>
          <cell r="X942">
            <v>0</v>
          </cell>
          <cell r="Y942">
            <v>13719.57</v>
          </cell>
        </row>
        <row r="943">
          <cell r="G943" t="str">
            <v xml:space="preserve">TORRES GARCIA LUIS FERNANDO                                 </v>
          </cell>
          <cell r="H943" t="str">
            <v>M</v>
          </cell>
          <cell r="I943">
            <v>202006</v>
          </cell>
          <cell r="J943">
            <v>202005</v>
          </cell>
          <cell r="K943">
            <v>202120</v>
          </cell>
          <cell r="L943">
            <v>11</v>
          </cell>
          <cell r="M943">
            <v>40</v>
          </cell>
          <cell r="N943" t="str">
            <v>C</v>
          </cell>
          <cell r="O943">
            <v>15983</v>
          </cell>
          <cell r="P943">
            <v>1093</v>
          </cell>
          <cell r="Q943">
            <v>899</v>
          </cell>
          <cell r="R943">
            <v>0</v>
          </cell>
          <cell r="S943">
            <v>0</v>
          </cell>
          <cell r="T943">
            <v>0</v>
          </cell>
          <cell r="U943">
            <v>17975</v>
          </cell>
          <cell r="V943">
            <v>2417.38</v>
          </cell>
          <cell r="W943">
            <v>1838.05</v>
          </cell>
          <cell r="X943">
            <v>0</v>
          </cell>
          <cell r="Y943">
            <v>13719.57</v>
          </cell>
        </row>
        <row r="944">
          <cell r="G944" t="str">
            <v xml:space="preserve">SAAVEDRA PEÑA ARIANNE                                       </v>
          </cell>
          <cell r="H944" t="str">
            <v>F</v>
          </cell>
          <cell r="I944">
            <v>202110</v>
          </cell>
          <cell r="J944">
            <v>202110</v>
          </cell>
          <cell r="K944">
            <v>202120</v>
          </cell>
          <cell r="L944">
            <v>11</v>
          </cell>
          <cell r="M944">
            <v>40</v>
          </cell>
          <cell r="N944" t="str">
            <v>C</v>
          </cell>
          <cell r="O944">
            <v>15983</v>
          </cell>
          <cell r="P944">
            <v>1093</v>
          </cell>
          <cell r="Q944">
            <v>899</v>
          </cell>
          <cell r="R944">
            <v>0</v>
          </cell>
          <cell r="S944">
            <v>0</v>
          </cell>
          <cell r="T944">
            <v>0</v>
          </cell>
          <cell r="U944">
            <v>17975</v>
          </cell>
          <cell r="V944">
            <v>2417.38</v>
          </cell>
          <cell r="W944">
            <v>1838.05</v>
          </cell>
          <cell r="X944">
            <v>0</v>
          </cell>
          <cell r="Y944">
            <v>13719.57</v>
          </cell>
        </row>
        <row r="945">
          <cell r="G945" t="str">
            <v xml:space="preserve">SAAVEDRA ESPARZA JAVIER                                     </v>
          </cell>
          <cell r="H945" t="str">
            <v>M</v>
          </cell>
          <cell r="I945">
            <v>202006</v>
          </cell>
          <cell r="J945">
            <v>202005</v>
          </cell>
          <cell r="K945">
            <v>202120</v>
          </cell>
          <cell r="L945">
            <v>11</v>
          </cell>
          <cell r="M945">
            <v>40</v>
          </cell>
          <cell r="N945" t="str">
            <v>C</v>
          </cell>
          <cell r="O945">
            <v>15983</v>
          </cell>
          <cell r="P945">
            <v>1093</v>
          </cell>
          <cell r="Q945">
            <v>899</v>
          </cell>
          <cell r="R945">
            <v>0</v>
          </cell>
          <cell r="S945">
            <v>0</v>
          </cell>
          <cell r="T945">
            <v>0</v>
          </cell>
          <cell r="U945">
            <v>17975</v>
          </cell>
          <cell r="V945">
            <v>2417.38</v>
          </cell>
          <cell r="W945">
            <v>1838.05</v>
          </cell>
          <cell r="X945">
            <v>0</v>
          </cell>
          <cell r="Y945">
            <v>13719.57</v>
          </cell>
        </row>
        <row r="946">
          <cell r="G946" t="str">
            <v xml:space="preserve">ROLON PLASCENCIA ATZIRE                                     </v>
          </cell>
          <cell r="H946" t="str">
            <v>F</v>
          </cell>
          <cell r="I946">
            <v>202006</v>
          </cell>
          <cell r="J946">
            <v>202005</v>
          </cell>
          <cell r="K946">
            <v>202120</v>
          </cell>
          <cell r="L946">
            <v>11</v>
          </cell>
          <cell r="M946">
            <v>40</v>
          </cell>
          <cell r="N946" t="str">
            <v>C</v>
          </cell>
          <cell r="O946">
            <v>15983</v>
          </cell>
          <cell r="P946">
            <v>1093</v>
          </cell>
          <cell r="Q946">
            <v>899</v>
          </cell>
          <cell r="R946">
            <v>0</v>
          </cell>
          <cell r="S946">
            <v>0</v>
          </cell>
          <cell r="T946">
            <v>0</v>
          </cell>
          <cell r="U946">
            <v>17975</v>
          </cell>
          <cell r="V946">
            <v>2417.38</v>
          </cell>
          <cell r="W946">
            <v>1838.05</v>
          </cell>
          <cell r="X946">
            <v>0</v>
          </cell>
          <cell r="Y946">
            <v>13719.57</v>
          </cell>
        </row>
        <row r="947">
          <cell r="G947" t="str">
            <v xml:space="preserve">RAMIREZ RUBIO JOSE ANGEL                                    </v>
          </cell>
          <cell r="H947" t="str">
            <v>M</v>
          </cell>
          <cell r="I947">
            <v>202006</v>
          </cell>
          <cell r="J947">
            <v>202005</v>
          </cell>
          <cell r="K947">
            <v>202120</v>
          </cell>
          <cell r="L947">
            <v>11</v>
          </cell>
          <cell r="M947">
            <v>40</v>
          </cell>
          <cell r="N947" t="str">
            <v>C</v>
          </cell>
          <cell r="O947">
            <v>15983</v>
          </cell>
          <cell r="P947">
            <v>1093</v>
          </cell>
          <cell r="Q947">
            <v>899</v>
          </cell>
          <cell r="R947">
            <v>0</v>
          </cell>
          <cell r="S947">
            <v>0</v>
          </cell>
          <cell r="T947">
            <v>0</v>
          </cell>
          <cell r="U947">
            <v>17975</v>
          </cell>
          <cell r="V947">
            <v>2417.38</v>
          </cell>
          <cell r="W947">
            <v>1838.05</v>
          </cell>
          <cell r="X947">
            <v>0</v>
          </cell>
          <cell r="Y947">
            <v>13719.57</v>
          </cell>
        </row>
        <row r="948">
          <cell r="G948" t="str">
            <v>ORENDAIN AGUILERA CARLOS EDUARDO</v>
          </cell>
          <cell r="H948" t="str">
            <v>M</v>
          </cell>
          <cell r="I948">
            <v>202110</v>
          </cell>
          <cell r="J948">
            <v>202110</v>
          </cell>
          <cell r="K948">
            <v>202120</v>
          </cell>
          <cell r="L948">
            <v>11</v>
          </cell>
          <cell r="M948">
            <v>40</v>
          </cell>
          <cell r="N948" t="str">
            <v>C</v>
          </cell>
          <cell r="O948">
            <v>15983</v>
          </cell>
          <cell r="P948">
            <v>1093</v>
          </cell>
          <cell r="Q948">
            <v>899</v>
          </cell>
          <cell r="R948">
            <v>0</v>
          </cell>
          <cell r="S948">
            <v>0</v>
          </cell>
          <cell r="T948">
            <v>0</v>
          </cell>
          <cell r="U948">
            <v>17975</v>
          </cell>
          <cell r="V948">
            <v>2417.38</v>
          </cell>
          <cell r="W948">
            <v>1838.05</v>
          </cell>
          <cell r="X948">
            <v>0</v>
          </cell>
          <cell r="Y948">
            <v>13719.57</v>
          </cell>
        </row>
        <row r="949">
          <cell r="G949" t="str">
            <v>HERNANDEZ AVILA CLAUDIA</v>
          </cell>
          <cell r="H949" t="str">
            <v>F</v>
          </cell>
          <cell r="I949">
            <v>202119</v>
          </cell>
          <cell r="J949">
            <v>202119</v>
          </cell>
          <cell r="K949">
            <v>202120</v>
          </cell>
          <cell r="L949">
            <v>11</v>
          </cell>
          <cell r="M949">
            <v>40</v>
          </cell>
          <cell r="N949" t="str">
            <v>C</v>
          </cell>
          <cell r="O949">
            <v>15983</v>
          </cell>
          <cell r="P949">
            <v>1093</v>
          </cell>
          <cell r="Q949">
            <v>899</v>
          </cell>
          <cell r="R949">
            <v>0</v>
          </cell>
          <cell r="S949">
            <v>0</v>
          </cell>
          <cell r="T949">
            <v>0</v>
          </cell>
          <cell r="U949">
            <v>17975</v>
          </cell>
          <cell r="V949">
            <v>2417.38</v>
          </cell>
          <cell r="W949">
            <v>1838.05</v>
          </cell>
          <cell r="X949">
            <v>0</v>
          </cell>
          <cell r="Y949">
            <v>13719.57</v>
          </cell>
        </row>
        <row r="950">
          <cell r="G950" t="str">
            <v xml:space="preserve">MARMOLEJO GABILONDO OLGA MARIA                              </v>
          </cell>
          <cell r="H950" t="str">
            <v>F</v>
          </cell>
          <cell r="I950">
            <v>202022</v>
          </cell>
          <cell r="J950">
            <v>202021</v>
          </cell>
          <cell r="K950">
            <v>202120</v>
          </cell>
          <cell r="L950">
            <v>11</v>
          </cell>
          <cell r="M950">
            <v>40</v>
          </cell>
          <cell r="N950" t="str">
            <v>C</v>
          </cell>
          <cell r="O950">
            <v>15983</v>
          </cell>
          <cell r="P950">
            <v>1093</v>
          </cell>
          <cell r="Q950">
            <v>899</v>
          </cell>
          <cell r="R950">
            <v>0</v>
          </cell>
          <cell r="S950">
            <v>0</v>
          </cell>
          <cell r="T950">
            <v>0</v>
          </cell>
          <cell r="U950">
            <v>17975</v>
          </cell>
          <cell r="V950">
            <v>2417.38</v>
          </cell>
          <cell r="W950">
            <v>1838.05</v>
          </cell>
          <cell r="X950">
            <v>0</v>
          </cell>
          <cell r="Y950">
            <v>13719.57</v>
          </cell>
        </row>
        <row r="951">
          <cell r="G951" t="str">
            <v xml:space="preserve">MIRANDA RAMIREZ JAIME IVAN                                  </v>
          </cell>
          <cell r="H951" t="str">
            <v>M</v>
          </cell>
          <cell r="I951">
            <v>202006</v>
          </cell>
          <cell r="J951">
            <v>202005</v>
          </cell>
          <cell r="K951">
            <v>202120</v>
          </cell>
          <cell r="L951">
            <v>11</v>
          </cell>
          <cell r="M951">
            <v>40</v>
          </cell>
          <cell r="N951" t="str">
            <v>C</v>
          </cell>
          <cell r="O951">
            <v>15983</v>
          </cell>
          <cell r="P951">
            <v>1093</v>
          </cell>
          <cell r="Q951">
            <v>899</v>
          </cell>
          <cell r="R951">
            <v>0</v>
          </cell>
          <cell r="S951">
            <v>0</v>
          </cell>
          <cell r="T951">
            <v>0</v>
          </cell>
          <cell r="U951">
            <v>17975</v>
          </cell>
          <cell r="V951">
            <v>2417.38</v>
          </cell>
          <cell r="W951">
            <v>1838.05</v>
          </cell>
          <cell r="X951">
            <v>0</v>
          </cell>
          <cell r="Y951">
            <v>13719.57</v>
          </cell>
        </row>
        <row r="952">
          <cell r="G952" t="str">
            <v xml:space="preserve">RIVERA NARANJO ANA CRISTINA                                 </v>
          </cell>
          <cell r="H952" t="str">
            <v>F</v>
          </cell>
          <cell r="I952">
            <v>202022</v>
          </cell>
          <cell r="J952">
            <v>202021</v>
          </cell>
          <cell r="K952">
            <v>202120</v>
          </cell>
          <cell r="L952">
            <v>11</v>
          </cell>
          <cell r="M952">
            <v>40</v>
          </cell>
          <cell r="N952" t="str">
            <v>C</v>
          </cell>
          <cell r="O952">
            <v>15983</v>
          </cell>
          <cell r="P952">
            <v>1093</v>
          </cell>
          <cell r="Q952">
            <v>899</v>
          </cell>
          <cell r="R952">
            <v>0</v>
          </cell>
          <cell r="S952">
            <v>0</v>
          </cell>
          <cell r="T952">
            <v>0</v>
          </cell>
          <cell r="U952">
            <v>17975</v>
          </cell>
          <cell r="V952">
            <v>2417.38</v>
          </cell>
          <cell r="W952">
            <v>1838.05</v>
          </cell>
          <cell r="X952">
            <v>0</v>
          </cell>
          <cell r="Y952">
            <v>13719.57</v>
          </cell>
        </row>
        <row r="953">
          <cell r="G953" t="str">
            <v xml:space="preserve">MONTOYA CABRALES MARIA ELIZABETH                            </v>
          </cell>
          <cell r="H953" t="str">
            <v>F</v>
          </cell>
          <cell r="I953">
            <v>202006</v>
          </cell>
          <cell r="J953">
            <v>202005</v>
          </cell>
          <cell r="K953">
            <v>202120</v>
          </cell>
          <cell r="L953">
            <v>11</v>
          </cell>
          <cell r="M953">
            <v>40</v>
          </cell>
          <cell r="N953" t="str">
            <v>C</v>
          </cell>
          <cell r="O953">
            <v>15983</v>
          </cell>
          <cell r="P953">
            <v>1093</v>
          </cell>
          <cell r="Q953">
            <v>899</v>
          </cell>
          <cell r="R953">
            <v>0</v>
          </cell>
          <cell r="S953">
            <v>0</v>
          </cell>
          <cell r="T953">
            <v>0</v>
          </cell>
          <cell r="U953">
            <v>17975</v>
          </cell>
          <cell r="V953">
            <v>2417.38</v>
          </cell>
          <cell r="W953">
            <v>1838.05</v>
          </cell>
          <cell r="X953">
            <v>0</v>
          </cell>
          <cell r="Y953">
            <v>13719.57</v>
          </cell>
        </row>
        <row r="954">
          <cell r="G954" t="str">
            <v xml:space="preserve">JUAREZ LOPEZ JUAN RAMON </v>
          </cell>
          <cell r="H954" t="str">
            <v>M</v>
          </cell>
          <cell r="I954">
            <v>202114</v>
          </cell>
          <cell r="J954">
            <v>202114</v>
          </cell>
          <cell r="K954">
            <v>202120</v>
          </cell>
          <cell r="L954">
            <v>11</v>
          </cell>
          <cell r="M954">
            <v>40</v>
          </cell>
          <cell r="N954" t="str">
            <v>C</v>
          </cell>
          <cell r="O954">
            <v>15983</v>
          </cell>
          <cell r="P954">
            <v>1093</v>
          </cell>
          <cell r="Q954">
            <v>899</v>
          </cell>
          <cell r="R954">
            <v>0</v>
          </cell>
          <cell r="S954">
            <v>0</v>
          </cell>
          <cell r="T954">
            <v>0</v>
          </cell>
          <cell r="U954">
            <v>17975</v>
          </cell>
          <cell r="V954">
            <v>2417.38</v>
          </cell>
          <cell r="W954">
            <v>1838.05</v>
          </cell>
          <cell r="X954">
            <v>0</v>
          </cell>
          <cell r="Y954">
            <v>13719.57</v>
          </cell>
        </row>
        <row r="955">
          <cell r="G955" t="str">
            <v>VILLEGAS BENITEZ DIANA LAURA</v>
          </cell>
          <cell r="H955" t="str">
            <v>F</v>
          </cell>
          <cell r="I955">
            <v>202106</v>
          </cell>
          <cell r="J955">
            <v>202106</v>
          </cell>
          <cell r="K955">
            <v>202120</v>
          </cell>
          <cell r="L955">
            <v>11</v>
          </cell>
          <cell r="M955">
            <v>40</v>
          </cell>
          <cell r="N955" t="str">
            <v>C</v>
          </cell>
          <cell r="O955">
            <v>15983</v>
          </cell>
          <cell r="P955">
            <v>1093</v>
          </cell>
          <cell r="Q955">
            <v>899</v>
          </cell>
          <cell r="R955">
            <v>0</v>
          </cell>
          <cell r="S955">
            <v>0</v>
          </cell>
          <cell r="T955">
            <v>0</v>
          </cell>
          <cell r="U955">
            <v>17975</v>
          </cell>
          <cell r="V955">
            <v>2417.38</v>
          </cell>
          <cell r="W955">
            <v>1838.05</v>
          </cell>
          <cell r="X955">
            <v>0</v>
          </cell>
          <cell r="Y955">
            <v>13719.57</v>
          </cell>
        </row>
        <row r="956">
          <cell r="G956" t="str">
            <v xml:space="preserve">CONCHO MIRAMONTES JOCELYNE GUADALUPE                        </v>
          </cell>
          <cell r="H956" t="str">
            <v>F</v>
          </cell>
          <cell r="I956">
            <v>202006</v>
          </cell>
          <cell r="J956">
            <v>202005</v>
          </cell>
          <cell r="K956">
            <v>202120</v>
          </cell>
          <cell r="L956">
            <v>11</v>
          </cell>
          <cell r="M956">
            <v>40</v>
          </cell>
          <cell r="N956" t="str">
            <v>C</v>
          </cell>
          <cell r="O956">
            <v>15983</v>
          </cell>
          <cell r="P956">
            <v>1093</v>
          </cell>
          <cell r="Q956">
            <v>899</v>
          </cell>
          <cell r="R956">
            <v>0</v>
          </cell>
          <cell r="S956">
            <v>0</v>
          </cell>
          <cell r="T956">
            <v>0</v>
          </cell>
          <cell r="U956">
            <v>17975</v>
          </cell>
          <cell r="V956">
            <v>2417.38</v>
          </cell>
          <cell r="W956">
            <v>1838.05</v>
          </cell>
          <cell r="X956">
            <v>0</v>
          </cell>
          <cell r="Y956">
            <v>13719.57</v>
          </cell>
        </row>
        <row r="957">
          <cell r="G957" t="str">
            <v xml:space="preserve">GONZALEZ BALTAZAR MARIA JOSE                                </v>
          </cell>
          <cell r="H957" t="str">
            <v>F</v>
          </cell>
          <cell r="I957">
            <v>202006</v>
          </cell>
          <cell r="J957">
            <v>202005</v>
          </cell>
          <cell r="K957">
            <v>202120</v>
          </cell>
          <cell r="L957">
            <v>11</v>
          </cell>
          <cell r="M957">
            <v>40</v>
          </cell>
          <cell r="N957" t="str">
            <v>C</v>
          </cell>
          <cell r="O957">
            <v>15983</v>
          </cell>
          <cell r="P957">
            <v>1093</v>
          </cell>
          <cell r="Q957">
            <v>899</v>
          </cell>
          <cell r="R957">
            <v>0</v>
          </cell>
          <cell r="S957">
            <v>0</v>
          </cell>
          <cell r="T957">
            <v>0</v>
          </cell>
          <cell r="U957">
            <v>17975</v>
          </cell>
          <cell r="V957">
            <v>2417.38</v>
          </cell>
          <cell r="W957">
            <v>1838.05</v>
          </cell>
          <cell r="X957">
            <v>0</v>
          </cell>
          <cell r="Y957">
            <v>13719.57</v>
          </cell>
        </row>
        <row r="958">
          <cell r="G958" t="str">
            <v xml:space="preserve">MARTINEZ SANCHEZ DIANA GISEL                                </v>
          </cell>
          <cell r="H958" t="str">
            <v>F</v>
          </cell>
          <cell r="I958">
            <v>202022</v>
          </cell>
          <cell r="J958">
            <v>202021</v>
          </cell>
          <cell r="K958">
            <v>202120</v>
          </cell>
          <cell r="L958">
            <v>11</v>
          </cell>
          <cell r="M958">
            <v>40</v>
          </cell>
          <cell r="N958" t="str">
            <v>C</v>
          </cell>
          <cell r="O958">
            <v>15983</v>
          </cell>
          <cell r="P958">
            <v>1093</v>
          </cell>
          <cell r="Q958">
            <v>899</v>
          </cell>
          <cell r="R958">
            <v>0</v>
          </cell>
          <cell r="S958">
            <v>0</v>
          </cell>
          <cell r="T958">
            <v>0</v>
          </cell>
          <cell r="U958">
            <v>17975</v>
          </cell>
          <cell r="V958">
            <v>2417.38</v>
          </cell>
          <cell r="W958">
            <v>1838.05</v>
          </cell>
          <cell r="X958">
            <v>0</v>
          </cell>
          <cell r="Y958">
            <v>13719.57</v>
          </cell>
        </row>
        <row r="959">
          <cell r="G959" t="str">
            <v xml:space="preserve">HERNANDEZ CUEVAS FRANCELIA                                  </v>
          </cell>
          <cell r="H959" t="str">
            <v>F</v>
          </cell>
          <cell r="I959">
            <v>201914</v>
          </cell>
          <cell r="J959">
            <v>201913</v>
          </cell>
          <cell r="K959">
            <v>202120</v>
          </cell>
          <cell r="L959">
            <v>28</v>
          </cell>
          <cell r="M959">
            <v>40</v>
          </cell>
          <cell r="N959" t="str">
            <v>C</v>
          </cell>
          <cell r="O959">
            <v>84998</v>
          </cell>
          <cell r="P959">
            <v>3202</v>
          </cell>
          <cell r="Q959">
            <v>2238</v>
          </cell>
          <cell r="R959">
            <v>0</v>
          </cell>
          <cell r="S959">
            <v>0</v>
          </cell>
          <cell r="T959">
            <v>0</v>
          </cell>
          <cell r="U959">
            <v>90438</v>
          </cell>
          <cell r="V959">
            <v>22619.62</v>
          </cell>
          <cell r="W959">
            <v>9774.77</v>
          </cell>
          <cell r="X959">
            <v>0</v>
          </cell>
          <cell r="Y959">
            <v>58043.61</v>
          </cell>
        </row>
        <row r="960">
          <cell r="G960" t="str">
            <v xml:space="preserve">GONZALEZ RUIZ GABRIEL AQUILES                               </v>
          </cell>
          <cell r="H960" t="str">
            <v>M</v>
          </cell>
          <cell r="I960">
            <v>201907</v>
          </cell>
          <cell r="J960">
            <v>201907</v>
          </cell>
          <cell r="K960">
            <v>202120</v>
          </cell>
          <cell r="L960">
            <v>24</v>
          </cell>
          <cell r="M960">
            <v>40</v>
          </cell>
          <cell r="N960" t="str">
            <v>C</v>
          </cell>
          <cell r="O960">
            <v>55131</v>
          </cell>
          <cell r="P960">
            <v>2057</v>
          </cell>
          <cell r="Q960">
            <v>1457</v>
          </cell>
          <cell r="R960">
            <v>0</v>
          </cell>
          <cell r="S960">
            <v>0</v>
          </cell>
          <cell r="T960">
            <v>0</v>
          </cell>
          <cell r="U960">
            <v>58645</v>
          </cell>
          <cell r="V960">
            <v>12875.75</v>
          </cell>
          <cell r="W960">
            <v>6340.07</v>
          </cell>
          <cell r="X960">
            <v>0</v>
          </cell>
          <cell r="Y960">
            <v>39429.18</v>
          </cell>
        </row>
        <row r="961">
          <cell r="G961" t="str">
            <v xml:space="preserve">PINZON GONZALEZ LUIS PABLO                                  </v>
          </cell>
          <cell r="H961" t="str">
            <v>M</v>
          </cell>
          <cell r="I961">
            <v>201914</v>
          </cell>
          <cell r="J961">
            <v>201914</v>
          </cell>
          <cell r="K961">
            <v>202120</v>
          </cell>
          <cell r="L961">
            <v>24</v>
          </cell>
          <cell r="M961">
            <v>40</v>
          </cell>
          <cell r="N961" t="str">
            <v>C</v>
          </cell>
          <cell r="O961">
            <v>55131</v>
          </cell>
          <cell r="P961">
            <v>2057</v>
          </cell>
          <cell r="Q961">
            <v>1457</v>
          </cell>
          <cell r="R961">
            <v>0</v>
          </cell>
          <cell r="S961">
            <v>0</v>
          </cell>
          <cell r="T961">
            <v>0</v>
          </cell>
          <cell r="U961">
            <v>58645</v>
          </cell>
          <cell r="V961">
            <v>12875.75</v>
          </cell>
          <cell r="W961">
            <v>6340.07</v>
          </cell>
          <cell r="X961">
            <v>0</v>
          </cell>
          <cell r="Y961">
            <v>39429.18</v>
          </cell>
        </row>
        <row r="962">
          <cell r="G962" t="str">
            <v>BRISEÑO RAMOS IVAN ALEJANDRO</v>
          </cell>
          <cell r="H962" t="str">
            <v>M</v>
          </cell>
          <cell r="I962">
            <v>202111</v>
          </cell>
          <cell r="J962">
            <v>202111</v>
          </cell>
          <cell r="K962">
            <v>202120</v>
          </cell>
          <cell r="L962">
            <v>9</v>
          </cell>
          <cell r="M962">
            <v>40</v>
          </cell>
          <cell r="N962" t="str">
            <v>C</v>
          </cell>
          <cell r="O962">
            <v>14937</v>
          </cell>
          <cell r="P962">
            <v>957</v>
          </cell>
          <cell r="Q962">
            <v>881</v>
          </cell>
          <cell r="R962">
            <v>0</v>
          </cell>
          <cell r="S962">
            <v>0</v>
          </cell>
          <cell r="T962">
            <v>0</v>
          </cell>
          <cell r="U962">
            <v>16775</v>
          </cell>
          <cell r="V962">
            <v>2161.06</v>
          </cell>
          <cell r="W962">
            <v>1717.76</v>
          </cell>
          <cell r="X962">
            <v>0</v>
          </cell>
          <cell r="Y962">
            <v>12896.18</v>
          </cell>
        </row>
        <row r="963">
          <cell r="G963" t="str">
            <v xml:space="preserve">ROSAS DE ALBA MANUEL ALEJANDRO                              </v>
          </cell>
          <cell r="H963" t="str">
            <v>M</v>
          </cell>
          <cell r="I963">
            <v>201905</v>
          </cell>
          <cell r="J963">
            <v>201905</v>
          </cell>
          <cell r="K963">
            <v>202120</v>
          </cell>
          <cell r="L963">
            <v>9</v>
          </cell>
          <cell r="M963">
            <v>40</v>
          </cell>
          <cell r="N963" t="str">
            <v>C</v>
          </cell>
          <cell r="O963">
            <v>14937</v>
          </cell>
          <cell r="P963">
            <v>957</v>
          </cell>
          <cell r="Q963">
            <v>881</v>
          </cell>
          <cell r="R963">
            <v>0</v>
          </cell>
          <cell r="S963">
            <v>0</v>
          </cell>
          <cell r="T963">
            <v>0</v>
          </cell>
          <cell r="U963">
            <v>16775</v>
          </cell>
          <cell r="V963">
            <v>2161.06</v>
          </cell>
          <cell r="W963">
            <v>1717.76</v>
          </cell>
          <cell r="X963">
            <v>0</v>
          </cell>
          <cell r="Y963">
            <v>12896.18</v>
          </cell>
        </row>
        <row r="964">
          <cell r="G964" t="str">
            <v xml:space="preserve">GUTIERREZ ORTEGA MICHEL ALAN                                </v>
          </cell>
          <cell r="H964" t="str">
            <v xml:space="preserve">M </v>
          </cell>
          <cell r="I964">
            <v>202104</v>
          </cell>
          <cell r="J964">
            <v>202104</v>
          </cell>
          <cell r="K964">
            <v>202120</v>
          </cell>
          <cell r="L964">
            <v>9</v>
          </cell>
          <cell r="M964">
            <v>40</v>
          </cell>
          <cell r="N964" t="str">
            <v>C</v>
          </cell>
          <cell r="O964">
            <v>14937</v>
          </cell>
          <cell r="P964">
            <v>957</v>
          </cell>
          <cell r="Q964">
            <v>881</v>
          </cell>
          <cell r="R964">
            <v>0</v>
          </cell>
          <cell r="S964">
            <v>0</v>
          </cell>
          <cell r="T964">
            <v>0</v>
          </cell>
          <cell r="U964">
            <v>16775</v>
          </cell>
          <cell r="V964">
            <v>2161.06</v>
          </cell>
          <cell r="W964">
            <v>1717.76</v>
          </cell>
          <cell r="X964">
            <v>0</v>
          </cell>
          <cell r="Y964">
            <v>12896.18</v>
          </cell>
        </row>
        <row r="965">
          <cell r="G965" t="str">
            <v xml:space="preserve">PEREZ LOPEZ VICTOR MANUEL                                   </v>
          </cell>
          <cell r="H965" t="str">
            <v>M</v>
          </cell>
          <cell r="I965">
            <v>202002</v>
          </cell>
          <cell r="J965">
            <v>202001</v>
          </cell>
          <cell r="K965">
            <v>202120</v>
          </cell>
          <cell r="L965">
            <v>24</v>
          </cell>
          <cell r="M965">
            <v>40</v>
          </cell>
          <cell r="N965" t="str">
            <v>C</v>
          </cell>
          <cell r="O965">
            <v>55131</v>
          </cell>
          <cell r="P965">
            <v>2057</v>
          </cell>
          <cell r="Q965">
            <v>1457</v>
          </cell>
          <cell r="R965">
            <v>0</v>
          </cell>
          <cell r="S965">
            <v>0</v>
          </cell>
          <cell r="T965">
            <v>0</v>
          </cell>
          <cell r="U965">
            <v>58645</v>
          </cell>
          <cell r="V965">
            <v>12875.75</v>
          </cell>
          <cell r="W965">
            <v>6340.07</v>
          </cell>
          <cell r="X965">
            <v>0</v>
          </cell>
          <cell r="Y965">
            <v>39429.18</v>
          </cell>
        </row>
        <row r="966">
          <cell r="G966"/>
          <cell r="H966" t="str">
            <v xml:space="preserve"> </v>
          </cell>
          <cell r="I966">
            <v>0</v>
          </cell>
          <cell r="J966">
            <v>0</v>
          </cell>
          <cell r="K966">
            <v>0</v>
          </cell>
          <cell r="L966">
            <v>24</v>
          </cell>
          <cell r="M966">
            <v>40</v>
          </cell>
          <cell r="N966" t="str">
            <v>C</v>
          </cell>
          <cell r="O966">
            <v>55131</v>
          </cell>
          <cell r="P966">
            <v>2057</v>
          </cell>
          <cell r="Q966">
            <v>1457</v>
          </cell>
          <cell r="R966">
            <v>0</v>
          </cell>
          <cell r="S966">
            <v>0</v>
          </cell>
          <cell r="T966">
            <v>0</v>
          </cell>
          <cell r="U966">
            <v>58645</v>
          </cell>
          <cell r="V966">
            <v>12875.75</v>
          </cell>
          <cell r="W966">
            <v>6340.07</v>
          </cell>
          <cell r="X966">
            <v>0</v>
          </cell>
          <cell r="Y966">
            <v>39429.18</v>
          </cell>
        </row>
        <row r="967">
          <cell r="G967" t="str">
            <v xml:space="preserve">VAZQUEZ ARMENDARIZ SERGIO ALBERTO                           </v>
          </cell>
          <cell r="H967" t="str">
            <v>M</v>
          </cell>
          <cell r="I967">
            <v>202002</v>
          </cell>
          <cell r="J967">
            <v>202001</v>
          </cell>
          <cell r="K967">
            <v>202120</v>
          </cell>
          <cell r="L967">
            <v>20</v>
          </cell>
          <cell r="M967">
            <v>40</v>
          </cell>
          <cell r="N967" t="str">
            <v>C</v>
          </cell>
          <cell r="O967">
            <v>35981</v>
          </cell>
          <cell r="P967">
            <v>1680</v>
          </cell>
          <cell r="Q967">
            <v>1191</v>
          </cell>
          <cell r="R967">
            <v>0</v>
          </cell>
          <cell r="S967">
            <v>0</v>
          </cell>
          <cell r="T967">
            <v>0</v>
          </cell>
          <cell r="U967">
            <v>38852</v>
          </cell>
          <cell r="V967">
            <v>7140.41</v>
          </cell>
          <cell r="W967">
            <v>4137.82</v>
          </cell>
          <cell r="X967">
            <v>0</v>
          </cell>
          <cell r="Y967">
            <v>27573.77</v>
          </cell>
        </row>
        <row r="968">
          <cell r="G968" t="str">
            <v xml:space="preserve">CORTES GUTIERREZ LUIS FERNANDO                              </v>
          </cell>
          <cell r="H968" t="str">
            <v>M</v>
          </cell>
          <cell r="I968">
            <v>202002</v>
          </cell>
          <cell r="J968">
            <v>202001</v>
          </cell>
          <cell r="K968">
            <v>202120</v>
          </cell>
          <cell r="L968">
            <v>20</v>
          </cell>
          <cell r="M968">
            <v>40</v>
          </cell>
          <cell r="N968" t="str">
            <v>C</v>
          </cell>
          <cell r="O968">
            <v>35981</v>
          </cell>
          <cell r="P968">
            <v>1680</v>
          </cell>
          <cell r="Q968">
            <v>1191</v>
          </cell>
          <cell r="R968">
            <v>0</v>
          </cell>
          <cell r="S968">
            <v>0</v>
          </cell>
          <cell r="T968">
            <v>0</v>
          </cell>
          <cell r="U968">
            <v>38852</v>
          </cell>
          <cell r="V968">
            <v>7140.41</v>
          </cell>
          <cell r="W968">
            <v>4137.82</v>
          </cell>
          <cell r="X968">
            <v>0</v>
          </cell>
          <cell r="Y968">
            <v>27573.77</v>
          </cell>
        </row>
        <row r="969">
          <cell r="G969" t="str">
            <v xml:space="preserve">CASTILLO LOPEZ GABRIEL                                      </v>
          </cell>
          <cell r="H969" t="str">
            <v>M</v>
          </cell>
          <cell r="I969">
            <v>202002</v>
          </cell>
          <cell r="J969">
            <v>202001</v>
          </cell>
          <cell r="K969">
            <v>202120</v>
          </cell>
          <cell r="L969">
            <v>20</v>
          </cell>
          <cell r="M969">
            <v>40</v>
          </cell>
          <cell r="N969" t="str">
            <v>C</v>
          </cell>
          <cell r="O969">
            <v>35981</v>
          </cell>
          <cell r="P969">
            <v>1680</v>
          </cell>
          <cell r="Q969">
            <v>1191</v>
          </cell>
          <cell r="R969">
            <v>0</v>
          </cell>
          <cell r="S969">
            <v>0</v>
          </cell>
          <cell r="T969">
            <v>0</v>
          </cell>
          <cell r="U969">
            <v>38852</v>
          </cell>
          <cell r="V969">
            <v>7140.41</v>
          </cell>
          <cell r="W969">
            <v>4137.82</v>
          </cell>
          <cell r="X969">
            <v>0</v>
          </cell>
          <cell r="Y969">
            <v>27573.77</v>
          </cell>
        </row>
        <row r="970">
          <cell r="G970" t="str">
            <v xml:space="preserve">FLORES ESQUER SUSANA                                        </v>
          </cell>
          <cell r="H970" t="str">
            <v>F</v>
          </cell>
          <cell r="I970">
            <v>202002</v>
          </cell>
          <cell r="J970">
            <v>202001</v>
          </cell>
          <cell r="K970">
            <v>202120</v>
          </cell>
          <cell r="L970">
            <v>15</v>
          </cell>
          <cell r="M970">
            <v>40</v>
          </cell>
          <cell r="N970" t="str">
            <v>C</v>
          </cell>
          <cell r="O970">
            <v>20272</v>
          </cell>
          <cell r="P970">
            <v>1206</v>
          </cell>
          <cell r="Q970">
            <v>975</v>
          </cell>
          <cell r="R970">
            <v>0</v>
          </cell>
          <cell r="S970">
            <v>0</v>
          </cell>
          <cell r="T970">
            <v>0</v>
          </cell>
          <cell r="U970">
            <v>22453</v>
          </cell>
          <cell r="V970">
            <v>3373.88</v>
          </cell>
          <cell r="W970">
            <v>2331.2800000000002</v>
          </cell>
          <cell r="X970">
            <v>0</v>
          </cell>
          <cell r="Y970">
            <v>16747.84</v>
          </cell>
        </row>
        <row r="971">
          <cell r="G971" t="str">
            <v xml:space="preserve">TRUJILLO REBOLLEDO KARLA YVONNE                             </v>
          </cell>
          <cell r="H971" t="str">
            <v>F</v>
          </cell>
          <cell r="I971">
            <v>202002</v>
          </cell>
          <cell r="J971">
            <v>202001</v>
          </cell>
          <cell r="K971">
            <v>202120</v>
          </cell>
          <cell r="L971">
            <v>15</v>
          </cell>
          <cell r="M971">
            <v>40</v>
          </cell>
          <cell r="N971" t="str">
            <v>C</v>
          </cell>
          <cell r="O971">
            <v>20272</v>
          </cell>
          <cell r="P971">
            <v>1206</v>
          </cell>
          <cell r="Q971">
            <v>975</v>
          </cell>
          <cell r="R971">
            <v>0</v>
          </cell>
          <cell r="S971">
            <v>0</v>
          </cell>
          <cell r="T971">
            <v>0</v>
          </cell>
          <cell r="U971">
            <v>22453</v>
          </cell>
          <cell r="V971">
            <v>3373.88</v>
          </cell>
          <cell r="W971">
            <v>2331.2800000000002</v>
          </cell>
          <cell r="X971">
            <v>0</v>
          </cell>
          <cell r="Y971">
            <v>16747.84</v>
          </cell>
        </row>
        <row r="972">
          <cell r="G972" t="str">
            <v xml:space="preserve">GUTIERREZ ALVAREZ HECTOR MANUEL                             </v>
          </cell>
          <cell r="H972" t="str">
            <v>M</v>
          </cell>
          <cell r="I972">
            <v>201905</v>
          </cell>
          <cell r="J972">
            <v>202107</v>
          </cell>
          <cell r="K972">
            <v>202120</v>
          </cell>
          <cell r="L972">
            <v>15</v>
          </cell>
          <cell r="M972">
            <v>40</v>
          </cell>
          <cell r="N972" t="str">
            <v>C</v>
          </cell>
          <cell r="O972">
            <v>20272</v>
          </cell>
          <cell r="P972">
            <v>1206</v>
          </cell>
          <cell r="Q972">
            <v>975</v>
          </cell>
          <cell r="R972">
            <v>0</v>
          </cell>
          <cell r="S972">
            <v>0</v>
          </cell>
          <cell r="T972">
            <v>0</v>
          </cell>
          <cell r="U972">
            <v>22453</v>
          </cell>
          <cell r="V972">
            <v>3373.88</v>
          </cell>
          <cell r="W972">
            <v>2331.2800000000002</v>
          </cell>
          <cell r="X972">
            <v>0</v>
          </cell>
          <cell r="Y972">
            <v>16747.84</v>
          </cell>
        </row>
        <row r="973">
          <cell r="G973" t="str">
            <v xml:space="preserve">CARBAJAL MEDINA GABRIELA GUADALUPE                          </v>
          </cell>
          <cell r="H973" t="str">
            <v>F</v>
          </cell>
          <cell r="I973">
            <v>202002</v>
          </cell>
          <cell r="J973">
            <v>202001</v>
          </cell>
          <cell r="K973">
            <v>202120</v>
          </cell>
          <cell r="L973">
            <v>15</v>
          </cell>
          <cell r="M973">
            <v>40</v>
          </cell>
          <cell r="N973" t="str">
            <v>C</v>
          </cell>
          <cell r="O973">
            <v>20272</v>
          </cell>
          <cell r="P973">
            <v>1206</v>
          </cell>
          <cell r="Q973">
            <v>975</v>
          </cell>
          <cell r="R973">
            <v>0</v>
          </cell>
          <cell r="S973">
            <v>0</v>
          </cell>
          <cell r="T973">
            <v>0</v>
          </cell>
          <cell r="U973">
            <v>22453</v>
          </cell>
          <cell r="V973">
            <v>3373.88</v>
          </cell>
          <cell r="W973">
            <v>2331.2800000000002</v>
          </cell>
          <cell r="X973">
            <v>0</v>
          </cell>
          <cell r="Y973">
            <v>16747.84</v>
          </cell>
        </row>
        <row r="974">
          <cell r="G974" t="str">
            <v xml:space="preserve">LAURIANO ZANIC PERLA MARISOL                                </v>
          </cell>
          <cell r="H974" t="str">
            <v>F</v>
          </cell>
          <cell r="I974">
            <v>202002</v>
          </cell>
          <cell r="J974">
            <v>202001</v>
          </cell>
          <cell r="K974">
            <v>202120</v>
          </cell>
          <cell r="L974">
            <v>15</v>
          </cell>
          <cell r="M974">
            <v>40</v>
          </cell>
          <cell r="N974" t="str">
            <v>C</v>
          </cell>
          <cell r="O974">
            <v>20272</v>
          </cell>
          <cell r="P974">
            <v>1206</v>
          </cell>
          <cell r="Q974">
            <v>975</v>
          </cell>
          <cell r="R974">
            <v>0</v>
          </cell>
          <cell r="S974">
            <v>0</v>
          </cell>
          <cell r="T974">
            <v>0</v>
          </cell>
          <cell r="U974">
            <v>22453</v>
          </cell>
          <cell r="V974">
            <v>3373.88</v>
          </cell>
          <cell r="W974">
            <v>2331.2800000000002</v>
          </cell>
          <cell r="X974">
            <v>0</v>
          </cell>
          <cell r="Y974">
            <v>16747.84</v>
          </cell>
        </row>
        <row r="975">
          <cell r="G975" t="str">
            <v xml:space="preserve">MARISCAL SANCHEZ JANETT ELIZABETH                           </v>
          </cell>
          <cell r="H975" t="str">
            <v>F</v>
          </cell>
          <cell r="I975">
            <v>202002</v>
          </cell>
          <cell r="J975">
            <v>202001</v>
          </cell>
          <cell r="K975">
            <v>202120</v>
          </cell>
          <cell r="L975">
            <v>15</v>
          </cell>
          <cell r="M975">
            <v>40</v>
          </cell>
          <cell r="N975" t="str">
            <v>C</v>
          </cell>
          <cell r="O975">
            <v>20272</v>
          </cell>
          <cell r="P975">
            <v>1206</v>
          </cell>
          <cell r="Q975">
            <v>975</v>
          </cell>
          <cell r="R975">
            <v>0</v>
          </cell>
          <cell r="S975">
            <v>0</v>
          </cell>
          <cell r="T975">
            <v>0</v>
          </cell>
          <cell r="U975">
            <v>22453</v>
          </cell>
          <cell r="V975">
            <v>3373.88</v>
          </cell>
          <cell r="W975">
            <v>2331.2800000000002</v>
          </cell>
          <cell r="X975">
            <v>0</v>
          </cell>
          <cell r="Y975">
            <v>16747.84</v>
          </cell>
        </row>
        <row r="976">
          <cell r="G976" t="str">
            <v xml:space="preserve">NAVARRO JIMENEZ JOSE EVERARDO                               </v>
          </cell>
          <cell r="H976" t="str">
            <v>M</v>
          </cell>
          <cell r="I976">
            <v>202002</v>
          </cell>
          <cell r="J976">
            <v>202001</v>
          </cell>
          <cell r="K976">
            <v>202120</v>
          </cell>
          <cell r="L976">
            <v>15</v>
          </cell>
          <cell r="M976">
            <v>40</v>
          </cell>
          <cell r="N976" t="str">
            <v>C</v>
          </cell>
          <cell r="O976">
            <v>20272</v>
          </cell>
          <cell r="P976">
            <v>1206</v>
          </cell>
          <cell r="Q976">
            <v>975</v>
          </cell>
          <cell r="R976">
            <v>0</v>
          </cell>
          <cell r="S976">
            <v>0</v>
          </cell>
          <cell r="T976">
            <v>0</v>
          </cell>
          <cell r="U976">
            <v>22453</v>
          </cell>
          <cell r="V976">
            <v>3373.88</v>
          </cell>
          <cell r="W976">
            <v>2331.2800000000002</v>
          </cell>
          <cell r="X976">
            <v>0</v>
          </cell>
          <cell r="Y976">
            <v>16747.84</v>
          </cell>
        </row>
        <row r="977">
          <cell r="G977" t="str">
            <v xml:space="preserve">VALENZUELA OCEGUEDA BRAYAN XAVIER                           </v>
          </cell>
          <cell r="H977" t="str">
            <v>M</v>
          </cell>
          <cell r="I977">
            <v>202002</v>
          </cell>
          <cell r="J977">
            <v>202001</v>
          </cell>
          <cell r="K977">
            <v>202120</v>
          </cell>
          <cell r="L977">
            <v>15</v>
          </cell>
          <cell r="M977">
            <v>40</v>
          </cell>
          <cell r="N977" t="str">
            <v>C</v>
          </cell>
          <cell r="O977">
            <v>20272</v>
          </cell>
          <cell r="P977">
            <v>1206</v>
          </cell>
          <cell r="Q977">
            <v>975</v>
          </cell>
          <cell r="R977">
            <v>0</v>
          </cell>
          <cell r="S977">
            <v>0</v>
          </cell>
          <cell r="T977">
            <v>0</v>
          </cell>
          <cell r="U977">
            <v>22453</v>
          </cell>
          <cell r="V977">
            <v>3373.88</v>
          </cell>
          <cell r="W977">
            <v>2331.2800000000002</v>
          </cell>
          <cell r="X977">
            <v>0</v>
          </cell>
          <cell r="Y977">
            <v>16747.84</v>
          </cell>
        </row>
        <row r="978">
          <cell r="G978" t="str">
            <v xml:space="preserve">BARRON MORALES JAQUELINE ADILENE                            </v>
          </cell>
          <cell r="H978" t="str">
            <v>F</v>
          </cell>
          <cell r="I978">
            <v>202107</v>
          </cell>
          <cell r="J978">
            <v>202107</v>
          </cell>
          <cell r="K978">
            <v>202120</v>
          </cell>
          <cell r="L978">
            <v>9</v>
          </cell>
          <cell r="M978">
            <v>40</v>
          </cell>
          <cell r="N978" t="str">
            <v>C</v>
          </cell>
          <cell r="O978">
            <v>14937</v>
          </cell>
          <cell r="P978">
            <v>957</v>
          </cell>
          <cell r="Q978">
            <v>881</v>
          </cell>
          <cell r="R978">
            <v>0</v>
          </cell>
          <cell r="S978">
            <v>0</v>
          </cell>
          <cell r="T978">
            <v>0</v>
          </cell>
          <cell r="U978">
            <v>16775</v>
          </cell>
          <cell r="V978">
            <v>2161.06</v>
          </cell>
          <cell r="W978">
            <v>1717.76</v>
          </cell>
          <cell r="X978">
            <v>0</v>
          </cell>
          <cell r="Y978">
            <v>12896.18</v>
          </cell>
        </row>
        <row r="979">
          <cell r="G979" t="str">
            <v xml:space="preserve">VILLICAÑA VIVEROS RICARDO                                   </v>
          </cell>
          <cell r="H979" t="str">
            <v>M</v>
          </cell>
          <cell r="I979">
            <v>202107</v>
          </cell>
          <cell r="J979">
            <v>202107</v>
          </cell>
          <cell r="K979">
            <v>202120</v>
          </cell>
          <cell r="L979">
            <v>15</v>
          </cell>
          <cell r="M979">
            <v>40</v>
          </cell>
          <cell r="N979" t="str">
            <v>C</v>
          </cell>
          <cell r="O979">
            <v>20272</v>
          </cell>
          <cell r="P979">
            <v>1206</v>
          </cell>
          <cell r="Q979">
            <v>975</v>
          </cell>
          <cell r="R979">
            <v>0</v>
          </cell>
          <cell r="S979">
            <v>0</v>
          </cell>
          <cell r="T979">
            <v>0</v>
          </cell>
          <cell r="U979">
            <v>22453</v>
          </cell>
          <cell r="V979">
            <v>3373.88</v>
          </cell>
          <cell r="W979">
            <v>2331.2800000000002</v>
          </cell>
          <cell r="X979">
            <v>0</v>
          </cell>
          <cell r="Y979">
            <v>16747.84</v>
          </cell>
        </row>
        <row r="980">
          <cell r="G980" t="str">
            <v xml:space="preserve">MORA OLIVA ALEXIS ARMANDO                                   </v>
          </cell>
          <cell r="H980" t="str">
            <v>M</v>
          </cell>
          <cell r="I980">
            <v>202107</v>
          </cell>
          <cell r="J980">
            <v>202107</v>
          </cell>
          <cell r="K980">
            <v>202120</v>
          </cell>
          <cell r="L980">
            <v>15</v>
          </cell>
          <cell r="M980">
            <v>40</v>
          </cell>
          <cell r="N980" t="str">
            <v>C</v>
          </cell>
          <cell r="O980">
            <v>20272</v>
          </cell>
          <cell r="P980">
            <v>1206</v>
          </cell>
          <cell r="Q980">
            <v>975</v>
          </cell>
          <cell r="R980">
            <v>0</v>
          </cell>
          <cell r="S980">
            <v>0</v>
          </cell>
          <cell r="T980">
            <v>0</v>
          </cell>
          <cell r="U980">
            <v>22453</v>
          </cell>
          <cell r="V980">
            <v>3373.88</v>
          </cell>
          <cell r="W980">
            <v>2331.2800000000002</v>
          </cell>
          <cell r="X980">
            <v>0</v>
          </cell>
          <cell r="Y980">
            <v>16747.84</v>
          </cell>
        </row>
        <row r="981">
          <cell r="G981" t="str">
            <v>LIMON GUZMAN ALEJANDRO</v>
          </cell>
          <cell r="H981" t="str">
            <v>M</v>
          </cell>
          <cell r="I981">
            <v>202111</v>
          </cell>
          <cell r="J981">
            <v>202111</v>
          </cell>
          <cell r="K981">
            <v>202120</v>
          </cell>
          <cell r="L981">
            <v>15</v>
          </cell>
          <cell r="M981">
            <v>40</v>
          </cell>
          <cell r="N981" t="str">
            <v>C</v>
          </cell>
          <cell r="O981">
            <v>20272</v>
          </cell>
          <cell r="P981">
            <v>1206</v>
          </cell>
          <cell r="Q981">
            <v>975</v>
          </cell>
          <cell r="R981">
            <v>0</v>
          </cell>
          <cell r="S981">
            <v>0</v>
          </cell>
          <cell r="T981">
            <v>0</v>
          </cell>
          <cell r="U981">
            <v>22453</v>
          </cell>
          <cell r="V981">
            <v>3373.88</v>
          </cell>
          <cell r="W981">
            <v>2331.2800000000002</v>
          </cell>
          <cell r="X981">
            <v>0</v>
          </cell>
          <cell r="Y981">
            <v>16747.84</v>
          </cell>
        </row>
        <row r="982">
          <cell r="G982" t="str">
            <v xml:space="preserve">LOPEZ ORTIZ DIANA                                           </v>
          </cell>
          <cell r="H982" t="str">
            <v>F</v>
          </cell>
          <cell r="I982">
            <v>202107</v>
          </cell>
          <cell r="J982">
            <v>202107</v>
          </cell>
          <cell r="K982">
            <v>202120</v>
          </cell>
          <cell r="L982">
            <v>9</v>
          </cell>
          <cell r="M982">
            <v>40</v>
          </cell>
          <cell r="N982" t="str">
            <v>C</v>
          </cell>
          <cell r="O982">
            <v>14937</v>
          </cell>
          <cell r="P982">
            <v>957</v>
          </cell>
          <cell r="Q982">
            <v>881</v>
          </cell>
          <cell r="R982">
            <v>0</v>
          </cell>
          <cell r="S982">
            <v>0</v>
          </cell>
          <cell r="T982">
            <v>0</v>
          </cell>
          <cell r="U982">
            <v>16775</v>
          </cell>
          <cell r="V982">
            <v>2161.06</v>
          </cell>
          <cell r="W982">
            <v>1717.76</v>
          </cell>
          <cell r="X982">
            <v>0</v>
          </cell>
          <cell r="Y982">
            <v>12896.18</v>
          </cell>
        </row>
        <row r="983">
          <cell r="G983" t="str">
            <v xml:space="preserve">PLACENCIA DIAZ LUCIA                                        </v>
          </cell>
          <cell r="H983" t="str">
            <v>F</v>
          </cell>
          <cell r="I983">
            <v>201919</v>
          </cell>
          <cell r="J983">
            <v>202107</v>
          </cell>
          <cell r="K983">
            <v>202120</v>
          </cell>
          <cell r="L983">
            <v>11</v>
          </cell>
          <cell r="M983">
            <v>40</v>
          </cell>
          <cell r="N983" t="str">
            <v>C</v>
          </cell>
          <cell r="O983">
            <v>15983</v>
          </cell>
          <cell r="P983">
            <v>1093</v>
          </cell>
          <cell r="Q983">
            <v>899</v>
          </cell>
          <cell r="R983">
            <v>0</v>
          </cell>
          <cell r="S983">
            <v>0</v>
          </cell>
          <cell r="T983">
            <v>0</v>
          </cell>
          <cell r="U983">
            <v>17975</v>
          </cell>
          <cell r="V983">
            <v>2417.38</v>
          </cell>
          <cell r="W983">
            <v>1838.05</v>
          </cell>
          <cell r="X983">
            <v>0</v>
          </cell>
          <cell r="Y983">
            <v>13719.57</v>
          </cell>
        </row>
        <row r="984">
          <cell r="G984" t="str">
            <v xml:space="preserve">LARIOS MORA LETICIA PAULINA  </v>
          </cell>
          <cell r="H984" t="str">
            <v>F</v>
          </cell>
          <cell r="I984">
            <v>202119</v>
          </cell>
          <cell r="J984">
            <v>202119</v>
          </cell>
          <cell r="K984">
            <v>202120</v>
          </cell>
          <cell r="L984">
            <v>11</v>
          </cell>
          <cell r="M984">
            <v>40</v>
          </cell>
          <cell r="N984" t="str">
            <v>C</v>
          </cell>
          <cell r="O984">
            <v>15983</v>
          </cell>
          <cell r="P984">
            <v>1093</v>
          </cell>
          <cell r="Q984">
            <v>899</v>
          </cell>
          <cell r="R984">
            <v>0</v>
          </cell>
          <cell r="S984">
            <v>0</v>
          </cell>
          <cell r="T984">
            <v>0</v>
          </cell>
          <cell r="U984">
            <v>17975</v>
          </cell>
          <cell r="V984">
            <v>2417.38</v>
          </cell>
          <cell r="W984">
            <v>1838.05</v>
          </cell>
          <cell r="X984">
            <v>0</v>
          </cell>
          <cell r="Y984">
            <v>13719.57</v>
          </cell>
        </row>
        <row r="985">
          <cell r="G985" t="str">
            <v>SANCHEZ MURGUIA MARCO ANTONIO</v>
          </cell>
          <cell r="H985" t="str">
            <v>M</v>
          </cell>
          <cell r="I985">
            <v>202111</v>
          </cell>
          <cell r="J985">
            <v>202112</v>
          </cell>
          <cell r="K985">
            <v>202120</v>
          </cell>
          <cell r="L985">
            <v>15</v>
          </cell>
          <cell r="M985">
            <v>40</v>
          </cell>
          <cell r="N985" t="str">
            <v>C</v>
          </cell>
          <cell r="O985">
            <v>20272</v>
          </cell>
          <cell r="P985">
            <v>1206</v>
          </cell>
          <cell r="Q985">
            <v>975</v>
          </cell>
          <cell r="R985">
            <v>0</v>
          </cell>
          <cell r="S985">
            <v>0</v>
          </cell>
          <cell r="T985">
            <v>0</v>
          </cell>
          <cell r="U985">
            <v>22453</v>
          </cell>
          <cell r="V985">
            <v>3373.88</v>
          </cell>
          <cell r="W985">
            <v>2331.2800000000002</v>
          </cell>
          <cell r="X985">
            <v>0</v>
          </cell>
          <cell r="Y985">
            <v>16747.84</v>
          </cell>
        </row>
        <row r="986">
          <cell r="G986" t="str">
            <v xml:space="preserve">CAMACHO GUTIERREZ CINDY GABRIELA                            </v>
          </cell>
          <cell r="H986" t="str">
            <v>F</v>
          </cell>
          <cell r="I986">
            <v>201923</v>
          </cell>
          <cell r="J986">
            <v>202107</v>
          </cell>
          <cell r="K986">
            <v>202120</v>
          </cell>
          <cell r="L986">
            <v>15</v>
          </cell>
          <cell r="M986">
            <v>40</v>
          </cell>
          <cell r="N986" t="str">
            <v>C</v>
          </cell>
          <cell r="O986">
            <v>20272</v>
          </cell>
          <cell r="P986">
            <v>1206</v>
          </cell>
          <cell r="Q986">
            <v>975</v>
          </cell>
          <cell r="R986">
            <v>0</v>
          </cell>
          <cell r="S986">
            <v>0</v>
          </cell>
          <cell r="T986">
            <v>0</v>
          </cell>
          <cell r="U986">
            <v>22453</v>
          </cell>
          <cell r="V986">
            <v>3373.88</v>
          </cell>
          <cell r="W986">
            <v>2331.2800000000002</v>
          </cell>
          <cell r="X986">
            <v>0</v>
          </cell>
          <cell r="Y986">
            <v>16747.84</v>
          </cell>
        </row>
        <row r="987">
          <cell r="G987" t="str">
            <v xml:space="preserve">DIAZ MORALES CRISTINA ELIZABETH                             </v>
          </cell>
          <cell r="H987" t="str">
            <v>F</v>
          </cell>
          <cell r="I987">
            <v>202107</v>
          </cell>
          <cell r="J987">
            <v>202107</v>
          </cell>
          <cell r="K987">
            <v>202120</v>
          </cell>
          <cell r="L987">
            <v>15</v>
          </cell>
          <cell r="M987">
            <v>40</v>
          </cell>
          <cell r="N987" t="str">
            <v>C</v>
          </cell>
          <cell r="O987">
            <v>20272</v>
          </cell>
          <cell r="P987">
            <v>1206</v>
          </cell>
          <cell r="Q987">
            <v>975</v>
          </cell>
          <cell r="R987">
            <v>0</v>
          </cell>
          <cell r="S987">
            <v>0</v>
          </cell>
          <cell r="T987">
            <v>0</v>
          </cell>
          <cell r="U987">
            <v>22453</v>
          </cell>
          <cell r="V987">
            <v>3373.88</v>
          </cell>
          <cell r="W987">
            <v>2331.2800000000002</v>
          </cell>
          <cell r="X987">
            <v>0</v>
          </cell>
          <cell r="Y987">
            <v>16747.84</v>
          </cell>
        </row>
        <row r="988">
          <cell r="G988" t="str">
            <v xml:space="preserve">REYES MARROQUIN ALEX ADRIAN                                 </v>
          </cell>
          <cell r="H988" t="str">
            <v>M</v>
          </cell>
          <cell r="I988">
            <v>202107</v>
          </cell>
          <cell r="J988">
            <v>202107</v>
          </cell>
          <cell r="K988">
            <v>202120</v>
          </cell>
          <cell r="L988">
            <v>16</v>
          </cell>
          <cell r="M988">
            <v>40</v>
          </cell>
          <cell r="N988" t="str">
            <v>C</v>
          </cell>
          <cell r="O988">
            <v>22832</v>
          </cell>
          <cell r="P988">
            <v>1247</v>
          </cell>
          <cell r="Q988">
            <v>999</v>
          </cell>
          <cell r="R988">
            <v>0</v>
          </cell>
          <cell r="S988">
            <v>0</v>
          </cell>
          <cell r="T988">
            <v>0</v>
          </cell>
          <cell r="U988">
            <v>25078</v>
          </cell>
          <cell r="V988">
            <v>3934.58</v>
          </cell>
          <cell r="W988">
            <v>2625.68</v>
          </cell>
          <cell r="X988">
            <v>0</v>
          </cell>
          <cell r="Y988">
            <v>18517.739999999998</v>
          </cell>
        </row>
        <row r="989">
          <cell r="G989" t="str">
            <v>TAMAYO MORAN BEATRIZ ESPERANZA</v>
          </cell>
          <cell r="H989" t="str">
            <v>F</v>
          </cell>
          <cell r="I989">
            <v>202111</v>
          </cell>
          <cell r="J989">
            <v>202111</v>
          </cell>
          <cell r="K989">
            <v>202120</v>
          </cell>
          <cell r="L989">
            <v>17</v>
          </cell>
          <cell r="M989">
            <v>40</v>
          </cell>
          <cell r="N989" t="str">
            <v>C</v>
          </cell>
          <cell r="O989">
            <v>25729</v>
          </cell>
          <cell r="P989">
            <v>1286</v>
          </cell>
          <cell r="Q989">
            <v>1057</v>
          </cell>
          <cell r="R989">
            <v>0</v>
          </cell>
          <cell r="S989">
            <v>0</v>
          </cell>
          <cell r="T989">
            <v>0</v>
          </cell>
          <cell r="U989">
            <v>28072</v>
          </cell>
          <cell r="V989">
            <v>4604.95</v>
          </cell>
          <cell r="W989">
            <v>2958.84</v>
          </cell>
          <cell r="X989">
            <v>0</v>
          </cell>
          <cell r="Y989">
            <v>20508.21</v>
          </cell>
        </row>
        <row r="990">
          <cell r="G990"/>
          <cell r="H990" t="str">
            <v xml:space="preserve"> </v>
          </cell>
          <cell r="I990">
            <v>0</v>
          </cell>
          <cell r="J990">
            <v>0</v>
          </cell>
          <cell r="K990">
            <v>0</v>
          </cell>
          <cell r="L990">
            <v>20</v>
          </cell>
          <cell r="M990">
            <v>40</v>
          </cell>
          <cell r="N990" t="str">
            <v>C</v>
          </cell>
          <cell r="O990">
            <v>35981</v>
          </cell>
          <cell r="P990">
            <v>1680</v>
          </cell>
          <cell r="Q990">
            <v>1191</v>
          </cell>
          <cell r="R990">
            <v>0</v>
          </cell>
          <cell r="S990">
            <v>0</v>
          </cell>
          <cell r="T990">
            <v>0</v>
          </cell>
          <cell r="U990">
            <v>38852</v>
          </cell>
          <cell r="V990">
            <v>7140.41</v>
          </cell>
          <cell r="W990">
            <v>4137.82</v>
          </cell>
          <cell r="X990">
            <v>0</v>
          </cell>
          <cell r="Y990">
            <v>27573.77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8"/>
  <sheetViews>
    <sheetView tabSelected="1" topLeftCell="A865" workbookViewId="0">
      <selection activeCell="A6" sqref="A6"/>
    </sheetView>
  </sheetViews>
  <sheetFormatPr baseColWidth="10" defaultColWidth="11.42578125" defaultRowHeight="15" x14ac:dyDescent="0.25"/>
  <cols>
    <col min="1" max="1" width="4.42578125" style="89" bestFit="1" customWidth="1"/>
    <col min="2" max="2" width="14.85546875" style="89" bestFit="1" customWidth="1"/>
    <col min="3" max="3" width="10.5703125" style="89" bestFit="1" customWidth="1"/>
    <col min="4" max="4" width="9.28515625" style="89" bestFit="1" customWidth="1"/>
    <col min="5" max="6" width="22.85546875" style="89" customWidth="1"/>
    <col min="7" max="7" width="18" style="89" customWidth="1"/>
    <col min="8" max="8" width="15.28515625" style="93" bestFit="1" customWidth="1"/>
    <col min="9" max="9" width="10.85546875" style="93" customWidth="1"/>
    <col min="10" max="10" width="12.7109375" style="93" bestFit="1" customWidth="1"/>
    <col min="11" max="11" width="12.85546875" style="93" bestFit="1" customWidth="1"/>
    <col min="12" max="19" width="12.85546875" style="93" customWidth="1"/>
    <col min="20" max="20" width="11.5703125" style="92" bestFit="1" customWidth="1"/>
    <col min="21" max="16384" width="11.42578125" style="92"/>
  </cols>
  <sheetData>
    <row r="1" spans="1:21" ht="15.75" thickBot="1" x14ac:dyDescent="0.3">
      <c r="A1" s="121" t="s">
        <v>317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spans="1:21" ht="67.5" x14ac:dyDescent="0.25">
      <c r="A2" s="106" t="s">
        <v>0</v>
      </c>
      <c r="B2" s="107" t="s">
        <v>1</v>
      </c>
      <c r="C2" s="108" t="s">
        <v>4</v>
      </c>
      <c r="D2" s="109" t="s">
        <v>5</v>
      </c>
      <c r="E2" s="109" t="s">
        <v>6</v>
      </c>
      <c r="F2" s="109" t="s">
        <v>7</v>
      </c>
      <c r="G2" s="109" t="s">
        <v>8</v>
      </c>
      <c r="H2" s="109" t="s">
        <v>9</v>
      </c>
      <c r="I2" s="109" t="s">
        <v>10</v>
      </c>
      <c r="J2" s="109" t="s">
        <v>11</v>
      </c>
      <c r="K2" s="109" t="s">
        <v>12</v>
      </c>
      <c r="L2" s="109" t="s">
        <v>13</v>
      </c>
      <c r="M2" s="108" t="s">
        <v>15</v>
      </c>
      <c r="N2" s="109" t="s">
        <v>16</v>
      </c>
      <c r="O2" s="109" t="s">
        <v>17</v>
      </c>
      <c r="P2" s="109" t="s">
        <v>18</v>
      </c>
      <c r="Q2" s="109" t="s">
        <v>19</v>
      </c>
      <c r="R2" s="109" t="s">
        <v>20</v>
      </c>
      <c r="S2" s="109" t="s">
        <v>21</v>
      </c>
      <c r="T2" s="117"/>
      <c r="U2" s="117"/>
    </row>
    <row r="3" spans="1:21" ht="22.5" x14ac:dyDescent="0.25">
      <c r="A3" s="84">
        <v>2021</v>
      </c>
      <c r="B3" s="84" t="s">
        <v>316</v>
      </c>
      <c r="C3" s="84" t="s">
        <v>97</v>
      </c>
      <c r="D3" s="84">
        <v>8</v>
      </c>
      <c r="E3" s="84" t="s">
        <v>315</v>
      </c>
      <c r="F3" s="87" t="s">
        <v>101</v>
      </c>
      <c r="G3" s="85" t="s">
        <v>304</v>
      </c>
      <c r="H3" s="112">
        <v>16151.32</v>
      </c>
      <c r="I3" s="86">
        <f>H3-J3</f>
        <v>3966.7299999999996</v>
      </c>
      <c r="J3" s="88">
        <v>12184.59</v>
      </c>
      <c r="K3" s="83" t="s">
        <v>96</v>
      </c>
      <c r="L3" s="83" t="s">
        <v>96</v>
      </c>
      <c r="M3" s="83" t="s">
        <v>96</v>
      </c>
      <c r="N3" s="83" t="s">
        <v>96</v>
      </c>
      <c r="O3" s="83" t="s">
        <v>96</v>
      </c>
      <c r="P3" s="83" t="s">
        <v>96</v>
      </c>
      <c r="Q3" s="83" t="s">
        <v>96</v>
      </c>
      <c r="R3" s="83" t="s">
        <v>96</v>
      </c>
      <c r="S3" s="83" t="s">
        <v>96</v>
      </c>
      <c r="T3" s="111"/>
    </row>
    <row r="4" spans="1:21" ht="22.5" x14ac:dyDescent="0.25">
      <c r="A4" s="84">
        <v>2021</v>
      </c>
      <c r="B4" s="84" t="s">
        <v>316</v>
      </c>
      <c r="C4" s="84" t="s">
        <v>97</v>
      </c>
      <c r="D4" s="84">
        <v>4</v>
      </c>
      <c r="E4" s="84" t="s">
        <v>222</v>
      </c>
      <c r="F4" s="84" t="s">
        <v>106</v>
      </c>
      <c r="G4" s="84" t="s">
        <v>615</v>
      </c>
      <c r="H4" s="113">
        <v>15160.96</v>
      </c>
      <c r="I4" s="83">
        <f t="shared" ref="I4:I65" si="0">H4-J4</f>
        <v>3523.4199999999983</v>
      </c>
      <c r="J4" s="83">
        <v>11637.54</v>
      </c>
      <c r="K4" s="83" t="s">
        <v>96</v>
      </c>
      <c r="L4" s="83" t="s">
        <v>96</v>
      </c>
      <c r="M4" s="83" t="s">
        <v>96</v>
      </c>
      <c r="N4" s="83" t="s">
        <v>96</v>
      </c>
      <c r="O4" s="83" t="s">
        <v>96</v>
      </c>
      <c r="P4" s="83" t="s">
        <v>96</v>
      </c>
      <c r="Q4" s="83" t="s">
        <v>96</v>
      </c>
      <c r="R4" s="83" t="s">
        <v>96</v>
      </c>
      <c r="S4" s="83" t="s">
        <v>96</v>
      </c>
      <c r="T4" s="111"/>
    </row>
    <row r="5" spans="1:21" ht="22.5" x14ac:dyDescent="0.25">
      <c r="A5" s="84">
        <v>2021</v>
      </c>
      <c r="B5" s="84" t="s">
        <v>316</v>
      </c>
      <c r="C5" s="84" t="s">
        <v>93</v>
      </c>
      <c r="D5" s="84">
        <v>12</v>
      </c>
      <c r="E5" s="84" t="s">
        <v>305</v>
      </c>
      <c r="F5" s="84" t="s">
        <v>254</v>
      </c>
      <c r="G5" s="84" t="s">
        <v>751</v>
      </c>
      <c r="H5" s="113">
        <v>17971.400000000001</v>
      </c>
      <c r="I5" s="83">
        <f t="shared" si="0"/>
        <v>4252.4000000000015</v>
      </c>
      <c r="J5" s="83">
        <v>13719</v>
      </c>
      <c r="K5" s="83" t="s">
        <v>96</v>
      </c>
      <c r="L5" s="83" t="s">
        <v>96</v>
      </c>
      <c r="M5" s="83" t="s">
        <v>96</v>
      </c>
      <c r="N5" s="83" t="s">
        <v>96</v>
      </c>
      <c r="O5" s="83" t="s">
        <v>96</v>
      </c>
      <c r="P5" s="83" t="s">
        <v>96</v>
      </c>
      <c r="Q5" s="83" t="s">
        <v>96</v>
      </c>
      <c r="R5" s="83" t="s">
        <v>96</v>
      </c>
      <c r="S5" s="83" t="s">
        <v>96</v>
      </c>
      <c r="T5" s="111"/>
    </row>
    <row r="6" spans="1:21" ht="22.5" x14ac:dyDescent="0.25">
      <c r="A6" s="84">
        <v>2021</v>
      </c>
      <c r="B6" s="84" t="s">
        <v>316</v>
      </c>
      <c r="C6" s="84" t="s">
        <v>93</v>
      </c>
      <c r="D6" s="84">
        <v>12</v>
      </c>
      <c r="E6" s="84" t="s">
        <v>305</v>
      </c>
      <c r="F6" s="84" t="s">
        <v>254</v>
      </c>
      <c r="G6" s="84" t="s">
        <v>752</v>
      </c>
      <c r="H6" s="113">
        <v>18396.5</v>
      </c>
      <c r="I6" s="83">
        <f t="shared" si="0"/>
        <v>4392.09</v>
      </c>
      <c r="J6" s="83">
        <v>14004.41</v>
      </c>
      <c r="K6" s="83" t="s">
        <v>96</v>
      </c>
      <c r="L6" s="83" t="s">
        <v>96</v>
      </c>
      <c r="M6" s="83" t="s">
        <v>96</v>
      </c>
      <c r="N6" s="83" t="s">
        <v>96</v>
      </c>
      <c r="O6" s="83" t="s">
        <v>96</v>
      </c>
      <c r="P6" s="83" t="s">
        <v>96</v>
      </c>
      <c r="Q6" s="83" t="s">
        <v>96</v>
      </c>
      <c r="R6" s="83" t="s">
        <v>96</v>
      </c>
      <c r="S6" s="83" t="s">
        <v>96</v>
      </c>
      <c r="T6" s="111"/>
    </row>
    <row r="7" spans="1:21" ht="22.5" x14ac:dyDescent="0.25">
      <c r="A7" s="84">
        <v>2021</v>
      </c>
      <c r="B7" s="84" t="s">
        <v>316</v>
      </c>
      <c r="C7" s="84" t="s">
        <v>97</v>
      </c>
      <c r="D7" s="84">
        <v>11</v>
      </c>
      <c r="E7" s="84" t="s">
        <v>102</v>
      </c>
      <c r="F7" s="84" t="s">
        <v>95</v>
      </c>
      <c r="G7" s="84" t="s">
        <v>599</v>
      </c>
      <c r="H7" s="113">
        <v>18175.2</v>
      </c>
      <c r="I7" s="83">
        <f t="shared" si="0"/>
        <v>4483.0499999999993</v>
      </c>
      <c r="J7" s="83">
        <v>13692.150000000001</v>
      </c>
      <c r="K7" s="83" t="s">
        <v>96</v>
      </c>
      <c r="L7" s="83" t="s">
        <v>96</v>
      </c>
      <c r="M7" s="83" t="s">
        <v>96</v>
      </c>
      <c r="N7" s="83" t="s">
        <v>96</v>
      </c>
      <c r="O7" s="83" t="s">
        <v>96</v>
      </c>
      <c r="P7" s="83" t="s">
        <v>96</v>
      </c>
      <c r="Q7" s="83" t="s">
        <v>96</v>
      </c>
      <c r="R7" s="83" t="s">
        <v>96</v>
      </c>
      <c r="S7" s="83" t="s">
        <v>96</v>
      </c>
      <c r="T7" s="111"/>
    </row>
    <row r="8" spans="1:21" ht="22.5" x14ac:dyDescent="0.25">
      <c r="A8" s="84">
        <v>2021</v>
      </c>
      <c r="B8" s="84" t="s">
        <v>316</v>
      </c>
      <c r="C8" s="84" t="s">
        <v>97</v>
      </c>
      <c r="D8" s="84">
        <v>11</v>
      </c>
      <c r="E8" s="84" t="s">
        <v>102</v>
      </c>
      <c r="F8" s="84" t="s">
        <v>95</v>
      </c>
      <c r="G8" s="84" t="s">
        <v>708</v>
      </c>
      <c r="H8" s="113">
        <v>17891.8</v>
      </c>
      <c r="I8" s="83">
        <f t="shared" si="0"/>
        <v>4387.09</v>
      </c>
      <c r="J8" s="83">
        <v>13504.71</v>
      </c>
      <c r="K8" s="83" t="s">
        <v>96</v>
      </c>
      <c r="L8" s="83" t="s">
        <v>96</v>
      </c>
      <c r="M8" s="83" t="s">
        <v>96</v>
      </c>
      <c r="N8" s="83" t="s">
        <v>96</v>
      </c>
      <c r="O8" s="83" t="s">
        <v>96</v>
      </c>
      <c r="P8" s="83" t="s">
        <v>96</v>
      </c>
      <c r="Q8" s="83" t="s">
        <v>96</v>
      </c>
      <c r="R8" s="83" t="s">
        <v>96</v>
      </c>
      <c r="S8" s="83" t="s">
        <v>96</v>
      </c>
      <c r="T8" s="111"/>
    </row>
    <row r="9" spans="1:21" ht="22.5" x14ac:dyDescent="0.25">
      <c r="A9" s="84">
        <v>2021</v>
      </c>
      <c r="B9" s="84" t="s">
        <v>316</v>
      </c>
      <c r="C9" s="84" t="s">
        <v>93</v>
      </c>
      <c r="D9" s="84">
        <v>10</v>
      </c>
      <c r="E9" s="84" t="s">
        <v>306</v>
      </c>
      <c r="F9" s="84" t="s">
        <v>207</v>
      </c>
      <c r="G9" s="84" t="s">
        <v>753</v>
      </c>
      <c r="H9" s="113">
        <v>17103.8</v>
      </c>
      <c r="I9" s="83">
        <f t="shared" si="0"/>
        <v>3976.0500000000011</v>
      </c>
      <c r="J9" s="83">
        <v>13127.749999999998</v>
      </c>
      <c r="K9" s="83" t="s">
        <v>96</v>
      </c>
      <c r="L9" s="83" t="s">
        <v>96</v>
      </c>
      <c r="M9" s="83" t="s">
        <v>96</v>
      </c>
      <c r="N9" s="83" t="s">
        <v>96</v>
      </c>
      <c r="O9" s="83" t="s">
        <v>96</v>
      </c>
      <c r="P9" s="83" t="s">
        <v>96</v>
      </c>
      <c r="Q9" s="83" t="s">
        <v>96</v>
      </c>
      <c r="R9" s="83" t="s">
        <v>96</v>
      </c>
      <c r="S9" s="83" t="s">
        <v>96</v>
      </c>
      <c r="T9" s="111"/>
    </row>
    <row r="10" spans="1:21" ht="22.5" x14ac:dyDescent="0.25">
      <c r="A10" s="84">
        <v>2021</v>
      </c>
      <c r="B10" s="84" t="s">
        <v>316</v>
      </c>
      <c r="C10" s="84" t="s">
        <v>93</v>
      </c>
      <c r="D10" s="84">
        <v>13</v>
      </c>
      <c r="E10" s="84" t="s">
        <v>234</v>
      </c>
      <c r="F10" s="84" t="s">
        <v>307</v>
      </c>
      <c r="G10" s="84" t="s">
        <v>589</v>
      </c>
      <c r="H10" s="113">
        <v>18297</v>
      </c>
      <c r="I10" s="83">
        <f t="shared" si="0"/>
        <v>4354.4500000000007</v>
      </c>
      <c r="J10" s="83">
        <v>13942.55</v>
      </c>
      <c r="K10" s="83" t="s">
        <v>96</v>
      </c>
      <c r="L10" s="83" t="s">
        <v>96</v>
      </c>
      <c r="M10" s="83" t="s">
        <v>96</v>
      </c>
      <c r="N10" s="83" t="s">
        <v>96</v>
      </c>
      <c r="O10" s="83" t="s">
        <v>96</v>
      </c>
      <c r="P10" s="83" t="s">
        <v>96</v>
      </c>
      <c r="Q10" s="83" t="s">
        <v>96</v>
      </c>
      <c r="R10" s="83" t="s">
        <v>96</v>
      </c>
      <c r="S10" s="83" t="s">
        <v>96</v>
      </c>
      <c r="T10" s="111"/>
    </row>
    <row r="11" spans="1:21" ht="22.5" x14ac:dyDescent="0.25">
      <c r="A11" s="84">
        <v>2021</v>
      </c>
      <c r="B11" s="84" t="s">
        <v>316</v>
      </c>
      <c r="C11" s="84" t="s">
        <v>97</v>
      </c>
      <c r="D11" s="84">
        <v>6</v>
      </c>
      <c r="E11" s="84" t="s">
        <v>308</v>
      </c>
      <c r="F11" s="84" t="s">
        <v>207</v>
      </c>
      <c r="G11" s="84" t="s">
        <v>754</v>
      </c>
      <c r="H11" s="113">
        <v>14692.4</v>
      </c>
      <c r="I11" s="83">
        <f t="shared" si="0"/>
        <v>3301.2999999999993</v>
      </c>
      <c r="J11" s="83">
        <v>11391.1</v>
      </c>
      <c r="K11" s="83" t="s">
        <v>96</v>
      </c>
      <c r="L11" s="83" t="s">
        <v>96</v>
      </c>
      <c r="M11" s="83" t="s">
        <v>96</v>
      </c>
      <c r="N11" s="83" t="s">
        <v>96</v>
      </c>
      <c r="O11" s="83" t="s">
        <v>96</v>
      </c>
      <c r="P11" s="83" t="s">
        <v>96</v>
      </c>
      <c r="Q11" s="83" t="s">
        <v>96</v>
      </c>
      <c r="R11" s="83" t="s">
        <v>96</v>
      </c>
      <c r="S11" s="83" t="s">
        <v>96</v>
      </c>
      <c r="T11" s="111"/>
    </row>
    <row r="12" spans="1:21" ht="22.5" x14ac:dyDescent="0.25">
      <c r="A12" s="84">
        <v>2021</v>
      </c>
      <c r="B12" s="84" t="s">
        <v>316</v>
      </c>
      <c r="C12" s="84" t="s">
        <v>93</v>
      </c>
      <c r="D12" s="84">
        <v>4</v>
      </c>
      <c r="E12" s="84" t="s">
        <v>222</v>
      </c>
      <c r="F12" s="84" t="s">
        <v>119</v>
      </c>
      <c r="G12" s="84" t="s">
        <v>755</v>
      </c>
      <c r="H12" s="113">
        <v>13542</v>
      </c>
      <c r="I12" s="83">
        <f t="shared" si="0"/>
        <v>2854.8600000000006</v>
      </c>
      <c r="J12" s="83">
        <v>10687.14</v>
      </c>
      <c r="K12" s="83" t="s">
        <v>96</v>
      </c>
      <c r="L12" s="83" t="s">
        <v>96</v>
      </c>
      <c r="M12" s="83" t="s">
        <v>96</v>
      </c>
      <c r="N12" s="83" t="s">
        <v>96</v>
      </c>
      <c r="O12" s="83" t="s">
        <v>96</v>
      </c>
      <c r="P12" s="83" t="s">
        <v>96</v>
      </c>
      <c r="Q12" s="83" t="s">
        <v>96</v>
      </c>
      <c r="R12" s="83" t="s">
        <v>96</v>
      </c>
      <c r="S12" s="83" t="s">
        <v>96</v>
      </c>
      <c r="T12" s="111"/>
    </row>
    <row r="13" spans="1:21" ht="22.5" x14ac:dyDescent="0.25">
      <c r="A13" s="84">
        <v>2021</v>
      </c>
      <c r="B13" s="84" t="s">
        <v>316</v>
      </c>
      <c r="C13" s="84" t="s">
        <v>97</v>
      </c>
      <c r="D13" s="84">
        <v>4</v>
      </c>
      <c r="E13" s="84" t="s">
        <v>222</v>
      </c>
      <c r="F13" s="84" t="s">
        <v>119</v>
      </c>
      <c r="G13" s="84" t="s">
        <v>738</v>
      </c>
      <c r="H13" s="113">
        <v>10581.1</v>
      </c>
      <c r="I13" s="83">
        <f t="shared" si="0"/>
        <v>2118.6399999999994</v>
      </c>
      <c r="J13" s="83">
        <v>8462.4600000000009</v>
      </c>
      <c r="K13" s="83" t="s">
        <v>96</v>
      </c>
      <c r="L13" s="83" t="s">
        <v>96</v>
      </c>
      <c r="M13" s="83" t="s">
        <v>96</v>
      </c>
      <c r="N13" s="83" t="s">
        <v>96</v>
      </c>
      <c r="O13" s="83" t="s">
        <v>96</v>
      </c>
      <c r="P13" s="83" t="s">
        <v>96</v>
      </c>
      <c r="Q13" s="83" t="s">
        <v>96</v>
      </c>
      <c r="R13" s="83" t="s">
        <v>96</v>
      </c>
      <c r="S13" s="83" t="s">
        <v>96</v>
      </c>
      <c r="T13" s="111"/>
    </row>
    <row r="14" spans="1:21" ht="22.5" x14ac:dyDescent="0.25">
      <c r="A14" s="84">
        <v>2021</v>
      </c>
      <c r="B14" s="84" t="s">
        <v>316</v>
      </c>
      <c r="C14" s="84" t="s">
        <v>97</v>
      </c>
      <c r="D14" s="84">
        <v>7</v>
      </c>
      <c r="E14" s="84" t="s">
        <v>98</v>
      </c>
      <c r="F14" s="84" t="s">
        <v>254</v>
      </c>
      <c r="G14" s="84" t="s">
        <v>756</v>
      </c>
      <c r="H14" s="113">
        <v>15498.8</v>
      </c>
      <c r="I14" s="83">
        <f t="shared" si="0"/>
        <v>3603.8199999999997</v>
      </c>
      <c r="J14" s="83">
        <v>11894.98</v>
      </c>
      <c r="K14" s="83" t="s">
        <v>96</v>
      </c>
      <c r="L14" s="83" t="s">
        <v>96</v>
      </c>
      <c r="M14" s="83" t="s">
        <v>96</v>
      </c>
      <c r="N14" s="83" t="s">
        <v>96</v>
      </c>
      <c r="O14" s="83" t="s">
        <v>96</v>
      </c>
      <c r="P14" s="83" t="s">
        <v>96</v>
      </c>
      <c r="Q14" s="83" t="s">
        <v>96</v>
      </c>
      <c r="R14" s="83" t="s">
        <v>96</v>
      </c>
      <c r="S14" s="83" t="s">
        <v>96</v>
      </c>
      <c r="T14" s="111"/>
    </row>
    <row r="15" spans="1:21" x14ac:dyDescent="0.25">
      <c r="A15" s="84">
        <v>2021</v>
      </c>
      <c r="B15" s="84" t="s">
        <v>316</v>
      </c>
      <c r="C15" s="84" t="s">
        <v>93</v>
      </c>
      <c r="D15" s="84">
        <v>11</v>
      </c>
      <c r="E15" s="84" t="s">
        <v>309</v>
      </c>
      <c r="F15" s="84" t="s">
        <v>216</v>
      </c>
      <c r="G15" s="84" t="s">
        <v>717</v>
      </c>
      <c r="H15" s="113">
        <v>18315.2</v>
      </c>
      <c r="I15" s="83">
        <f t="shared" si="0"/>
        <v>4367.2199999999993</v>
      </c>
      <c r="J15" s="83">
        <v>13947.980000000001</v>
      </c>
      <c r="K15" s="83" t="s">
        <v>96</v>
      </c>
      <c r="L15" s="83" t="s">
        <v>96</v>
      </c>
      <c r="M15" s="83" t="s">
        <v>96</v>
      </c>
      <c r="N15" s="83" t="s">
        <v>96</v>
      </c>
      <c r="O15" s="83" t="s">
        <v>96</v>
      </c>
      <c r="P15" s="83" t="s">
        <v>96</v>
      </c>
      <c r="Q15" s="83" t="s">
        <v>96</v>
      </c>
      <c r="R15" s="83" t="s">
        <v>96</v>
      </c>
      <c r="S15" s="83" t="s">
        <v>96</v>
      </c>
      <c r="T15" s="111"/>
    </row>
    <row r="16" spans="1:21" ht="22.5" x14ac:dyDescent="0.25">
      <c r="A16" s="84">
        <v>2021</v>
      </c>
      <c r="B16" s="84" t="s">
        <v>316</v>
      </c>
      <c r="C16" s="84" t="s">
        <v>93</v>
      </c>
      <c r="D16" s="84">
        <v>8</v>
      </c>
      <c r="E16" s="84" t="s">
        <v>100</v>
      </c>
      <c r="F16" s="84" t="s">
        <v>198</v>
      </c>
      <c r="G16" s="84" t="s">
        <v>636</v>
      </c>
      <c r="H16" s="113">
        <v>11560</v>
      </c>
      <c r="I16" s="83">
        <f t="shared" si="0"/>
        <v>2277.2399999999998</v>
      </c>
      <c r="J16" s="83">
        <v>9282.76</v>
      </c>
      <c r="K16" s="83" t="s">
        <v>96</v>
      </c>
      <c r="L16" s="83" t="s">
        <v>96</v>
      </c>
      <c r="M16" s="83" t="s">
        <v>96</v>
      </c>
      <c r="N16" s="83" t="s">
        <v>96</v>
      </c>
      <c r="O16" s="83" t="s">
        <v>96</v>
      </c>
      <c r="P16" s="83" t="s">
        <v>96</v>
      </c>
      <c r="Q16" s="83" t="s">
        <v>96</v>
      </c>
      <c r="R16" s="83" t="s">
        <v>96</v>
      </c>
      <c r="S16" s="83" t="s">
        <v>96</v>
      </c>
      <c r="T16" s="111"/>
    </row>
    <row r="17" spans="1:20" ht="22.5" x14ac:dyDescent="0.25">
      <c r="A17" s="84">
        <v>2021</v>
      </c>
      <c r="B17" s="84" t="s">
        <v>316</v>
      </c>
      <c r="C17" s="84" t="s">
        <v>97</v>
      </c>
      <c r="D17" s="84">
        <v>5</v>
      </c>
      <c r="E17" s="84" t="s">
        <v>310</v>
      </c>
      <c r="F17" s="84" t="s">
        <v>104</v>
      </c>
      <c r="G17" s="84" t="s">
        <v>757</v>
      </c>
      <c r="H17" s="113">
        <v>13728</v>
      </c>
      <c r="I17" s="83">
        <f t="shared" si="0"/>
        <v>2912.8799999999992</v>
      </c>
      <c r="J17" s="83">
        <v>10815.12</v>
      </c>
      <c r="K17" s="83" t="s">
        <v>96</v>
      </c>
      <c r="L17" s="83" t="s">
        <v>96</v>
      </c>
      <c r="M17" s="83" t="s">
        <v>96</v>
      </c>
      <c r="N17" s="83" t="s">
        <v>96</v>
      </c>
      <c r="O17" s="83" t="s">
        <v>96</v>
      </c>
      <c r="P17" s="83" t="s">
        <v>96</v>
      </c>
      <c r="Q17" s="83" t="s">
        <v>96</v>
      </c>
      <c r="R17" s="83" t="s">
        <v>96</v>
      </c>
      <c r="S17" s="83" t="s">
        <v>96</v>
      </c>
      <c r="T17" s="111"/>
    </row>
    <row r="18" spans="1:20" ht="22.5" x14ac:dyDescent="0.25">
      <c r="A18" s="84">
        <v>2021</v>
      </c>
      <c r="B18" s="84" t="s">
        <v>316</v>
      </c>
      <c r="C18" s="84" t="s">
        <v>97</v>
      </c>
      <c r="D18" s="84">
        <v>7</v>
      </c>
      <c r="E18" s="84" t="s">
        <v>311</v>
      </c>
      <c r="F18" s="84" t="s">
        <v>104</v>
      </c>
      <c r="G18" s="84" t="s">
        <v>575</v>
      </c>
      <c r="H18" s="113">
        <v>15640.5</v>
      </c>
      <c r="I18" s="83">
        <f t="shared" si="0"/>
        <v>3651.7999999999993</v>
      </c>
      <c r="J18" s="83">
        <v>11988.7</v>
      </c>
      <c r="K18" s="83" t="s">
        <v>96</v>
      </c>
      <c r="L18" s="83" t="s">
        <v>96</v>
      </c>
      <c r="M18" s="83" t="s">
        <v>96</v>
      </c>
      <c r="N18" s="83" t="s">
        <v>96</v>
      </c>
      <c r="O18" s="83" t="s">
        <v>96</v>
      </c>
      <c r="P18" s="83" t="s">
        <v>96</v>
      </c>
      <c r="Q18" s="83" t="s">
        <v>96</v>
      </c>
      <c r="R18" s="83" t="s">
        <v>96</v>
      </c>
      <c r="S18" s="83" t="s">
        <v>96</v>
      </c>
      <c r="T18" s="111"/>
    </row>
    <row r="19" spans="1:20" ht="22.5" x14ac:dyDescent="0.25">
      <c r="A19" s="84">
        <v>2021</v>
      </c>
      <c r="B19" s="84" t="s">
        <v>316</v>
      </c>
      <c r="C19" s="84" t="s">
        <v>97</v>
      </c>
      <c r="D19" s="84">
        <v>7</v>
      </c>
      <c r="E19" s="84" t="s">
        <v>268</v>
      </c>
      <c r="F19" s="84" t="s">
        <v>198</v>
      </c>
      <c r="G19" s="84" t="s">
        <v>631</v>
      </c>
      <c r="H19" s="113">
        <v>15640.5</v>
      </c>
      <c r="I19" s="83">
        <f t="shared" si="0"/>
        <v>3651.7999999999993</v>
      </c>
      <c r="J19" s="83">
        <v>11988.7</v>
      </c>
      <c r="K19" s="83" t="s">
        <v>96</v>
      </c>
      <c r="L19" s="83" t="s">
        <v>96</v>
      </c>
      <c r="M19" s="83" t="s">
        <v>96</v>
      </c>
      <c r="N19" s="83" t="s">
        <v>96</v>
      </c>
      <c r="O19" s="83" t="s">
        <v>96</v>
      </c>
      <c r="P19" s="83" t="s">
        <v>96</v>
      </c>
      <c r="Q19" s="83" t="s">
        <v>96</v>
      </c>
      <c r="R19" s="83" t="s">
        <v>96</v>
      </c>
      <c r="S19" s="83" t="s">
        <v>96</v>
      </c>
      <c r="T19" s="111"/>
    </row>
    <row r="20" spans="1:20" ht="22.5" x14ac:dyDescent="0.25">
      <c r="A20" s="84">
        <v>2021</v>
      </c>
      <c r="B20" s="84" t="s">
        <v>316</v>
      </c>
      <c r="C20" s="84" t="s">
        <v>97</v>
      </c>
      <c r="D20" s="84">
        <v>1</v>
      </c>
      <c r="E20" s="84" t="s">
        <v>312</v>
      </c>
      <c r="F20" s="84" t="s">
        <v>117</v>
      </c>
      <c r="G20" s="84" t="s">
        <v>758</v>
      </c>
      <c r="H20" s="113">
        <v>12716.1</v>
      </c>
      <c r="I20" s="83">
        <f t="shared" si="0"/>
        <v>2727.3500000000004</v>
      </c>
      <c r="J20" s="83">
        <v>9988.75</v>
      </c>
      <c r="K20" s="83" t="s">
        <v>96</v>
      </c>
      <c r="L20" s="83" t="s">
        <v>96</v>
      </c>
      <c r="M20" s="83" t="s">
        <v>96</v>
      </c>
      <c r="N20" s="83" t="s">
        <v>96</v>
      </c>
      <c r="O20" s="83" t="s">
        <v>96</v>
      </c>
      <c r="P20" s="83" t="s">
        <v>96</v>
      </c>
      <c r="Q20" s="83" t="s">
        <v>96</v>
      </c>
      <c r="R20" s="83" t="s">
        <v>96</v>
      </c>
      <c r="S20" s="83" t="s">
        <v>96</v>
      </c>
      <c r="T20" s="111"/>
    </row>
    <row r="21" spans="1:20" ht="22.5" x14ac:dyDescent="0.25">
      <c r="A21" s="84">
        <v>2021</v>
      </c>
      <c r="B21" s="84" t="s">
        <v>316</v>
      </c>
      <c r="C21" s="84" t="s">
        <v>97</v>
      </c>
      <c r="D21" s="84">
        <v>6</v>
      </c>
      <c r="E21" s="84" t="s">
        <v>195</v>
      </c>
      <c r="F21" s="84" t="s">
        <v>101</v>
      </c>
      <c r="G21" s="84" t="s">
        <v>759</v>
      </c>
      <c r="H21" s="113">
        <v>14834.1</v>
      </c>
      <c r="I21" s="83">
        <f t="shared" si="0"/>
        <v>3381.8799999999992</v>
      </c>
      <c r="J21" s="83">
        <v>11452.220000000001</v>
      </c>
      <c r="K21" s="83" t="s">
        <v>96</v>
      </c>
      <c r="L21" s="83" t="s">
        <v>96</v>
      </c>
      <c r="M21" s="83" t="s">
        <v>96</v>
      </c>
      <c r="N21" s="83" t="s">
        <v>96</v>
      </c>
      <c r="O21" s="83" t="s">
        <v>96</v>
      </c>
      <c r="P21" s="83" t="s">
        <v>96</v>
      </c>
      <c r="Q21" s="83" t="s">
        <v>96</v>
      </c>
      <c r="R21" s="83" t="s">
        <v>96</v>
      </c>
      <c r="S21" s="83" t="s">
        <v>96</v>
      </c>
      <c r="T21" s="111"/>
    </row>
    <row r="22" spans="1:20" ht="22.5" x14ac:dyDescent="0.25">
      <c r="A22" s="84">
        <v>2021</v>
      </c>
      <c r="B22" s="84" t="s">
        <v>316</v>
      </c>
      <c r="C22" s="84" t="s">
        <v>97</v>
      </c>
      <c r="D22" s="84">
        <v>6</v>
      </c>
      <c r="E22" s="84" t="s">
        <v>195</v>
      </c>
      <c r="F22" s="84" t="s">
        <v>101</v>
      </c>
      <c r="G22" s="84" t="s">
        <v>633</v>
      </c>
      <c r="H22" s="113">
        <v>15259.2</v>
      </c>
      <c r="I22" s="83">
        <f t="shared" si="0"/>
        <v>3525.8100000000013</v>
      </c>
      <c r="J22" s="83">
        <v>11733.39</v>
      </c>
      <c r="K22" s="83" t="s">
        <v>96</v>
      </c>
      <c r="L22" s="83" t="s">
        <v>96</v>
      </c>
      <c r="M22" s="83" t="s">
        <v>96</v>
      </c>
      <c r="N22" s="83" t="s">
        <v>96</v>
      </c>
      <c r="O22" s="83" t="s">
        <v>96</v>
      </c>
      <c r="P22" s="83" t="s">
        <v>96</v>
      </c>
      <c r="Q22" s="83" t="s">
        <v>96</v>
      </c>
      <c r="R22" s="83" t="s">
        <v>96</v>
      </c>
      <c r="S22" s="83" t="s">
        <v>96</v>
      </c>
      <c r="T22" s="111"/>
    </row>
    <row r="23" spans="1:20" ht="22.5" x14ac:dyDescent="0.25">
      <c r="A23" s="84">
        <v>2021</v>
      </c>
      <c r="B23" s="84" t="s">
        <v>316</v>
      </c>
      <c r="C23" s="84" t="s">
        <v>97</v>
      </c>
      <c r="D23" s="84">
        <v>11</v>
      </c>
      <c r="E23" s="84" t="s">
        <v>219</v>
      </c>
      <c r="F23" s="84" t="s">
        <v>101</v>
      </c>
      <c r="G23" s="84" t="s">
        <v>760</v>
      </c>
      <c r="H23" s="113">
        <v>17891.8</v>
      </c>
      <c r="I23" s="83">
        <f t="shared" si="0"/>
        <v>4387.09</v>
      </c>
      <c r="J23" s="83">
        <v>13504.71</v>
      </c>
      <c r="K23" s="83" t="s">
        <v>96</v>
      </c>
      <c r="L23" s="83" t="s">
        <v>96</v>
      </c>
      <c r="M23" s="83" t="s">
        <v>96</v>
      </c>
      <c r="N23" s="83" t="s">
        <v>96</v>
      </c>
      <c r="O23" s="83" t="s">
        <v>96</v>
      </c>
      <c r="P23" s="83" t="s">
        <v>96</v>
      </c>
      <c r="Q23" s="83" t="s">
        <v>96</v>
      </c>
      <c r="R23" s="83" t="s">
        <v>96</v>
      </c>
      <c r="S23" s="83" t="s">
        <v>96</v>
      </c>
      <c r="T23" s="111"/>
    </row>
    <row r="24" spans="1:20" ht="22.5" x14ac:dyDescent="0.25">
      <c r="A24" s="84">
        <v>2021</v>
      </c>
      <c r="B24" s="84" t="s">
        <v>316</v>
      </c>
      <c r="C24" s="84" t="s">
        <v>97</v>
      </c>
      <c r="D24" s="84">
        <v>6</v>
      </c>
      <c r="E24" s="84" t="s">
        <v>195</v>
      </c>
      <c r="F24" s="84" t="s">
        <v>101</v>
      </c>
      <c r="G24" s="84" t="s">
        <v>623</v>
      </c>
      <c r="H24" s="113">
        <v>15259.2</v>
      </c>
      <c r="I24" s="83">
        <f t="shared" si="0"/>
        <v>3525.8100000000013</v>
      </c>
      <c r="J24" s="83">
        <v>11733.39</v>
      </c>
      <c r="K24" s="83" t="s">
        <v>96</v>
      </c>
      <c r="L24" s="83" t="s">
        <v>96</v>
      </c>
      <c r="M24" s="83" t="s">
        <v>96</v>
      </c>
      <c r="N24" s="83" t="s">
        <v>96</v>
      </c>
      <c r="O24" s="83" t="s">
        <v>96</v>
      </c>
      <c r="P24" s="83" t="s">
        <v>96</v>
      </c>
      <c r="Q24" s="83" t="s">
        <v>96</v>
      </c>
      <c r="R24" s="83" t="s">
        <v>96</v>
      </c>
      <c r="S24" s="83" t="s">
        <v>96</v>
      </c>
      <c r="T24" s="111"/>
    </row>
    <row r="25" spans="1:20" ht="22.5" x14ac:dyDescent="0.25">
      <c r="A25" s="84">
        <v>2021</v>
      </c>
      <c r="B25" s="84" t="s">
        <v>316</v>
      </c>
      <c r="C25" s="84" t="s">
        <v>97</v>
      </c>
      <c r="D25" s="84">
        <v>6</v>
      </c>
      <c r="E25" s="84" t="s">
        <v>195</v>
      </c>
      <c r="F25" s="84" t="s">
        <v>198</v>
      </c>
      <c r="G25" s="84" t="s">
        <v>761</v>
      </c>
      <c r="H25" s="113">
        <v>14834.1</v>
      </c>
      <c r="I25" s="83">
        <f t="shared" si="0"/>
        <v>3332.99</v>
      </c>
      <c r="J25" s="83">
        <v>11501.11</v>
      </c>
      <c r="K25" s="83" t="s">
        <v>96</v>
      </c>
      <c r="L25" s="83" t="s">
        <v>96</v>
      </c>
      <c r="M25" s="83" t="s">
        <v>96</v>
      </c>
      <c r="N25" s="83" t="s">
        <v>96</v>
      </c>
      <c r="O25" s="83" t="s">
        <v>96</v>
      </c>
      <c r="P25" s="83" t="s">
        <v>96</v>
      </c>
      <c r="Q25" s="83" t="s">
        <v>96</v>
      </c>
      <c r="R25" s="83" t="s">
        <v>96</v>
      </c>
      <c r="S25" s="83" t="s">
        <v>96</v>
      </c>
      <c r="T25" s="111"/>
    </row>
    <row r="26" spans="1:20" ht="22.5" x14ac:dyDescent="0.25">
      <c r="A26" s="84">
        <v>2021</v>
      </c>
      <c r="B26" s="84" t="s">
        <v>316</v>
      </c>
      <c r="C26" s="84" t="s">
        <v>97</v>
      </c>
      <c r="D26" s="84">
        <v>7</v>
      </c>
      <c r="E26" s="84" t="s">
        <v>313</v>
      </c>
      <c r="F26" s="84" t="s">
        <v>101</v>
      </c>
      <c r="G26" s="84" t="s">
        <v>561</v>
      </c>
      <c r="H26" s="113">
        <v>15215.4</v>
      </c>
      <c r="I26" s="83">
        <f t="shared" si="0"/>
        <v>3507.8500000000004</v>
      </c>
      <c r="J26" s="83">
        <v>11707.55</v>
      </c>
      <c r="K26" s="83" t="s">
        <v>96</v>
      </c>
      <c r="L26" s="83" t="s">
        <v>96</v>
      </c>
      <c r="M26" s="83" t="s">
        <v>96</v>
      </c>
      <c r="N26" s="83" t="s">
        <v>96</v>
      </c>
      <c r="O26" s="83" t="s">
        <v>96</v>
      </c>
      <c r="P26" s="83" t="s">
        <v>96</v>
      </c>
      <c r="Q26" s="83" t="s">
        <v>96</v>
      </c>
      <c r="R26" s="83" t="s">
        <v>96</v>
      </c>
      <c r="S26" s="83" t="s">
        <v>96</v>
      </c>
      <c r="T26" s="111"/>
    </row>
    <row r="27" spans="1:20" ht="22.5" x14ac:dyDescent="0.25">
      <c r="A27" s="84">
        <v>2021</v>
      </c>
      <c r="B27" s="84" t="s">
        <v>316</v>
      </c>
      <c r="C27" s="84" t="s">
        <v>97</v>
      </c>
      <c r="D27" s="84">
        <v>11</v>
      </c>
      <c r="E27" s="84" t="s">
        <v>219</v>
      </c>
      <c r="F27" s="84" t="s">
        <v>101</v>
      </c>
      <c r="G27" s="84" t="s">
        <v>762</v>
      </c>
      <c r="H27" s="113">
        <v>17891.8</v>
      </c>
      <c r="I27" s="83">
        <f t="shared" si="0"/>
        <v>4387.09</v>
      </c>
      <c r="J27" s="83">
        <v>13504.71</v>
      </c>
      <c r="K27" s="83" t="s">
        <v>96</v>
      </c>
      <c r="L27" s="83" t="s">
        <v>96</v>
      </c>
      <c r="M27" s="83" t="s">
        <v>96</v>
      </c>
      <c r="N27" s="83" t="s">
        <v>96</v>
      </c>
      <c r="O27" s="83" t="s">
        <v>96</v>
      </c>
      <c r="P27" s="83" t="s">
        <v>96</v>
      </c>
      <c r="Q27" s="83" t="s">
        <v>96</v>
      </c>
      <c r="R27" s="83" t="s">
        <v>96</v>
      </c>
      <c r="S27" s="83" t="s">
        <v>96</v>
      </c>
      <c r="T27" s="111"/>
    </row>
    <row r="28" spans="1:20" ht="22.5" x14ac:dyDescent="0.25">
      <c r="A28" s="84">
        <v>2021</v>
      </c>
      <c r="B28" s="84" t="s">
        <v>316</v>
      </c>
      <c r="C28" s="84" t="s">
        <v>97</v>
      </c>
      <c r="D28" s="84">
        <v>7</v>
      </c>
      <c r="E28" s="84" t="s">
        <v>268</v>
      </c>
      <c r="F28" s="84" t="s">
        <v>101</v>
      </c>
      <c r="G28" s="84" t="s">
        <v>763</v>
      </c>
      <c r="H28" s="113">
        <v>15782.2</v>
      </c>
      <c r="I28" s="83">
        <f t="shared" si="0"/>
        <v>3699.7699999999986</v>
      </c>
      <c r="J28" s="83">
        <v>12082.430000000002</v>
      </c>
      <c r="K28" s="83" t="s">
        <v>96</v>
      </c>
      <c r="L28" s="83" t="s">
        <v>96</v>
      </c>
      <c r="M28" s="83" t="s">
        <v>96</v>
      </c>
      <c r="N28" s="83" t="s">
        <v>96</v>
      </c>
      <c r="O28" s="83" t="s">
        <v>96</v>
      </c>
      <c r="P28" s="83" t="s">
        <v>96</v>
      </c>
      <c r="Q28" s="83" t="s">
        <v>96</v>
      </c>
      <c r="R28" s="83" t="s">
        <v>96</v>
      </c>
      <c r="S28" s="83" t="s">
        <v>96</v>
      </c>
      <c r="T28" s="111"/>
    </row>
    <row r="29" spans="1:20" ht="22.5" x14ac:dyDescent="0.25">
      <c r="A29" s="84">
        <v>2021</v>
      </c>
      <c r="B29" s="84" t="s">
        <v>316</v>
      </c>
      <c r="C29" s="84" t="s">
        <v>97</v>
      </c>
      <c r="D29" s="84">
        <v>7</v>
      </c>
      <c r="E29" s="84" t="s">
        <v>313</v>
      </c>
      <c r="F29" s="84" t="s">
        <v>101</v>
      </c>
      <c r="G29" s="84" t="s">
        <v>764</v>
      </c>
      <c r="H29" s="113">
        <v>15782.2</v>
      </c>
      <c r="I29" s="83">
        <f t="shared" si="0"/>
        <v>3699.7699999999986</v>
      </c>
      <c r="J29" s="83">
        <v>12082.430000000002</v>
      </c>
      <c r="K29" s="83" t="s">
        <v>96</v>
      </c>
      <c r="L29" s="83" t="s">
        <v>96</v>
      </c>
      <c r="M29" s="83" t="s">
        <v>96</v>
      </c>
      <c r="N29" s="83" t="s">
        <v>96</v>
      </c>
      <c r="O29" s="83" t="s">
        <v>96</v>
      </c>
      <c r="P29" s="83" t="s">
        <v>96</v>
      </c>
      <c r="Q29" s="83" t="s">
        <v>96</v>
      </c>
      <c r="R29" s="83" t="s">
        <v>96</v>
      </c>
      <c r="S29" s="83" t="s">
        <v>96</v>
      </c>
      <c r="T29" s="111"/>
    </row>
    <row r="30" spans="1:20" ht="22.5" x14ac:dyDescent="0.25">
      <c r="A30" s="84">
        <v>2021</v>
      </c>
      <c r="B30" s="84" t="s">
        <v>316</v>
      </c>
      <c r="C30" s="84" t="s">
        <v>97</v>
      </c>
      <c r="D30" s="84">
        <v>1</v>
      </c>
      <c r="E30" s="84" t="s">
        <v>312</v>
      </c>
      <c r="F30" s="84" t="s">
        <v>191</v>
      </c>
      <c r="G30" s="84" t="s">
        <v>739</v>
      </c>
      <c r="H30" s="113">
        <v>12574.4</v>
      </c>
      <c r="I30" s="83">
        <f t="shared" si="0"/>
        <v>2539.75</v>
      </c>
      <c r="J30" s="83">
        <v>10034.65</v>
      </c>
      <c r="K30" s="83" t="s">
        <v>96</v>
      </c>
      <c r="L30" s="83" t="s">
        <v>96</v>
      </c>
      <c r="M30" s="83" t="s">
        <v>96</v>
      </c>
      <c r="N30" s="83" t="s">
        <v>96</v>
      </c>
      <c r="O30" s="83" t="s">
        <v>96</v>
      </c>
      <c r="P30" s="83" t="s">
        <v>96</v>
      </c>
      <c r="Q30" s="83" t="s">
        <v>96</v>
      </c>
      <c r="R30" s="83" t="s">
        <v>96</v>
      </c>
      <c r="S30" s="83" t="s">
        <v>96</v>
      </c>
      <c r="T30" s="111"/>
    </row>
    <row r="31" spans="1:20" ht="22.5" x14ac:dyDescent="0.25">
      <c r="A31" s="84">
        <v>2021</v>
      </c>
      <c r="B31" s="84" t="s">
        <v>316</v>
      </c>
      <c r="C31" s="84" t="s">
        <v>93</v>
      </c>
      <c r="D31" s="84">
        <v>4</v>
      </c>
      <c r="E31" s="84" t="s">
        <v>222</v>
      </c>
      <c r="F31" s="84" t="s">
        <v>191</v>
      </c>
      <c r="G31" s="84" t="s">
        <v>635</v>
      </c>
      <c r="H31" s="113">
        <v>13542</v>
      </c>
      <c r="I31" s="83">
        <f t="shared" si="0"/>
        <v>2854.8600000000006</v>
      </c>
      <c r="J31" s="83">
        <v>10687.14</v>
      </c>
      <c r="K31" s="83" t="s">
        <v>96</v>
      </c>
      <c r="L31" s="83" t="s">
        <v>96</v>
      </c>
      <c r="M31" s="83" t="s">
        <v>96</v>
      </c>
      <c r="N31" s="83" t="s">
        <v>96</v>
      </c>
      <c r="O31" s="83" t="s">
        <v>96</v>
      </c>
      <c r="P31" s="83" t="s">
        <v>96</v>
      </c>
      <c r="Q31" s="83" t="s">
        <v>96</v>
      </c>
      <c r="R31" s="83" t="s">
        <v>96</v>
      </c>
      <c r="S31" s="83" t="s">
        <v>96</v>
      </c>
      <c r="T31" s="111"/>
    </row>
    <row r="32" spans="1:20" ht="33.75" x14ac:dyDescent="0.25">
      <c r="A32" s="84">
        <v>2021</v>
      </c>
      <c r="B32" s="84" t="s">
        <v>316</v>
      </c>
      <c r="C32" s="84" t="s">
        <v>93</v>
      </c>
      <c r="D32" s="84">
        <v>11</v>
      </c>
      <c r="E32" s="84" t="s">
        <v>251</v>
      </c>
      <c r="F32" s="84" t="s">
        <v>226</v>
      </c>
      <c r="G32" s="84" t="s">
        <v>765</v>
      </c>
      <c r="H32" s="113">
        <v>17325</v>
      </c>
      <c r="I32" s="83">
        <f t="shared" si="0"/>
        <v>4041.84</v>
      </c>
      <c r="J32" s="83">
        <v>13283.16</v>
      </c>
      <c r="K32" s="83" t="s">
        <v>96</v>
      </c>
      <c r="L32" s="83" t="s">
        <v>96</v>
      </c>
      <c r="M32" s="83" t="s">
        <v>96</v>
      </c>
      <c r="N32" s="83" t="s">
        <v>96</v>
      </c>
      <c r="O32" s="83" t="s">
        <v>96</v>
      </c>
      <c r="P32" s="83" t="s">
        <v>96</v>
      </c>
      <c r="Q32" s="83" t="s">
        <v>96</v>
      </c>
      <c r="R32" s="83" t="s">
        <v>96</v>
      </c>
      <c r="S32" s="83" t="s">
        <v>96</v>
      </c>
      <c r="T32" s="111"/>
    </row>
    <row r="33" spans="1:22" ht="33.75" x14ac:dyDescent="0.25">
      <c r="A33" s="84">
        <v>2021</v>
      </c>
      <c r="B33" s="84" t="s">
        <v>316</v>
      </c>
      <c r="C33" s="84" t="s">
        <v>93</v>
      </c>
      <c r="D33" s="84">
        <v>16</v>
      </c>
      <c r="E33" s="84" t="s">
        <v>314</v>
      </c>
      <c r="F33" s="84" t="s">
        <v>226</v>
      </c>
      <c r="G33" s="84" t="s">
        <v>766</v>
      </c>
      <c r="H33" s="113">
        <v>25786.5</v>
      </c>
      <c r="I33" s="83">
        <f t="shared" si="0"/>
        <v>6793.0799999999981</v>
      </c>
      <c r="J33" s="83">
        <v>18993.420000000002</v>
      </c>
      <c r="K33" s="83" t="s">
        <v>96</v>
      </c>
      <c r="L33" s="83" t="s">
        <v>96</v>
      </c>
      <c r="M33" s="83" t="s">
        <v>96</v>
      </c>
      <c r="N33" s="83" t="s">
        <v>96</v>
      </c>
      <c r="O33" s="83" t="s">
        <v>96</v>
      </c>
      <c r="P33" s="83" t="s">
        <v>96</v>
      </c>
      <c r="Q33" s="83" t="s">
        <v>96</v>
      </c>
      <c r="R33" s="83" t="s">
        <v>96</v>
      </c>
      <c r="S33" s="83" t="s">
        <v>96</v>
      </c>
      <c r="T33" s="111"/>
    </row>
    <row r="34" spans="1:22" ht="33.75" x14ac:dyDescent="0.25">
      <c r="A34" s="84">
        <v>2021</v>
      </c>
      <c r="B34" s="84" t="s">
        <v>316</v>
      </c>
      <c r="C34" s="84" t="s">
        <v>93</v>
      </c>
      <c r="D34" s="84">
        <v>11</v>
      </c>
      <c r="E34" s="84" t="s">
        <v>237</v>
      </c>
      <c r="F34" s="84" t="s">
        <v>226</v>
      </c>
      <c r="G34" s="84" t="s">
        <v>590</v>
      </c>
      <c r="H34" s="113">
        <v>17325</v>
      </c>
      <c r="I34" s="83">
        <f t="shared" si="0"/>
        <v>4041.84</v>
      </c>
      <c r="J34" s="83">
        <v>13283.16</v>
      </c>
      <c r="K34" s="83" t="s">
        <v>96</v>
      </c>
      <c r="L34" s="83" t="s">
        <v>96</v>
      </c>
      <c r="M34" s="83" t="s">
        <v>96</v>
      </c>
      <c r="N34" s="83" t="s">
        <v>96</v>
      </c>
      <c r="O34" s="83" t="s">
        <v>96</v>
      </c>
      <c r="P34" s="83" t="s">
        <v>96</v>
      </c>
      <c r="Q34" s="83" t="s">
        <v>96</v>
      </c>
      <c r="R34" s="83" t="s">
        <v>96</v>
      </c>
      <c r="S34" s="83" t="s">
        <v>96</v>
      </c>
      <c r="T34" s="111"/>
    </row>
    <row r="35" spans="1:22" ht="22.5" x14ac:dyDescent="0.25">
      <c r="A35" s="84">
        <v>2021</v>
      </c>
      <c r="B35" s="84" t="s">
        <v>316</v>
      </c>
      <c r="C35" s="84" t="s">
        <v>93</v>
      </c>
      <c r="D35" s="84">
        <v>16</v>
      </c>
      <c r="E35" s="84" t="s">
        <v>284</v>
      </c>
      <c r="F35" s="84" t="s">
        <v>285</v>
      </c>
      <c r="G35" s="84" t="s">
        <v>562</v>
      </c>
      <c r="H35" s="113">
        <v>25078</v>
      </c>
      <c r="I35" s="83">
        <f t="shared" si="0"/>
        <v>6560.260000000002</v>
      </c>
      <c r="J35" s="83">
        <v>18517.739999999998</v>
      </c>
      <c r="K35" s="83" t="s">
        <v>96</v>
      </c>
      <c r="L35" s="83" t="s">
        <v>96</v>
      </c>
      <c r="M35" s="83" t="s">
        <v>96</v>
      </c>
      <c r="N35" s="83" t="s">
        <v>96</v>
      </c>
      <c r="O35" s="83" t="s">
        <v>96</v>
      </c>
      <c r="P35" s="83" t="s">
        <v>96</v>
      </c>
      <c r="Q35" s="83" t="s">
        <v>96</v>
      </c>
      <c r="R35" s="83" t="s">
        <v>96</v>
      </c>
      <c r="S35" s="83" t="s">
        <v>96</v>
      </c>
      <c r="T35" s="111"/>
    </row>
    <row r="36" spans="1:22" ht="33.75" x14ac:dyDescent="0.25">
      <c r="A36" s="84">
        <v>2021</v>
      </c>
      <c r="B36" s="84" t="s">
        <v>316</v>
      </c>
      <c r="C36" s="84" t="s">
        <v>93</v>
      </c>
      <c r="D36" s="84">
        <v>11</v>
      </c>
      <c r="E36" s="84" t="s">
        <v>94</v>
      </c>
      <c r="F36" s="84" t="s">
        <v>300</v>
      </c>
      <c r="G36" s="84" t="s">
        <v>767</v>
      </c>
      <c r="H36" s="113">
        <v>17325</v>
      </c>
      <c r="I36" s="83">
        <f t="shared" si="0"/>
        <v>4041.84</v>
      </c>
      <c r="J36" s="83">
        <v>13283.16</v>
      </c>
      <c r="K36" s="83" t="s">
        <v>96</v>
      </c>
      <c r="L36" s="83" t="s">
        <v>96</v>
      </c>
      <c r="M36" s="83" t="s">
        <v>96</v>
      </c>
      <c r="N36" s="83" t="s">
        <v>96</v>
      </c>
      <c r="O36" s="83" t="s">
        <v>96</v>
      </c>
      <c r="P36" s="83" t="s">
        <v>96</v>
      </c>
      <c r="Q36" s="83" t="s">
        <v>96</v>
      </c>
      <c r="R36" s="83" t="s">
        <v>96</v>
      </c>
      <c r="S36" s="83" t="s">
        <v>96</v>
      </c>
      <c r="T36" s="111"/>
    </row>
    <row r="37" spans="1:22" ht="22.5" x14ac:dyDescent="0.25">
      <c r="A37" s="84">
        <v>2021</v>
      </c>
      <c r="B37" s="84" t="s">
        <v>316</v>
      </c>
      <c r="C37" s="84" t="s">
        <v>97</v>
      </c>
      <c r="D37" s="84">
        <v>1</v>
      </c>
      <c r="E37" s="84" t="s">
        <v>312</v>
      </c>
      <c r="F37" s="84" t="s">
        <v>104</v>
      </c>
      <c r="G37" s="84" t="s">
        <v>768</v>
      </c>
      <c r="H37" s="113">
        <v>12291</v>
      </c>
      <c r="I37" s="83">
        <f t="shared" si="0"/>
        <v>2598.0399999999991</v>
      </c>
      <c r="J37" s="83">
        <v>9692.9600000000009</v>
      </c>
      <c r="K37" s="83" t="s">
        <v>96</v>
      </c>
      <c r="L37" s="83" t="s">
        <v>96</v>
      </c>
      <c r="M37" s="83" t="s">
        <v>96</v>
      </c>
      <c r="N37" s="83" t="s">
        <v>96</v>
      </c>
      <c r="O37" s="83" t="s">
        <v>96</v>
      </c>
      <c r="P37" s="83" t="s">
        <v>96</v>
      </c>
      <c r="Q37" s="83" t="s">
        <v>96</v>
      </c>
      <c r="R37" s="83" t="s">
        <v>96</v>
      </c>
      <c r="S37" s="83" t="s">
        <v>96</v>
      </c>
      <c r="T37" s="111"/>
    </row>
    <row r="38" spans="1:22" s="89" customFormat="1" ht="24" customHeight="1" x14ac:dyDescent="0.25">
      <c r="A38" s="85">
        <v>2021</v>
      </c>
      <c r="B38" s="85" t="s">
        <v>318</v>
      </c>
      <c r="C38" s="85" t="s">
        <v>349</v>
      </c>
      <c r="D38" s="85">
        <v>26</v>
      </c>
      <c r="E38" s="85" t="s">
        <v>351</v>
      </c>
      <c r="F38" s="85" t="s">
        <v>263</v>
      </c>
      <c r="G38" s="85" t="s">
        <v>769</v>
      </c>
      <c r="H38" s="114">
        <v>73783</v>
      </c>
      <c r="I38" s="85">
        <f t="shared" si="0"/>
        <v>25403.33</v>
      </c>
      <c r="J38" s="95">
        <v>48379.67</v>
      </c>
      <c r="K38" s="85" t="s">
        <v>96</v>
      </c>
      <c r="L38" s="85" t="s">
        <v>96</v>
      </c>
      <c r="M38" s="85" t="s">
        <v>96</v>
      </c>
      <c r="N38" s="85" t="s">
        <v>96</v>
      </c>
      <c r="O38" s="85" t="s">
        <v>96</v>
      </c>
      <c r="P38" s="85" t="s">
        <v>96</v>
      </c>
      <c r="Q38" s="85" t="s">
        <v>96</v>
      </c>
      <c r="R38" s="84" t="s">
        <v>96</v>
      </c>
      <c r="S38" s="84" t="s">
        <v>96</v>
      </c>
      <c r="T38" s="111"/>
      <c r="U38" s="92"/>
      <c r="V38" s="92"/>
    </row>
    <row r="39" spans="1:22" s="89" customFormat="1" ht="24" customHeight="1" x14ac:dyDescent="0.25">
      <c r="A39" s="85">
        <v>2021</v>
      </c>
      <c r="B39" s="85" t="s">
        <v>318</v>
      </c>
      <c r="C39" s="85" t="s">
        <v>349</v>
      </c>
      <c r="D39" s="85">
        <v>13</v>
      </c>
      <c r="E39" s="85" t="s">
        <v>352</v>
      </c>
      <c r="F39" s="85" t="s">
        <v>355</v>
      </c>
      <c r="G39" s="85" t="s">
        <v>770</v>
      </c>
      <c r="H39" s="114">
        <v>18297</v>
      </c>
      <c r="I39" s="85">
        <f t="shared" si="0"/>
        <v>4354.4500000000007</v>
      </c>
      <c r="J39" s="95">
        <v>13942.55</v>
      </c>
      <c r="K39" s="85" t="s">
        <v>96</v>
      </c>
      <c r="L39" s="85" t="s">
        <v>96</v>
      </c>
      <c r="M39" s="85" t="s">
        <v>96</v>
      </c>
      <c r="N39" s="85" t="s">
        <v>96</v>
      </c>
      <c r="O39" s="85" t="s">
        <v>96</v>
      </c>
      <c r="P39" s="85" t="s">
        <v>96</v>
      </c>
      <c r="Q39" s="85" t="s">
        <v>96</v>
      </c>
      <c r="R39" s="84" t="s">
        <v>96</v>
      </c>
      <c r="S39" s="84" t="s">
        <v>96</v>
      </c>
      <c r="T39" s="111"/>
      <c r="U39" s="92"/>
      <c r="V39" s="92"/>
    </row>
    <row r="40" spans="1:22" s="89" customFormat="1" ht="24" customHeight="1" x14ac:dyDescent="0.25">
      <c r="A40" s="85">
        <v>2021</v>
      </c>
      <c r="B40" s="85" t="s">
        <v>318</v>
      </c>
      <c r="C40" s="85" t="s">
        <v>349</v>
      </c>
      <c r="D40" s="85">
        <v>24</v>
      </c>
      <c r="E40" s="85" t="s">
        <v>353</v>
      </c>
      <c r="F40" s="85" t="s">
        <v>356</v>
      </c>
      <c r="G40" s="85" t="s">
        <v>771</v>
      </c>
      <c r="H40" s="114">
        <v>58645</v>
      </c>
      <c r="I40" s="85">
        <f t="shared" si="0"/>
        <v>19215.82</v>
      </c>
      <c r="J40" s="95">
        <v>39429.18</v>
      </c>
      <c r="K40" s="85" t="s">
        <v>96</v>
      </c>
      <c r="L40" s="85" t="s">
        <v>96</v>
      </c>
      <c r="M40" s="85" t="s">
        <v>96</v>
      </c>
      <c r="N40" s="85" t="s">
        <v>96</v>
      </c>
      <c r="O40" s="85" t="s">
        <v>96</v>
      </c>
      <c r="P40" s="85" t="s">
        <v>96</v>
      </c>
      <c r="Q40" s="85" t="s">
        <v>96</v>
      </c>
      <c r="R40" s="84" t="s">
        <v>96</v>
      </c>
      <c r="S40" s="84" t="s">
        <v>96</v>
      </c>
      <c r="T40" s="111"/>
      <c r="U40" s="92"/>
      <c r="V40" s="92"/>
    </row>
    <row r="41" spans="1:22" s="89" customFormat="1" ht="24" customHeight="1" x14ac:dyDescent="0.25">
      <c r="A41" s="85">
        <v>2021</v>
      </c>
      <c r="B41" s="85" t="s">
        <v>318</v>
      </c>
      <c r="C41" s="85" t="s">
        <v>349</v>
      </c>
      <c r="D41" s="85">
        <v>24</v>
      </c>
      <c r="E41" s="85" t="s">
        <v>354</v>
      </c>
      <c r="F41" s="85" t="s">
        <v>339</v>
      </c>
      <c r="G41" s="85" t="s">
        <v>772</v>
      </c>
      <c r="H41" s="114">
        <v>58645</v>
      </c>
      <c r="I41" s="85">
        <f t="shared" si="0"/>
        <v>19215.82</v>
      </c>
      <c r="J41" s="95">
        <v>39429.18</v>
      </c>
      <c r="K41" s="85" t="s">
        <v>96</v>
      </c>
      <c r="L41" s="85" t="s">
        <v>96</v>
      </c>
      <c r="M41" s="85" t="s">
        <v>96</v>
      </c>
      <c r="N41" s="85" t="s">
        <v>96</v>
      </c>
      <c r="O41" s="85" t="s">
        <v>96</v>
      </c>
      <c r="P41" s="85" t="s">
        <v>96</v>
      </c>
      <c r="Q41" s="85" t="s">
        <v>96</v>
      </c>
      <c r="R41" s="84" t="s">
        <v>96</v>
      </c>
      <c r="S41" s="84" t="s">
        <v>96</v>
      </c>
      <c r="T41" s="111"/>
      <c r="U41" s="92"/>
      <c r="V41" s="92"/>
    </row>
    <row r="42" spans="1:22" s="89" customFormat="1" ht="24" customHeight="1" x14ac:dyDescent="0.25">
      <c r="A42" s="85">
        <v>2021</v>
      </c>
      <c r="B42" s="85" t="s">
        <v>318</v>
      </c>
      <c r="C42" s="85" t="s">
        <v>350</v>
      </c>
      <c r="D42" s="85">
        <v>11</v>
      </c>
      <c r="E42" s="85" t="s">
        <v>102</v>
      </c>
      <c r="F42" s="85" t="s">
        <v>357</v>
      </c>
      <c r="G42" s="85" t="s">
        <v>773</v>
      </c>
      <c r="H42" s="114">
        <v>19703.55</v>
      </c>
      <c r="I42" s="85">
        <f t="shared" si="0"/>
        <v>5000.5499999999993</v>
      </c>
      <c r="J42" s="95">
        <v>14703</v>
      </c>
      <c r="K42" s="85" t="s">
        <v>96</v>
      </c>
      <c r="L42" s="85" t="s">
        <v>96</v>
      </c>
      <c r="M42" s="85" t="s">
        <v>96</v>
      </c>
      <c r="N42" s="85" t="s">
        <v>96</v>
      </c>
      <c r="O42" s="85" t="s">
        <v>96</v>
      </c>
      <c r="P42" s="85" t="s">
        <v>96</v>
      </c>
      <c r="Q42" s="85" t="s">
        <v>96</v>
      </c>
      <c r="R42" s="90" t="s">
        <v>96</v>
      </c>
      <c r="S42" s="84" t="s">
        <v>96</v>
      </c>
      <c r="T42" s="111"/>
      <c r="U42" s="92"/>
      <c r="V42" s="92"/>
    </row>
    <row r="43" spans="1:22" s="89" customFormat="1" ht="24" customHeight="1" x14ac:dyDescent="0.25">
      <c r="A43" s="84">
        <v>2021</v>
      </c>
      <c r="B43" s="84" t="s">
        <v>348</v>
      </c>
      <c r="C43" s="84" t="s">
        <v>93</v>
      </c>
      <c r="D43" s="84">
        <v>8</v>
      </c>
      <c r="E43" s="84" t="s">
        <v>337</v>
      </c>
      <c r="F43" s="84" t="s">
        <v>104</v>
      </c>
      <c r="G43" s="84" t="s">
        <v>319</v>
      </c>
      <c r="H43" s="114">
        <v>16626.86</v>
      </c>
      <c r="I43" s="85">
        <f t="shared" si="0"/>
        <v>3833.8199999999997</v>
      </c>
      <c r="J43" s="91">
        <v>12793.04</v>
      </c>
      <c r="K43" s="90" t="s">
        <v>96</v>
      </c>
      <c r="L43" s="90" t="s">
        <v>96</v>
      </c>
      <c r="M43" s="90" t="s">
        <v>96</v>
      </c>
      <c r="N43" s="90" t="s">
        <v>96</v>
      </c>
      <c r="O43" s="90" t="s">
        <v>96</v>
      </c>
      <c r="P43" s="90" t="s">
        <v>96</v>
      </c>
      <c r="Q43" s="90" t="s">
        <v>96</v>
      </c>
      <c r="R43" s="90" t="s">
        <v>96</v>
      </c>
      <c r="S43" s="84" t="s">
        <v>96</v>
      </c>
      <c r="T43" s="111"/>
      <c r="U43" s="92"/>
      <c r="V43" s="92"/>
    </row>
    <row r="44" spans="1:22" s="89" customFormat="1" ht="22.5" x14ac:dyDescent="0.25">
      <c r="A44" s="90">
        <v>2021</v>
      </c>
      <c r="B44" s="84" t="s">
        <v>348</v>
      </c>
      <c r="C44" s="84" t="s">
        <v>93</v>
      </c>
      <c r="D44" s="84">
        <v>11</v>
      </c>
      <c r="E44" s="84" t="s">
        <v>105</v>
      </c>
      <c r="F44" s="84" t="s">
        <v>104</v>
      </c>
      <c r="G44" s="84" t="s">
        <v>320</v>
      </c>
      <c r="H44" s="114">
        <v>18173.5</v>
      </c>
      <c r="I44" s="85">
        <f t="shared" si="0"/>
        <v>4320.6500000000015</v>
      </c>
      <c r="J44" s="91">
        <v>13852.849999999999</v>
      </c>
      <c r="K44" s="90" t="s">
        <v>96</v>
      </c>
      <c r="L44" s="90" t="s">
        <v>96</v>
      </c>
      <c r="M44" s="90" t="s">
        <v>96</v>
      </c>
      <c r="N44" s="90" t="s">
        <v>96</v>
      </c>
      <c r="O44" s="90" t="s">
        <v>96</v>
      </c>
      <c r="P44" s="90" t="s">
        <v>96</v>
      </c>
      <c r="Q44" s="90" t="s">
        <v>96</v>
      </c>
      <c r="R44" s="90" t="s">
        <v>96</v>
      </c>
      <c r="S44" s="84" t="s">
        <v>96</v>
      </c>
      <c r="T44" s="111"/>
      <c r="U44" s="92"/>
      <c r="V44" s="92"/>
    </row>
    <row r="45" spans="1:22" s="89" customFormat="1" ht="22.5" x14ac:dyDescent="0.25">
      <c r="A45" s="84">
        <v>2021</v>
      </c>
      <c r="B45" s="84" t="s">
        <v>348</v>
      </c>
      <c r="C45" s="84" t="s">
        <v>97</v>
      </c>
      <c r="D45" s="84">
        <v>7</v>
      </c>
      <c r="E45" s="84" t="s">
        <v>311</v>
      </c>
      <c r="F45" s="84" t="s">
        <v>104</v>
      </c>
      <c r="G45" s="84" t="s">
        <v>321</v>
      </c>
      <c r="H45" s="114">
        <v>11625.1</v>
      </c>
      <c r="I45" s="85">
        <f t="shared" si="0"/>
        <v>2401.84</v>
      </c>
      <c r="J45" s="91">
        <v>9223.26</v>
      </c>
      <c r="K45" s="90" t="s">
        <v>96</v>
      </c>
      <c r="L45" s="90" t="s">
        <v>96</v>
      </c>
      <c r="M45" s="90" t="s">
        <v>96</v>
      </c>
      <c r="N45" s="90" t="s">
        <v>96</v>
      </c>
      <c r="O45" s="90" t="s">
        <v>96</v>
      </c>
      <c r="P45" s="90" t="s">
        <v>96</v>
      </c>
      <c r="Q45" s="90" t="s">
        <v>96</v>
      </c>
      <c r="R45" s="90" t="s">
        <v>96</v>
      </c>
      <c r="S45" s="84" t="s">
        <v>96</v>
      </c>
      <c r="T45" s="111"/>
      <c r="U45" s="92"/>
      <c r="V45" s="92"/>
    </row>
    <row r="46" spans="1:22" s="89" customFormat="1" ht="22.5" x14ac:dyDescent="0.25">
      <c r="A46" s="90">
        <v>2021</v>
      </c>
      <c r="B46" s="84" t="s">
        <v>348</v>
      </c>
      <c r="C46" s="84" t="s">
        <v>97</v>
      </c>
      <c r="D46" s="84">
        <v>7</v>
      </c>
      <c r="E46" s="84" t="s">
        <v>242</v>
      </c>
      <c r="F46" s="84" t="s">
        <v>104</v>
      </c>
      <c r="G46" s="84" t="s">
        <v>322</v>
      </c>
      <c r="H46" s="114">
        <v>15640.5</v>
      </c>
      <c r="I46" s="85">
        <f t="shared" si="0"/>
        <v>3513.1499999999996</v>
      </c>
      <c r="J46" s="91">
        <v>12127.35</v>
      </c>
      <c r="K46" s="90" t="s">
        <v>96</v>
      </c>
      <c r="L46" s="90" t="s">
        <v>96</v>
      </c>
      <c r="M46" s="90" t="s">
        <v>96</v>
      </c>
      <c r="N46" s="90" t="s">
        <v>96</v>
      </c>
      <c r="O46" s="90" t="s">
        <v>96</v>
      </c>
      <c r="P46" s="90" t="s">
        <v>96</v>
      </c>
      <c r="Q46" s="90" t="s">
        <v>96</v>
      </c>
      <c r="R46" s="90" t="s">
        <v>96</v>
      </c>
      <c r="S46" s="84" t="s">
        <v>96</v>
      </c>
      <c r="T46" s="111"/>
      <c r="U46" s="92"/>
      <c r="V46" s="92"/>
    </row>
    <row r="47" spans="1:22" s="89" customFormat="1" ht="22.5" x14ac:dyDescent="0.25">
      <c r="A47" s="84">
        <v>2021</v>
      </c>
      <c r="B47" s="84" t="s">
        <v>348</v>
      </c>
      <c r="C47" s="84" t="s">
        <v>93</v>
      </c>
      <c r="D47" s="84">
        <v>11</v>
      </c>
      <c r="E47" s="84" t="s">
        <v>338</v>
      </c>
      <c r="F47" s="84" t="s">
        <v>339</v>
      </c>
      <c r="G47" s="84" t="s">
        <v>323</v>
      </c>
      <c r="H47" s="114">
        <v>18256.2</v>
      </c>
      <c r="I47" s="85">
        <f t="shared" si="0"/>
        <v>4347.8300000000017</v>
      </c>
      <c r="J47" s="91">
        <v>13908.369999999999</v>
      </c>
      <c r="K47" s="90" t="s">
        <v>96</v>
      </c>
      <c r="L47" s="90" t="s">
        <v>96</v>
      </c>
      <c r="M47" s="90" t="s">
        <v>96</v>
      </c>
      <c r="N47" s="90" t="s">
        <v>96</v>
      </c>
      <c r="O47" s="90" t="s">
        <v>96</v>
      </c>
      <c r="P47" s="90" t="s">
        <v>96</v>
      </c>
      <c r="Q47" s="90" t="s">
        <v>96</v>
      </c>
      <c r="R47" s="90" t="s">
        <v>96</v>
      </c>
      <c r="S47" s="84" t="s">
        <v>96</v>
      </c>
      <c r="T47" s="111"/>
      <c r="U47" s="92"/>
      <c r="V47" s="92"/>
    </row>
    <row r="48" spans="1:22" s="89" customFormat="1" ht="22.5" x14ac:dyDescent="0.25">
      <c r="A48" s="90">
        <v>2021</v>
      </c>
      <c r="B48" s="84" t="s">
        <v>348</v>
      </c>
      <c r="C48" s="84" t="s">
        <v>97</v>
      </c>
      <c r="D48" s="84">
        <v>7</v>
      </c>
      <c r="E48" s="84" t="s">
        <v>313</v>
      </c>
      <c r="F48" s="84" t="s">
        <v>101</v>
      </c>
      <c r="G48" s="84" t="s">
        <v>324</v>
      </c>
      <c r="H48" s="114">
        <v>14932</v>
      </c>
      <c r="I48" s="85">
        <f t="shared" si="0"/>
        <v>3280.34</v>
      </c>
      <c r="J48" s="91">
        <v>11651.66</v>
      </c>
      <c r="K48" s="90" t="s">
        <v>96</v>
      </c>
      <c r="L48" s="90" t="s">
        <v>96</v>
      </c>
      <c r="M48" s="90" t="s">
        <v>96</v>
      </c>
      <c r="N48" s="90" t="s">
        <v>96</v>
      </c>
      <c r="O48" s="90" t="s">
        <v>96</v>
      </c>
      <c r="P48" s="90" t="s">
        <v>96</v>
      </c>
      <c r="Q48" s="90" t="s">
        <v>96</v>
      </c>
      <c r="R48" s="90" t="s">
        <v>96</v>
      </c>
      <c r="S48" s="84" t="s">
        <v>96</v>
      </c>
      <c r="T48" s="111"/>
      <c r="U48" s="92"/>
      <c r="V48" s="92"/>
    </row>
    <row r="49" spans="1:22" s="89" customFormat="1" ht="22.5" x14ac:dyDescent="0.25">
      <c r="A49" s="84">
        <v>2021</v>
      </c>
      <c r="B49" s="84" t="s">
        <v>348</v>
      </c>
      <c r="C49" s="84" t="s">
        <v>97</v>
      </c>
      <c r="D49" s="84">
        <v>7</v>
      </c>
      <c r="E49" s="84" t="s">
        <v>313</v>
      </c>
      <c r="F49" s="84" t="s">
        <v>101</v>
      </c>
      <c r="G49" s="84" t="s">
        <v>325</v>
      </c>
      <c r="H49" s="114">
        <v>15357.1</v>
      </c>
      <c r="I49" s="85">
        <f t="shared" si="0"/>
        <v>3420.0300000000007</v>
      </c>
      <c r="J49" s="91">
        <v>11937.07</v>
      </c>
      <c r="K49" s="90" t="s">
        <v>96</v>
      </c>
      <c r="L49" s="90" t="s">
        <v>96</v>
      </c>
      <c r="M49" s="90" t="s">
        <v>96</v>
      </c>
      <c r="N49" s="90" t="s">
        <v>96</v>
      </c>
      <c r="O49" s="90" t="s">
        <v>96</v>
      </c>
      <c r="P49" s="90" t="s">
        <v>96</v>
      </c>
      <c r="Q49" s="90" t="s">
        <v>96</v>
      </c>
      <c r="R49" s="90" t="s">
        <v>96</v>
      </c>
      <c r="S49" s="84" t="s">
        <v>96</v>
      </c>
      <c r="T49" s="111"/>
      <c r="U49" s="92"/>
      <c r="V49" s="92"/>
    </row>
    <row r="50" spans="1:22" s="89" customFormat="1" ht="22.5" x14ac:dyDescent="0.25">
      <c r="A50" s="90">
        <v>2021</v>
      </c>
      <c r="B50" s="84" t="s">
        <v>348</v>
      </c>
      <c r="C50" s="84" t="s">
        <v>93</v>
      </c>
      <c r="D50" s="84">
        <v>8</v>
      </c>
      <c r="E50" s="84" t="s">
        <v>100</v>
      </c>
      <c r="F50" s="84" t="s">
        <v>198</v>
      </c>
      <c r="G50" s="84" t="s">
        <v>636</v>
      </c>
      <c r="H50" s="114">
        <v>11560</v>
      </c>
      <c r="I50" s="85">
        <f t="shared" si="0"/>
        <v>2277.2399999999998</v>
      </c>
      <c r="J50" s="91">
        <v>9282.76</v>
      </c>
      <c r="K50" s="90" t="s">
        <v>96</v>
      </c>
      <c r="L50" s="90" t="s">
        <v>96</v>
      </c>
      <c r="M50" s="90" t="s">
        <v>96</v>
      </c>
      <c r="N50" s="90" t="s">
        <v>96</v>
      </c>
      <c r="O50" s="90" t="s">
        <v>96</v>
      </c>
      <c r="P50" s="90" t="s">
        <v>96</v>
      </c>
      <c r="Q50" s="90" t="s">
        <v>96</v>
      </c>
      <c r="R50" s="90" t="s">
        <v>96</v>
      </c>
      <c r="S50" s="84" t="s">
        <v>96</v>
      </c>
      <c r="T50" s="111"/>
      <c r="U50" s="92"/>
      <c r="V50" s="92"/>
    </row>
    <row r="51" spans="1:22" s="89" customFormat="1" ht="22.5" x14ac:dyDescent="0.25">
      <c r="A51" s="84">
        <v>2021</v>
      </c>
      <c r="B51" s="84" t="s">
        <v>348</v>
      </c>
      <c r="C51" s="84" t="s">
        <v>93</v>
      </c>
      <c r="D51" s="84">
        <v>11</v>
      </c>
      <c r="E51" s="84" t="s">
        <v>94</v>
      </c>
      <c r="F51" s="84" t="s">
        <v>340</v>
      </c>
      <c r="G51" s="84" t="s">
        <v>780</v>
      </c>
      <c r="H51" s="114">
        <v>17465</v>
      </c>
      <c r="I51" s="85">
        <f t="shared" si="0"/>
        <v>4087.8500000000004</v>
      </c>
      <c r="J51" s="91">
        <v>13377.15</v>
      </c>
      <c r="K51" s="90" t="s">
        <v>96</v>
      </c>
      <c r="L51" s="90" t="s">
        <v>96</v>
      </c>
      <c r="M51" s="90" t="s">
        <v>96</v>
      </c>
      <c r="N51" s="90" t="s">
        <v>96</v>
      </c>
      <c r="O51" s="90" t="s">
        <v>96</v>
      </c>
      <c r="P51" s="90" t="s">
        <v>96</v>
      </c>
      <c r="Q51" s="90" t="s">
        <v>96</v>
      </c>
      <c r="R51" s="90" t="s">
        <v>96</v>
      </c>
      <c r="S51" s="84" t="s">
        <v>96</v>
      </c>
      <c r="T51" s="111"/>
      <c r="U51" s="92"/>
      <c r="V51" s="92"/>
    </row>
    <row r="52" spans="1:22" s="89" customFormat="1" ht="22.5" x14ac:dyDescent="0.25">
      <c r="A52" s="90">
        <v>2021</v>
      </c>
      <c r="B52" s="84" t="s">
        <v>348</v>
      </c>
      <c r="C52" s="84" t="s">
        <v>97</v>
      </c>
      <c r="D52" s="84">
        <v>5</v>
      </c>
      <c r="E52" s="84" t="s">
        <v>193</v>
      </c>
      <c r="F52" s="84" t="s">
        <v>191</v>
      </c>
      <c r="G52" s="84" t="s">
        <v>326</v>
      </c>
      <c r="H52" s="114">
        <v>14578.2</v>
      </c>
      <c r="I52" s="85">
        <f t="shared" si="0"/>
        <v>3192.26</v>
      </c>
      <c r="J52" s="91">
        <v>11385.94</v>
      </c>
      <c r="K52" s="90" t="s">
        <v>96</v>
      </c>
      <c r="L52" s="90" t="s">
        <v>96</v>
      </c>
      <c r="M52" s="90" t="s">
        <v>96</v>
      </c>
      <c r="N52" s="90" t="s">
        <v>96</v>
      </c>
      <c r="O52" s="90" t="s">
        <v>96</v>
      </c>
      <c r="P52" s="90" t="s">
        <v>96</v>
      </c>
      <c r="Q52" s="90" t="s">
        <v>96</v>
      </c>
      <c r="R52" s="90" t="s">
        <v>96</v>
      </c>
      <c r="S52" s="84" t="s">
        <v>96</v>
      </c>
      <c r="T52" s="111"/>
      <c r="U52" s="92"/>
      <c r="V52" s="92"/>
    </row>
    <row r="53" spans="1:22" s="89" customFormat="1" ht="22.5" x14ac:dyDescent="0.25">
      <c r="A53" s="84">
        <v>2021</v>
      </c>
      <c r="B53" s="84" t="s">
        <v>348</v>
      </c>
      <c r="C53" s="84" t="s">
        <v>97</v>
      </c>
      <c r="D53" s="84">
        <v>8</v>
      </c>
      <c r="E53" s="84" t="s">
        <v>190</v>
      </c>
      <c r="F53" s="84" t="s">
        <v>191</v>
      </c>
      <c r="G53" s="84" t="s">
        <v>327</v>
      </c>
      <c r="H53" s="114">
        <v>15412</v>
      </c>
      <c r="I53" s="85">
        <f t="shared" si="0"/>
        <v>3434.6200000000008</v>
      </c>
      <c r="J53" s="91">
        <v>11977.38</v>
      </c>
      <c r="K53" s="90" t="s">
        <v>96</v>
      </c>
      <c r="L53" s="90" t="s">
        <v>96</v>
      </c>
      <c r="M53" s="90" t="s">
        <v>96</v>
      </c>
      <c r="N53" s="90" t="s">
        <v>96</v>
      </c>
      <c r="O53" s="90" t="s">
        <v>96</v>
      </c>
      <c r="P53" s="90" t="s">
        <v>96</v>
      </c>
      <c r="Q53" s="90" t="s">
        <v>96</v>
      </c>
      <c r="R53" s="90" t="s">
        <v>96</v>
      </c>
      <c r="S53" s="84" t="s">
        <v>96</v>
      </c>
      <c r="T53" s="111"/>
      <c r="U53" s="92"/>
      <c r="V53" s="92"/>
    </row>
    <row r="54" spans="1:22" s="89" customFormat="1" ht="22.5" x14ac:dyDescent="0.25">
      <c r="A54" s="90">
        <v>2021</v>
      </c>
      <c r="B54" s="84" t="s">
        <v>348</v>
      </c>
      <c r="C54" s="84" t="s">
        <v>93</v>
      </c>
      <c r="D54" s="84">
        <v>16</v>
      </c>
      <c r="E54" s="84" t="s">
        <v>341</v>
      </c>
      <c r="F54" s="84" t="s">
        <v>216</v>
      </c>
      <c r="G54" s="84" t="s">
        <v>328</v>
      </c>
      <c r="H54" s="114">
        <v>25928.2</v>
      </c>
      <c r="I54" s="85">
        <f t="shared" si="0"/>
        <v>6839.6399999999994</v>
      </c>
      <c r="J54" s="91">
        <v>19088.560000000001</v>
      </c>
      <c r="K54" s="90" t="s">
        <v>96</v>
      </c>
      <c r="L54" s="90" t="s">
        <v>96</v>
      </c>
      <c r="M54" s="90" t="s">
        <v>96</v>
      </c>
      <c r="N54" s="90" t="s">
        <v>96</v>
      </c>
      <c r="O54" s="90" t="s">
        <v>96</v>
      </c>
      <c r="P54" s="90" t="s">
        <v>96</v>
      </c>
      <c r="Q54" s="90" t="s">
        <v>96</v>
      </c>
      <c r="R54" s="90" t="s">
        <v>96</v>
      </c>
      <c r="S54" s="84" t="s">
        <v>96</v>
      </c>
      <c r="T54" s="111"/>
      <c r="U54" s="92"/>
      <c r="V54" s="92"/>
    </row>
    <row r="55" spans="1:22" s="89" customFormat="1" ht="22.5" x14ac:dyDescent="0.25">
      <c r="A55" s="84">
        <v>2021</v>
      </c>
      <c r="B55" s="84" t="s">
        <v>348</v>
      </c>
      <c r="C55" s="84" t="s">
        <v>97</v>
      </c>
      <c r="D55" s="84">
        <v>9</v>
      </c>
      <c r="E55" s="84" t="s">
        <v>342</v>
      </c>
      <c r="F55" s="84" t="s">
        <v>216</v>
      </c>
      <c r="G55" s="84" t="s">
        <v>329</v>
      </c>
      <c r="H55" s="114">
        <v>16408.400000000001</v>
      </c>
      <c r="I55" s="85">
        <f t="shared" si="0"/>
        <v>3871.4700000000012</v>
      </c>
      <c r="J55" s="91">
        <v>12536.93</v>
      </c>
      <c r="K55" s="90" t="s">
        <v>96</v>
      </c>
      <c r="L55" s="90" t="s">
        <v>96</v>
      </c>
      <c r="M55" s="90" t="s">
        <v>96</v>
      </c>
      <c r="N55" s="90" t="s">
        <v>96</v>
      </c>
      <c r="O55" s="90" t="s">
        <v>96</v>
      </c>
      <c r="P55" s="90" t="s">
        <v>96</v>
      </c>
      <c r="Q55" s="90" t="s">
        <v>96</v>
      </c>
      <c r="R55" s="90" t="s">
        <v>96</v>
      </c>
      <c r="S55" s="84" t="s">
        <v>96</v>
      </c>
      <c r="T55" s="111"/>
      <c r="U55" s="92"/>
      <c r="V55" s="92"/>
    </row>
    <row r="56" spans="1:22" s="89" customFormat="1" ht="22.5" x14ac:dyDescent="0.25">
      <c r="A56" s="90">
        <v>2021</v>
      </c>
      <c r="B56" s="84" t="s">
        <v>348</v>
      </c>
      <c r="C56" s="84" t="s">
        <v>93</v>
      </c>
      <c r="D56" s="84">
        <v>10</v>
      </c>
      <c r="E56" s="84" t="s">
        <v>306</v>
      </c>
      <c r="F56" s="84" t="s">
        <v>207</v>
      </c>
      <c r="G56" s="84" t="s">
        <v>753</v>
      </c>
      <c r="H56" s="114">
        <v>17103.8</v>
      </c>
      <c r="I56" s="85">
        <f t="shared" si="0"/>
        <v>3976.0500000000011</v>
      </c>
      <c r="J56" s="91">
        <v>13127.749999999998</v>
      </c>
      <c r="K56" s="90" t="s">
        <v>96</v>
      </c>
      <c r="L56" s="90" t="s">
        <v>96</v>
      </c>
      <c r="M56" s="90" t="s">
        <v>96</v>
      </c>
      <c r="N56" s="90" t="s">
        <v>96</v>
      </c>
      <c r="O56" s="90" t="s">
        <v>96</v>
      </c>
      <c r="P56" s="90" t="s">
        <v>96</v>
      </c>
      <c r="Q56" s="90" t="s">
        <v>96</v>
      </c>
      <c r="R56" s="90" t="s">
        <v>96</v>
      </c>
      <c r="S56" s="84" t="s">
        <v>96</v>
      </c>
      <c r="T56" s="111"/>
      <c r="U56" s="92"/>
      <c r="V56" s="92"/>
    </row>
    <row r="57" spans="1:22" s="89" customFormat="1" ht="22.5" x14ac:dyDescent="0.25">
      <c r="A57" s="84">
        <v>2021</v>
      </c>
      <c r="B57" s="84" t="s">
        <v>348</v>
      </c>
      <c r="C57" s="84" t="s">
        <v>93</v>
      </c>
      <c r="D57" s="84">
        <v>13</v>
      </c>
      <c r="E57" s="84" t="s">
        <v>234</v>
      </c>
      <c r="F57" s="84" t="s">
        <v>207</v>
      </c>
      <c r="G57" s="84" t="s">
        <v>330</v>
      </c>
      <c r="H57" s="114">
        <v>18297</v>
      </c>
      <c r="I57" s="85">
        <f t="shared" si="0"/>
        <v>4354.4500000000007</v>
      </c>
      <c r="J57" s="91">
        <v>13942.55</v>
      </c>
      <c r="K57" s="90" t="s">
        <v>96</v>
      </c>
      <c r="L57" s="90" t="s">
        <v>96</v>
      </c>
      <c r="M57" s="90" t="s">
        <v>96</v>
      </c>
      <c r="N57" s="90" t="s">
        <v>96</v>
      </c>
      <c r="O57" s="90" t="s">
        <v>96</v>
      </c>
      <c r="P57" s="90" t="s">
        <v>96</v>
      </c>
      <c r="Q57" s="90" t="s">
        <v>96</v>
      </c>
      <c r="R57" s="90" t="s">
        <v>96</v>
      </c>
      <c r="S57" s="84" t="s">
        <v>96</v>
      </c>
      <c r="T57" s="111"/>
      <c r="U57" s="92"/>
      <c r="V57" s="92"/>
    </row>
    <row r="58" spans="1:22" s="89" customFormat="1" ht="22.5" x14ac:dyDescent="0.25">
      <c r="A58" s="90">
        <v>2021</v>
      </c>
      <c r="B58" s="84" t="s">
        <v>348</v>
      </c>
      <c r="C58" s="84" t="s">
        <v>93</v>
      </c>
      <c r="D58" s="84">
        <v>11</v>
      </c>
      <c r="E58" s="84" t="s">
        <v>343</v>
      </c>
      <c r="F58" s="84" t="s">
        <v>207</v>
      </c>
      <c r="G58" s="84" t="s">
        <v>774</v>
      </c>
      <c r="H58" s="114">
        <v>17325</v>
      </c>
      <c r="I58" s="85">
        <f t="shared" si="0"/>
        <v>4041.84</v>
      </c>
      <c r="J58" s="91">
        <v>13283.16</v>
      </c>
      <c r="K58" s="90" t="s">
        <v>96</v>
      </c>
      <c r="L58" s="90" t="s">
        <v>96</v>
      </c>
      <c r="M58" s="90" t="s">
        <v>96</v>
      </c>
      <c r="N58" s="90" t="s">
        <v>96</v>
      </c>
      <c r="O58" s="90" t="s">
        <v>96</v>
      </c>
      <c r="P58" s="90" t="s">
        <v>96</v>
      </c>
      <c r="Q58" s="90" t="s">
        <v>96</v>
      </c>
      <c r="R58" s="90" t="s">
        <v>96</v>
      </c>
      <c r="S58" s="84" t="s">
        <v>96</v>
      </c>
      <c r="T58" s="111"/>
      <c r="U58" s="92"/>
      <c r="V58" s="92"/>
    </row>
    <row r="59" spans="1:22" s="89" customFormat="1" ht="22.5" x14ac:dyDescent="0.25">
      <c r="A59" s="84">
        <v>2021</v>
      </c>
      <c r="B59" s="84" t="s">
        <v>348</v>
      </c>
      <c r="C59" s="84" t="s">
        <v>93</v>
      </c>
      <c r="D59" s="84">
        <v>11</v>
      </c>
      <c r="E59" s="84" t="s">
        <v>343</v>
      </c>
      <c r="F59" s="84" t="s">
        <v>207</v>
      </c>
      <c r="G59" s="84" t="s">
        <v>377</v>
      </c>
      <c r="H59" s="114">
        <v>17891.8</v>
      </c>
      <c r="I59" s="85">
        <f t="shared" si="0"/>
        <v>4228.09</v>
      </c>
      <c r="J59" s="91">
        <v>13663.71</v>
      </c>
      <c r="K59" s="90" t="s">
        <v>96</v>
      </c>
      <c r="L59" s="90" t="s">
        <v>96</v>
      </c>
      <c r="M59" s="90" t="s">
        <v>96</v>
      </c>
      <c r="N59" s="90" t="s">
        <v>96</v>
      </c>
      <c r="O59" s="90" t="s">
        <v>96</v>
      </c>
      <c r="P59" s="90" t="s">
        <v>96</v>
      </c>
      <c r="Q59" s="90" t="s">
        <v>96</v>
      </c>
      <c r="R59" s="90" t="s">
        <v>96</v>
      </c>
      <c r="S59" s="84" t="s">
        <v>96</v>
      </c>
      <c r="T59" s="111"/>
      <c r="U59" s="92"/>
      <c r="V59" s="92"/>
    </row>
    <row r="60" spans="1:22" s="89" customFormat="1" ht="22.5" x14ac:dyDescent="0.25">
      <c r="A60" s="90">
        <v>2021</v>
      </c>
      <c r="B60" s="84" t="s">
        <v>348</v>
      </c>
      <c r="C60" s="84" t="s">
        <v>97</v>
      </c>
      <c r="D60" s="84">
        <v>10</v>
      </c>
      <c r="E60" s="84" t="s">
        <v>249</v>
      </c>
      <c r="F60" s="84" t="s">
        <v>106</v>
      </c>
      <c r="G60" s="84" t="s">
        <v>331</v>
      </c>
      <c r="H60" s="114">
        <v>18655.009999999998</v>
      </c>
      <c r="I60" s="85">
        <f t="shared" si="0"/>
        <v>4653.01</v>
      </c>
      <c r="J60" s="91">
        <v>14001.999999999998</v>
      </c>
      <c r="K60" s="90" t="s">
        <v>96</v>
      </c>
      <c r="L60" s="90" t="s">
        <v>96</v>
      </c>
      <c r="M60" s="90" t="s">
        <v>96</v>
      </c>
      <c r="N60" s="90" t="s">
        <v>96</v>
      </c>
      <c r="O60" s="90" t="s">
        <v>96</v>
      </c>
      <c r="P60" s="90" t="s">
        <v>96</v>
      </c>
      <c r="Q60" s="90" t="s">
        <v>96</v>
      </c>
      <c r="R60" s="90" t="s">
        <v>96</v>
      </c>
      <c r="S60" s="84" t="s">
        <v>96</v>
      </c>
      <c r="T60" s="111"/>
      <c r="U60" s="92"/>
      <c r="V60" s="92"/>
    </row>
    <row r="61" spans="1:22" s="89" customFormat="1" ht="22.5" x14ac:dyDescent="0.25">
      <c r="A61" s="84">
        <v>2021</v>
      </c>
      <c r="B61" s="84" t="s">
        <v>348</v>
      </c>
      <c r="C61" s="84" t="s">
        <v>93</v>
      </c>
      <c r="D61" s="84">
        <v>11</v>
      </c>
      <c r="E61" s="84" t="s">
        <v>343</v>
      </c>
      <c r="F61" s="84" t="s">
        <v>344</v>
      </c>
      <c r="G61" s="84" t="s">
        <v>332</v>
      </c>
      <c r="H61" s="114">
        <v>17891.8</v>
      </c>
      <c r="I61" s="85">
        <f t="shared" si="0"/>
        <v>4228.09</v>
      </c>
      <c r="J61" s="91">
        <v>13663.71</v>
      </c>
      <c r="K61" s="90" t="s">
        <v>96</v>
      </c>
      <c r="L61" s="90" t="s">
        <v>96</v>
      </c>
      <c r="M61" s="90" t="s">
        <v>96</v>
      </c>
      <c r="N61" s="90" t="s">
        <v>96</v>
      </c>
      <c r="O61" s="90" t="s">
        <v>96</v>
      </c>
      <c r="P61" s="90" t="s">
        <v>96</v>
      </c>
      <c r="Q61" s="90" t="s">
        <v>96</v>
      </c>
      <c r="R61" s="90" t="s">
        <v>96</v>
      </c>
      <c r="S61" s="84" t="s">
        <v>96</v>
      </c>
      <c r="T61" s="111"/>
      <c r="U61" s="92"/>
      <c r="V61" s="92"/>
    </row>
    <row r="62" spans="1:22" s="89" customFormat="1" ht="22.5" x14ac:dyDescent="0.25">
      <c r="A62" s="90">
        <v>2021</v>
      </c>
      <c r="B62" s="84" t="s">
        <v>348</v>
      </c>
      <c r="C62" s="84" t="s">
        <v>97</v>
      </c>
      <c r="D62" s="84">
        <v>7</v>
      </c>
      <c r="E62" s="84" t="s">
        <v>313</v>
      </c>
      <c r="F62" s="84" t="s">
        <v>117</v>
      </c>
      <c r="G62" s="84" t="s">
        <v>333</v>
      </c>
      <c r="H62" s="114">
        <v>15357.1</v>
      </c>
      <c r="I62" s="85">
        <f t="shared" si="0"/>
        <v>3555.84</v>
      </c>
      <c r="J62" s="91">
        <v>11801.26</v>
      </c>
      <c r="K62" s="90" t="s">
        <v>96</v>
      </c>
      <c r="L62" s="90" t="s">
        <v>96</v>
      </c>
      <c r="M62" s="90" t="s">
        <v>96</v>
      </c>
      <c r="N62" s="90" t="s">
        <v>96</v>
      </c>
      <c r="O62" s="90" t="s">
        <v>96</v>
      </c>
      <c r="P62" s="90" t="s">
        <v>96</v>
      </c>
      <c r="Q62" s="90" t="s">
        <v>96</v>
      </c>
      <c r="R62" s="90" t="s">
        <v>96</v>
      </c>
      <c r="S62" s="84" t="s">
        <v>96</v>
      </c>
      <c r="T62" s="111"/>
      <c r="U62" s="92"/>
      <c r="V62" s="92"/>
    </row>
    <row r="63" spans="1:22" s="89" customFormat="1" ht="22.5" x14ac:dyDescent="0.25">
      <c r="A63" s="84">
        <v>2021</v>
      </c>
      <c r="B63" s="84" t="s">
        <v>348</v>
      </c>
      <c r="C63" s="84" t="s">
        <v>93</v>
      </c>
      <c r="D63" s="84">
        <v>11</v>
      </c>
      <c r="E63" s="84" t="s">
        <v>345</v>
      </c>
      <c r="F63" s="84" t="s">
        <v>191</v>
      </c>
      <c r="G63" s="84" t="s">
        <v>334</v>
      </c>
      <c r="H63" s="114">
        <v>17325</v>
      </c>
      <c r="I63" s="85">
        <f t="shared" si="0"/>
        <v>4041.84</v>
      </c>
      <c r="J63" s="91">
        <v>13283.16</v>
      </c>
      <c r="K63" s="90" t="s">
        <v>96</v>
      </c>
      <c r="L63" s="90" t="s">
        <v>96</v>
      </c>
      <c r="M63" s="90" t="s">
        <v>96</v>
      </c>
      <c r="N63" s="90" t="s">
        <v>96</v>
      </c>
      <c r="O63" s="90" t="s">
        <v>96</v>
      </c>
      <c r="P63" s="90" t="s">
        <v>96</v>
      </c>
      <c r="Q63" s="90" t="s">
        <v>96</v>
      </c>
      <c r="R63" s="90" t="s">
        <v>96</v>
      </c>
      <c r="S63" s="84" t="s">
        <v>96</v>
      </c>
      <c r="T63" s="111"/>
      <c r="U63" s="92"/>
      <c r="V63" s="92"/>
    </row>
    <row r="64" spans="1:22" s="89" customFormat="1" ht="22.5" x14ac:dyDescent="0.25">
      <c r="A64" s="90">
        <v>2021</v>
      </c>
      <c r="B64" s="84" t="s">
        <v>348</v>
      </c>
      <c r="C64" s="84" t="s">
        <v>93</v>
      </c>
      <c r="D64" s="84">
        <v>12</v>
      </c>
      <c r="E64" s="84" t="s">
        <v>346</v>
      </c>
      <c r="F64" s="84" t="s">
        <v>347</v>
      </c>
      <c r="G64" s="84" t="s">
        <v>335</v>
      </c>
      <c r="H64" s="114">
        <v>17688</v>
      </c>
      <c r="I64" s="85">
        <f t="shared" si="0"/>
        <v>4159.2800000000007</v>
      </c>
      <c r="J64" s="91">
        <v>13528.72</v>
      </c>
      <c r="K64" s="90" t="s">
        <v>96</v>
      </c>
      <c r="L64" s="90" t="s">
        <v>96</v>
      </c>
      <c r="M64" s="90" t="s">
        <v>96</v>
      </c>
      <c r="N64" s="90" t="s">
        <v>96</v>
      </c>
      <c r="O64" s="90" t="s">
        <v>96</v>
      </c>
      <c r="P64" s="90" t="s">
        <v>96</v>
      </c>
      <c r="Q64" s="90" t="s">
        <v>96</v>
      </c>
      <c r="R64" s="90" t="s">
        <v>96</v>
      </c>
      <c r="S64" s="84" t="s">
        <v>96</v>
      </c>
      <c r="T64" s="111"/>
      <c r="U64" s="92"/>
      <c r="V64" s="92"/>
    </row>
    <row r="65" spans="1:22" s="89" customFormat="1" ht="22.5" x14ac:dyDescent="0.25">
      <c r="A65" s="84">
        <v>2021</v>
      </c>
      <c r="B65" s="84" t="s">
        <v>348</v>
      </c>
      <c r="C65" s="84" t="s">
        <v>97</v>
      </c>
      <c r="D65" s="84">
        <v>9</v>
      </c>
      <c r="E65" s="84" t="s">
        <v>120</v>
      </c>
      <c r="F65" s="84" t="s">
        <v>191</v>
      </c>
      <c r="G65" s="84" t="s">
        <v>336</v>
      </c>
      <c r="H65" s="114">
        <v>16975.2</v>
      </c>
      <c r="I65" s="85">
        <f t="shared" si="0"/>
        <v>4095.9800000000014</v>
      </c>
      <c r="J65" s="91">
        <v>12879.22</v>
      </c>
      <c r="K65" s="90" t="s">
        <v>96</v>
      </c>
      <c r="L65" s="90" t="s">
        <v>96</v>
      </c>
      <c r="M65" s="90" t="s">
        <v>96</v>
      </c>
      <c r="N65" s="90" t="s">
        <v>96</v>
      </c>
      <c r="O65" s="90" t="s">
        <v>96</v>
      </c>
      <c r="P65" s="90" t="s">
        <v>96</v>
      </c>
      <c r="Q65" s="90" t="s">
        <v>96</v>
      </c>
      <c r="R65" s="90" t="s">
        <v>96</v>
      </c>
      <c r="S65" s="84" t="s">
        <v>96</v>
      </c>
      <c r="T65" s="111"/>
      <c r="U65" s="92"/>
      <c r="V65" s="92"/>
    </row>
    <row r="66" spans="1:22" s="89" customFormat="1" ht="27.6" customHeight="1" x14ac:dyDescent="0.25">
      <c r="A66" s="84">
        <v>2021</v>
      </c>
      <c r="B66" s="84" t="s">
        <v>360</v>
      </c>
      <c r="C66" s="84" t="s">
        <v>97</v>
      </c>
      <c r="D66" s="84">
        <v>11</v>
      </c>
      <c r="E66" s="84" t="s">
        <v>359</v>
      </c>
      <c r="F66" s="84" t="s">
        <v>111</v>
      </c>
      <c r="G66" s="84" t="s">
        <v>358</v>
      </c>
      <c r="H66" s="114">
        <v>19240.150000000001</v>
      </c>
      <c r="I66" s="85">
        <v>4904.59</v>
      </c>
      <c r="J66" s="91">
        <v>14515.56</v>
      </c>
      <c r="K66" s="84" t="s">
        <v>96</v>
      </c>
      <c r="L66" s="84" t="s">
        <v>96</v>
      </c>
      <c r="M66" s="84" t="s">
        <v>96</v>
      </c>
      <c r="N66" s="84" t="s">
        <v>96</v>
      </c>
      <c r="O66" s="84" t="s">
        <v>96</v>
      </c>
      <c r="P66" s="84" t="s">
        <v>96</v>
      </c>
      <c r="Q66" s="84" t="s">
        <v>96</v>
      </c>
      <c r="R66" s="84" t="s">
        <v>96</v>
      </c>
      <c r="S66" s="84" t="s">
        <v>96</v>
      </c>
      <c r="T66" s="111"/>
      <c r="U66" s="92"/>
      <c r="V66" s="92"/>
    </row>
    <row r="67" spans="1:22" ht="22.5" x14ac:dyDescent="0.2">
      <c r="A67" s="98">
        <v>2021</v>
      </c>
      <c r="B67" s="84" t="s">
        <v>397</v>
      </c>
      <c r="C67" s="84" t="s">
        <v>93</v>
      </c>
      <c r="D67" s="84">
        <v>10</v>
      </c>
      <c r="E67" s="84" t="s">
        <v>306</v>
      </c>
      <c r="F67" s="84" t="s">
        <v>207</v>
      </c>
      <c r="G67" s="84" t="s">
        <v>753</v>
      </c>
      <c r="H67" s="115">
        <v>17103.8</v>
      </c>
      <c r="I67" s="97">
        <f>(H67-J67)</f>
        <v>3976.0500000000011</v>
      </c>
      <c r="J67" s="96">
        <v>13127.749999999998</v>
      </c>
      <c r="K67" s="84" t="s">
        <v>96</v>
      </c>
      <c r="L67" s="84" t="s">
        <v>96</v>
      </c>
      <c r="M67" s="84" t="s">
        <v>96</v>
      </c>
      <c r="N67" s="84" t="s">
        <v>96</v>
      </c>
      <c r="O67" s="84" t="s">
        <v>96</v>
      </c>
      <c r="P67" s="84" t="s">
        <v>96</v>
      </c>
      <c r="Q67" s="84" t="s">
        <v>96</v>
      </c>
      <c r="R67" s="84" t="s">
        <v>96</v>
      </c>
      <c r="S67" s="84" t="s">
        <v>96</v>
      </c>
      <c r="T67" s="111"/>
    </row>
    <row r="68" spans="1:22" ht="22.5" x14ac:dyDescent="0.2">
      <c r="A68" s="98">
        <v>2021</v>
      </c>
      <c r="B68" s="84" t="s">
        <v>397</v>
      </c>
      <c r="C68" s="84" t="s">
        <v>93</v>
      </c>
      <c r="D68" s="84">
        <v>11</v>
      </c>
      <c r="E68" s="84" t="s">
        <v>94</v>
      </c>
      <c r="F68" s="84" t="s">
        <v>207</v>
      </c>
      <c r="G68" s="84" t="s">
        <v>361</v>
      </c>
      <c r="H68" s="115">
        <v>18031.8</v>
      </c>
      <c r="I68" s="97">
        <f t="shared" ref="I68:I115" si="1">(H68-J68)</f>
        <v>4274.09</v>
      </c>
      <c r="J68" s="96">
        <v>13757.71</v>
      </c>
      <c r="K68" s="84" t="s">
        <v>96</v>
      </c>
      <c r="L68" s="84" t="s">
        <v>96</v>
      </c>
      <c r="M68" s="84" t="s">
        <v>96</v>
      </c>
      <c r="N68" s="84" t="s">
        <v>96</v>
      </c>
      <c r="O68" s="84" t="s">
        <v>96</v>
      </c>
      <c r="P68" s="84" t="s">
        <v>96</v>
      </c>
      <c r="Q68" s="84" t="s">
        <v>96</v>
      </c>
      <c r="R68" s="84" t="s">
        <v>96</v>
      </c>
      <c r="S68" s="84" t="s">
        <v>96</v>
      </c>
      <c r="T68" s="111"/>
    </row>
    <row r="69" spans="1:22" ht="22.5" x14ac:dyDescent="0.2">
      <c r="A69" s="98">
        <v>2021</v>
      </c>
      <c r="B69" s="84" t="s">
        <v>397</v>
      </c>
      <c r="C69" s="84" t="s">
        <v>97</v>
      </c>
      <c r="D69" s="84">
        <v>10</v>
      </c>
      <c r="E69" s="84" t="s">
        <v>249</v>
      </c>
      <c r="F69" s="84" t="s">
        <v>207</v>
      </c>
      <c r="G69" s="84" t="s">
        <v>398</v>
      </c>
      <c r="H69" s="115">
        <v>17103.8</v>
      </c>
      <c r="I69" s="97">
        <f t="shared" si="1"/>
        <v>4127.7700000000004</v>
      </c>
      <c r="J69" s="96">
        <v>12976.029999999999</v>
      </c>
      <c r="K69" s="84" t="s">
        <v>96</v>
      </c>
      <c r="L69" s="84" t="s">
        <v>96</v>
      </c>
      <c r="M69" s="84" t="s">
        <v>96</v>
      </c>
      <c r="N69" s="84" t="s">
        <v>96</v>
      </c>
      <c r="O69" s="84" t="s">
        <v>96</v>
      </c>
      <c r="P69" s="84" t="s">
        <v>96</v>
      </c>
      <c r="Q69" s="84" t="s">
        <v>96</v>
      </c>
      <c r="R69" s="84" t="s">
        <v>96</v>
      </c>
      <c r="S69" s="84" t="s">
        <v>96</v>
      </c>
      <c r="T69" s="111"/>
    </row>
    <row r="70" spans="1:22" ht="22.5" x14ac:dyDescent="0.2">
      <c r="A70" s="98">
        <v>2021</v>
      </c>
      <c r="B70" s="84" t="s">
        <v>397</v>
      </c>
      <c r="C70" s="84" t="s">
        <v>93</v>
      </c>
      <c r="D70" s="84">
        <v>4</v>
      </c>
      <c r="E70" s="84" t="s">
        <v>222</v>
      </c>
      <c r="F70" s="84" t="s">
        <v>207</v>
      </c>
      <c r="G70" s="84" t="s">
        <v>362</v>
      </c>
      <c r="H70" s="115">
        <v>13542</v>
      </c>
      <c r="I70" s="97">
        <f t="shared" si="1"/>
        <v>2854.8600000000006</v>
      </c>
      <c r="J70" s="96">
        <v>10687.14</v>
      </c>
      <c r="K70" s="84" t="s">
        <v>96</v>
      </c>
      <c r="L70" s="84" t="s">
        <v>96</v>
      </c>
      <c r="M70" s="84" t="s">
        <v>96</v>
      </c>
      <c r="N70" s="84" t="s">
        <v>96</v>
      </c>
      <c r="O70" s="84" t="s">
        <v>96</v>
      </c>
      <c r="P70" s="84" t="s">
        <v>96</v>
      </c>
      <c r="Q70" s="84" t="s">
        <v>96</v>
      </c>
      <c r="R70" s="84" t="s">
        <v>96</v>
      </c>
      <c r="S70" s="84" t="s">
        <v>96</v>
      </c>
      <c r="T70" s="111"/>
    </row>
    <row r="71" spans="1:22" ht="22.5" x14ac:dyDescent="0.2">
      <c r="A71" s="98">
        <v>2021</v>
      </c>
      <c r="B71" s="84" t="s">
        <v>397</v>
      </c>
      <c r="C71" s="84" t="s">
        <v>93</v>
      </c>
      <c r="D71" s="84">
        <v>10</v>
      </c>
      <c r="E71" s="84" t="s">
        <v>249</v>
      </c>
      <c r="F71" s="84" t="s">
        <v>207</v>
      </c>
      <c r="G71" s="84" t="s">
        <v>363</v>
      </c>
      <c r="H71" s="115">
        <v>17103.8</v>
      </c>
      <c r="I71" s="97">
        <f>(H71-J71)</f>
        <v>4127.7700000000004</v>
      </c>
      <c r="J71" s="96">
        <v>12976.029999999999</v>
      </c>
      <c r="K71" s="84" t="s">
        <v>96</v>
      </c>
      <c r="L71" s="84" t="s">
        <v>96</v>
      </c>
      <c r="M71" s="84" t="s">
        <v>96</v>
      </c>
      <c r="N71" s="84" t="s">
        <v>96</v>
      </c>
      <c r="O71" s="84" t="s">
        <v>96</v>
      </c>
      <c r="P71" s="84" t="s">
        <v>96</v>
      </c>
      <c r="Q71" s="84" t="s">
        <v>96</v>
      </c>
      <c r="R71" s="84" t="s">
        <v>96</v>
      </c>
      <c r="S71" s="84" t="s">
        <v>96</v>
      </c>
      <c r="T71" s="111"/>
    </row>
    <row r="72" spans="1:22" ht="22.5" x14ac:dyDescent="0.2">
      <c r="A72" s="98">
        <v>2021</v>
      </c>
      <c r="B72" s="84" t="s">
        <v>397</v>
      </c>
      <c r="C72" s="84" t="s">
        <v>93</v>
      </c>
      <c r="D72" s="84">
        <v>11</v>
      </c>
      <c r="E72" s="84" t="s">
        <v>343</v>
      </c>
      <c r="F72" s="84" t="s">
        <v>207</v>
      </c>
      <c r="G72" s="84" t="s">
        <v>364</v>
      </c>
      <c r="H72" s="115">
        <v>17325</v>
      </c>
      <c r="I72" s="97">
        <f t="shared" si="1"/>
        <v>4041.84</v>
      </c>
      <c r="J72" s="96">
        <v>13283.16</v>
      </c>
      <c r="K72" s="84" t="s">
        <v>96</v>
      </c>
      <c r="L72" s="84" t="s">
        <v>96</v>
      </c>
      <c r="M72" s="84" t="s">
        <v>96</v>
      </c>
      <c r="N72" s="84" t="s">
        <v>96</v>
      </c>
      <c r="O72" s="84" t="s">
        <v>96</v>
      </c>
      <c r="P72" s="84" t="s">
        <v>96</v>
      </c>
      <c r="Q72" s="84" t="s">
        <v>96</v>
      </c>
      <c r="R72" s="84" t="s">
        <v>96</v>
      </c>
      <c r="S72" s="84" t="s">
        <v>96</v>
      </c>
      <c r="T72" s="111"/>
    </row>
    <row r="73" spans="1:22" ht="22.5" x14ac:dyDescent="0.2">
      <c r="A73" s="98">
        <v>2021</v>
      </c>
      <c r="B73" s="84" t="s">
        <v>397</v>
      </c>
      <c r="C73" s="84" t="s">
        <v>93</v>
      </c>
      <c r="D73" s="84">
        <v>11</v>
      </c>
      <c r="E73" s="84" t="s">
        <v>343</v>
      </c>
      <c r="F73" s="84" t="s">
        <v>207</v>
      </c>
      <c r="G73" s="84" t="s">
        <v>365</v>
      </c>
      <c r="H73" s="115">
        <v>17325</v>
      </c>
      <c r="I73" s="97">
        <f t="shared" si="1"/>
        <v>4041.84</v>
      </c>
      <c r="J73" s="96">
        <v>13283.16</v>
      </c>
      <c r="K73" s="84" t="s">
        <v>96</v>
      </c>
      <c r="L73" s="84" t="s">
        <v>96</v>
      </c>
      <c r="M73" s="84" t="s">
        <v>96</v>
      </c>
      <c r="N73" s="84" t="s">
        <v>96</v>
      </c>
      <c r="O73" s="84" t="s">
        <v>96</v>
      </c>
      <c r="P73" s="84" t="s">
        <v>96</v>
      </c>
      <c r="Q73" s="84" t="s">
        <v>96</v>
      </c>
      <c r="R73" s="84" t="s">
        <v>96</v>
      </c>
      <c r="S73" s="84" t="s">
        <v>96</v>
      </c>
      <c r="T73" s="111"/>
    </row>
    <row r="74" spans="1:22" ht="22.5" x14ac:dyDescent="0.2">
      <c r="A74" s="98">
        <v>2021</v>
      </c>
      <c r="B74" s="84" t="s">
        <v>397</v>
      </c>
      <c r="C74" s="84" t="s">
        <v>93</v>
      </c>
      <c r="D74" s="84">
        <v>11</v>
      </c>
      <c r="E74" s="84" t="s">
        <v>343</v>
      </c>
      <c r="F74" s="84" t="s">
        <v>207</v>
      </c>
      <c r="G74" s="84" t="s">
        <v>366</v>
      </c>
      <c r="H74" s="115">
        <v>18175.2</v>
      </c>
      <c r="I74" s="97">
        <f t="shared" si="1"/>
        <v>4321.2199999999993</v>
      </c>
      <c r="J74" s="96">
        <v>13853.980000000001</v>
      </c>
      <c r="K74" s="84" t="s">
        <v>96</v>
      </c>
      <c r="L74" s="84" t="s">
        <v>96</v>
      </c>
      <c r="M74" s="84" t="s">
        <v>96</v>
      </c>
      <c r="N74" s="84" t="s">
        <v>96</v>
      </c>
      <c r="O74" s="84" t="s">
        <v>96</v>
      </c>
      <c r="P74" s="84" t="s">
        <v>96</v>
      </c>
      <c r="Q74" s="84" t="s">
        <v>96</v>
      </c>
      <c r="R74" s="84" t="s">
        <v>96</v>
      </c>
      <c r="S74" s="84" t="s">
        <v>96</v>
      </c>
      <c r="T74" s="111"/>
    </row>
    <row r="75" spans="1:22" ht="22.5" x14ac:dyDescent="0.2">
      <c r="A75" s="98">
        <v>2021</v>
      </c>
      <c r="B75" s="84" t="s">
        <v>397</v>
      </c>
      <c r="C75" s="84" t="s">
        <v>93</v>
      </c>
      <c r="D75" s="84">
        <v>11</v>
      </c>
      <c r="E75" s="84" t="s">
        <v>343</v>
      </c>
      <c r="F75" s="84" t="s">
        <v>207</v>
      </c>
      <c r="G75" s="84" t="s">
        <v>367</v>
      </c>
      <c r="H75" s="115">
        <v>17325</v>
      </c>
      <c r="I75" s="97">
        <f t="shared" si="1"/>
        <v>4041.84</v>
      </c>
      <c r="J75" s="96">
        <v>13283.16</v>
      </c>
      <c r="K75" s="84" t="s">
        <v>96</v>
      </c>
      <c r="L75" s="84" t="s">
        <v>96</v>
      </c>
      <c r="M75" s="84" t="s">
        <v>96</v>
      </c>
      <c r="N75" s="84" t="s">
        <v>96</v>
      </c>
      <c r="O75" s="84" t="s">
        <v>96</v>
      </c>
      <c r="P75" s="84" t="s">
        <v>96</v>
      </c>
      <c r="Q75" s="84" t="s">
        <v>96</v>
      </c>
      <c r="R75" s="84" t="s">
        <v>96</v>
      </c>
      <c r="S75" s="84" t="s">
        <v>96</v>
      </c>
      <c r="T75" s="111"/>
    </row>
    <row r="76" spans="1:22" ht="22.5" x14ac:dyDescent="0.2">
      <c r="A76" s="98">
        <v>2021</v>
      </c>
      <c r="B76" s="84" t="s">
        <v>397</v>
      </c>
      <c r="C76" s="84" t="s">
        <v>93</v>
      </c>
      <c r="D76" s="84">
        <v>12</v>
      </c>
      <c r="E76" s="84" t="s">
        <v>305</v>
      </c>
      <c r="F76" s="84" t="s">
        <v>254</v>
      </c>
      <c r="G76" s="84" t="s">
        <v>368</v>
      </c>
      <c r="H76" s="115">
        <v>18113.099999999999</v>
      </c>
      <c r="I76" s="97">
        <f t="shared" si="1"/>
        <v>4298.9700000000012</v>
      </c>
      <c r="J76" s="96">
        <v>13814.129999999997</v>
      </c>
      <c r="K76" s="84" t="s">
        <v>96</v>
      </c>
      <c r="L76" s="84" t="s">
        <v>96</v>
      </c>
      <c r="M76" s="84" t="s">
        <v>96</v>
      </c>
      <c r="N76" s="84" t="s">
        <v>96</v>
      </c>
      <c r="O76" s="84" t="s">
        <v>96</v>
      </c>
      <c r="P76" s="84" t="s">
        <v>96</v>
      </c>
      <c r="Q76" s="84" t="s">
        <v>96</v>
      </c>
      <c r="R76" s="84" t="s">
        <v>96</v>
      </c>
      <c r="S76" s="84" t="s">
        <v>96</v>
      </c>
      <c r="T76" s="111"/>
    </row>
    <row r="77" spans="1:22" ht="22.5" x14ac:dyDescent="0.2">
      <c r="A77" s="98">
        <v>2021</v>
      </c>
      <c r="B77" s="84" t="s">
        <v>397</v>
      </c>
      <c r="C77" s="84" t="s">
        <v>93</v>
      </c>
      <c r="D77" s="84">
        <v>12</v>
      </c>
      <c r="E77" s="84" t="s">
        <v>305</v>
      </c>
      <c r="F77" s="84" t="s">
        <v>254</v>
      </c>
      <c r="G77" s="84" t="s">
        <v>751</v>
      </c>
      <c r="H77" s="115">
        <v>17971.400000000001</v>
      </c>
      <c r="I77" s="97">
        <f t="shared" si="1"/>
        <v>4252.4000000000015</v>
      </c>
      <c r="J77" s="96">
        <v>13719</v>
      </c>
      <c r="K77" s="84" t="s">
        <v>96</v>
      </c>
      <c r="L77" s="84" t="s">
        <v>96</v>
      </c>
      <c r="M77" s="84" t="s">
        <v>96</v>
      </c>
      <c r="N77" s="84" t="s">
        <v>96</v>
      </c>
      <c r="O77" s="84" t="s">
        <v>96</v>
      </c>
      <c r="P77" s="84" t="s">
        <v>96</v>
      </c>
      <c r="Q77" s="84" t="s">
        <v>96</v>
      </c>
      <c r="R77" s="84" t="s">
        <v>96</v>
      </c>
      <c r="S77" s="84" t="s">
        <v>96</v>
      </c>
      <c r="T77" s="111"/>
    </row>
    <row r="78" spans="1:22" ht="22.5" x14ac:dyDescent="0.2">
      <c r="A78" s="98">
        <v>2021</v>
      </c>
      <c r="B78" s="84" t="s">
        <v>397</v>
      </c>
      <c r="C78" s="84" t="s">
        <v>93</v>
      </c>
      <c r="D78" s="84">
        <v>15</v>
      </c>
      <c r="E78" s="84" t="s">
        <v>399</v>
      </c>
      <c r="F78" s="84" t="s">
        <v>254</v>
      </c>
      <c r="G78" s="84" t="s">
        <v>369</v>
      </c>
      <c r="H78" s="115">
        <v>23161.5</v>
      </c>
      <c r="I78" s="97">
        <f t="shared" si="1"/>
        <v>5937.9800000000032</v>
      </c>
      <c r="J78" s="96">
        <v>17223.519999999997</v>
      </c>
      <c r="K78" s="84" t="s">
        <v>96</v>
      </c>
      <c r="L78" s="84" t="s">
        <v>96</v>
      </c>
      <c r="M78" s="84" t="s">
        <v>96</v>
      </c>
      <c r="N78" s="84" t="s">
        <v>96</v>
      </c>
      <c r="O78" s="84" t="s">
        <v>96</v>
      </c>
      <c r="P78" s="84" t="s">
        <v>96</v>
      </c>
      <c r="Q78" s="84" t="s">
        <v>96</v>
      </c>
      <c r="R78" s="84" t="s">
        <v>96</v>
      </c>
      <c r="S78" s="84" t="s">
        <v>96</v>
      </c>
      <c r="T78" s="111"/>
    </row>
    <row r="79" spans="1:22" ht="22.5" x14ac:dyDescent="0.2">
      <c r="A79" s="98">
        <v>2021</v>
      </c>
      <c r="B79" s="84" t="s">
        <v>397</v>
      </c>
      <c r="C79" s="84" t="s">
        <v>93</v>
      </c>
      <c r="D79" s="84">
        <v>11</v>
      </c>
      <c r="E79" s="84" t="s">
        <v>309</v>
      </c>
      <c r="F79" s="84" t="s">
        <v>216</v>
      </c>
      <c r="G79" s="84" t="s">
        <v>370</v>
      </c>
      <c r="H79" s="115">
        <v>18173.5</v>
      </c>
      <c r="I79" s="97">
        <f t="shared" si="1"/>
        <v>4320.6500000000015</v>
      </c>
      <c r="J79" s="96">
        <v>13852.849999999999</v>
      </c>
      <c r="K79" s="84" t="s">
        <v>96</v>
      </c>
      <c r="L79" s="84" t="s">
        <v>96</v>
      </c>
      <c r="M79" s="84" t="s">
        <v>96</v>
      </c>
      <c r="N79" s="84" t="s">
        <v>96</v>
      </c>
      <c r="O79" s="84" t="s">
        <v>96</v>
      </c>
      <c r="P79" s="84" t="s">
        <v>96</v>
      </c>
      <c r="Q79" s="84" t="s">
        <v>96</v>
      </c>
      <c r="R79" s="84" t="s">
        <v>96</v>
      </c>
      <c r="S79" s="84" t="s">
        <v>96</v>
      </c>
      <c r="T79" s="111"/>
    </row>
    <row r="80" spans="1:22" ht="22.5" x14ac:dyDescent="0.2">
      <c r="A80" s="98">
        <v>2021</v>
      </c>
      <c r="B80" s="84" t="s">
        <v>397</v>
      </c>
      <c r="C80" s="84" t="s">
        <v>93</v>
      </c>
      <c r="D80" s="84">
        <v>12</v>
      </c>
      <c r="E80" s="84" t="s">
        <v>400</v>
      </c>
      <c r="F80" s="84" t="s">
        <v>99</v>
      </c>
      <c r="G80" s="84" t="s">
        <v>371</v>
      </c>
      <c r="H80" s="115">
        <v>17971.400000000001</v>
      </c>
      <c r="I80" s="97">
        <f t="shared" si="1"/>
        <v>4252.4000000000015</v>
      </c>
      <c r="J80" s="96">
        <v>13719</v>
      </c>
      <c r="K80" s="84" t="s">
        <v>96</v>
      </c>
      <c r="L80" s="84" t="s">
        <v>96</v>
      </c>
      <c r="M80" s="84" t="s">
        <v>96</v>
      </c>
      <c r="N80" s="84" t="s">
        <v>96</v>
      </c>
      <c r="O80" s="84" t="s">
        <v>96</v>
      </c>
      <c r="P80" s="84" t="s">
        <v>96</v>
      </c>
      <c r="Q80" s="84" t="s">
        <v>96</v>
      </c>
      <c r="R80" s="84" t="s">
        <v>96</v>
      </c>
      <c r="S80" s="84" t="s">
        <v>96</v>
      </c>
      <c r="T80" s="111"/>
    </row>
    <row r="81" spans="1:20" ht="22.5" x14ac:dyDescent="0.2">
      <c r="A81" s="98">
        <v>2021</v>
      </c>
      <c r="B81" s="84" t="s">
        <v>397</v>
      </c>
      <c r="C81" s="84" t="s">
        <v>93</v>
      </c>
      <c r="D81" s="84">
        <v>11</v>
      </c>
      <c r="E81" s="84" t="s">
        <v>309</v>
      </c>
      <c r="F81" s="84" t="s">
        <v>216</v>
      </c>
      <c r="G81" s="84" t="s">
        <v>372</v>
      </c>
      <c r="H81" s="115">
        <v>17890.099999999999</v>
      </c>
      <c r="I81" s="97">
        <f t="shared" si="1"/>
        <v>4227.5300000000007</v>
      </c>
      <c r="J81" s="96">
        <v>13662.569999999998</v>
      </c>
      <c r="K81" s="84" t="s">
        <v>96</v>
      </c>
      <c r="L81" s="84" t="s">
        <v>96</v>
      </c>
      <c r="M81" s="84" t="s">
        <v>96</v>
      </c>
      <c r="N81" s="84" t="s">
        <v>96</v>
      </c>
      <c r="O81" s="84" t="s">
        <v>96</v>
      </c>
      <c r="P81" s="84" t="s">
        <v>96</v>
      </c>
      <c r="Q81" s="84" t="s">
        <v>96</v>
      </c>
      <c r="R81" s="84" t="s">
        <v>96</v>
      </c>
      <c r="S81" s="84" t="s">
        <v>96</v>
      </c>
      <c r="T81" s="111"/>
    </row>
    <row r="82" spans="1:20" ht="22.5" x14ac:dyDescent="0.2">
      <c r="A82" s="98">
        <v>2021</v>
      </c>
      <c r="B82" s="84" t="s">
        <v>397</v>
      </c>
      <c r="C82" s="84" t="s">
        <v>97</v>
      </c>
      <c r="D82" s="84">
        <v>10</v>
      </c>
      <c r="E82" s="84" t="s">
        <v>249</v>
      </c>
      <c r="F82" s="84" t="s">
        <v>207</v>
      </c>
      <c r="G82" s="84" t="s">
        <v>363</v>
      </c>
      <c r="H82" s="115">
        <v>17103.8</v>
      </c>
      <c r="I82" s="97">
        <f t="shared" si="1"/>
        <v>4127.7700000000004</v>
      </c>
      <c r="J82" s="96">
        <v>12976.029999999999</v>
      </c>
      <c r="K82" s="84" t="s">
        <v>96</v>
      </c>
      <c r="L82" s="84" t="s">
        <v>96</v>
      </c>
      <c r="M82" s="84" t="s">
        <v>96</v>
      </c>
      <c r="N82" s="84" t="s">
        <v>96</v>
      </c>
      <c r="O82" s="84" t="s">
        <v>96</v>
      </c>
      <c r="P82" s="84" t="s">
        <v>96</v>
      </c>
      <c r="Q82" s="84" t="s">
        <v>96</v>
      </c>
      <c r="R82" s="84" t="s">
        <v>96</v>
      </c>
      <c r="S82" s="84" t="s">
        <v>96</v>
      </c>
      <c r="T82" s="111"/>
    </row>
    <row r="83" spans="1:20" ht="22.5" x14ac:dyDescent="0.2">
      <c r="A83" s="98">
        <v>2021</v>
      </c>
      <c r="B83" s="84" t="s">
        <v>397</v>
      </c>
      <c r="C83" s="84" t="s">
        <v>97</v>
      </c>
      <c r="D83" s="84">
        <v>4</v>
      </c>
      <c r="E83" s="84" t="s">
        <v>401</v>
      </c>
      <c r="F83" s="84" t="s">
        <v>207</v>
      </c>
      <c r="G83" s="84" t="s">
        <v>373</v>
      </c>
      <c r="H83" s="115">
        <v>14108.8</v>
      </c>
      <c r="I83" s="97">
        <f t="shared" si="1"/>
        <v>3167.159999999998</v>
      </c>
      <c r="J83" s="96">
        <v>10941.640000000001</v>
      </c>
      <c r="K83" s="84" t="s">
        <v>96</v>
      </c>
      <c r="L83" s="84" t="s">
        <v>96</v>
      </c>
      <c r="M83" s="84" t="s">
        <v>96</v>
      </c>
      <c r="N83" s="84" t="s">
        <v>96</v>
      </c>
      <c r="O83" s="84" t="s">
        <v>96</v>
      </c>
      <c r="P83" s="84" t="s">
        <v>96</v>
      </c>
      <c r="Q83" s="84" t="s">
        <v>96</v>
      </c>
      <c r="R83" s="84" t="s">
        <v>96</v>
      </c>
      <c r="S83" s="84" t="s">
        <v>96</v>
      </c>
      <c r="T83" s="111"/>
    </row>
    <row r="84" spans="1:20" ht="22.5" x14ac:dyDescent="0.2">
      <c r="A84" s="98">
        <v>2021</v>
      </c>
      <c r="B84" s="84" t="s">
        <v>397</v>
      </c>
      <c r="C84" s="84" t="s">
        <v>97</v>
      </c>
      <c r="D84" s="84">
        <v>1</v>
      </c>
      <c r="E84" s="84" t="s">
        <v>312</v>
      </c>
      <c r="F84" s="84" t="s">
        <v>207</v>
      </c>
      <c r="G84" s="84" t="s">
        <v>374</v>
      </c>
      <c r="H84" s="115">
        <v>12574.4</v>
      </c>
      <c r="I84" s="97">
        <f t="shared" si="1"/>
        <v>2651.6499999999996</v>
      </c>
      <c r="J84" s="96">
        <v>9922.75</v>
      </c>
      <c r="K84" s="84" t="s">
        <v>96</v>
      </c>
      <c r="L84" s="84" t="s">
        <v>96</v>
      </c>
      <c r="M84" s="84" t="s">
        <v>96</v>
      </c>
      <c r="N84" s="84" t="s">
        <v>96</v>
      </c>
      <c r="O84" s="84" t="s">
        <v>96</v>
      </c>
      <c r="P84" s="84" t="s">
        <v>96</v>
      </c>
      <c r="Q84" s="84" t="s">
        <v>96</v>
      </c>
      <c r="R84" s="84" t="s">
        <v>96</v>
      </c>
      <c r="S84" s="84" t="s">
        <v>96</v>
      </c>
      <c r="T84" s="111"/>
    </row>
    <row r="85" spans="1:20" ht="22.5" x14ac:dyDescent="0.2">
      <c r="A85" s="98">
        <v>2021</v>
      </c>
      <c r="B85" s="84" t="s">
        <v>397</v>
      </c>
      <c r="C85" s="84" t="s">
        <v>93</v>
      </c>
      <c r="D85" s="84">
        <v>13</v>
      </c>
      <c r="E85" s="84" t="s">
        <v>234</v>
      </c>
      <c r="F85" s="84" t="s">
        <v>344</v>
      </c>
      <c r="G85" s="84" t="s">
        <v>375</v>
      </c>
      <c r="H85" s="115">
        <v>18297</v>
      </c>
      <c r="I85" s="97">
        <f t="shared" si="1"/>
        <v>4354.4500000000007</v>
      </c>
      <c r="J85" s="96">
        <v>13942.55</v>
      </c>
      <c r="K85" s="84" t="s">
        <v>96</v>
      </c>
      <c r="L85" s="84" t="s">
        <v>96</v>
      </c>
      <c r="M85" s="84" t="s">
        <v>96</v>
      </c>
      <c r="N85" s="84" t="s">
        <v>96</v>
      </c>
      <c r="O85" s="84" t="s">
        <v>96</v>
      </c>
      <c r="P85" s="84" t="s">
        <v>96</v>
      </c>
      <c r="Q85" s="84" t="s">
        <v>96</v>
      </c>
      <c r="R85" s="84" t="s">
        <v>96</v>
      </c>
      <c r="S85" s="84" t="s">
        <v>96</v>
      </c>
      <c r="T85" s="111"/>
    </row>
    <row r="86" spans="1:20" ht="22.5" x14ac:dyDescent="0.2">
      <c r="A86" s="98">
        <v>2021</v>
      </c>
      <c r="B86" s="84" t="s">
        <v>397</v>
      </c>
      <c r="C86" s="84" t="s">
        <v>93</v>
      </c>
      <c r="D86" s="84">
        <v>11</v>
      </c>
      <c r="E86" s="84" t="s">
        <v>225</v>
      </c>
      <c r="F86" s="84" t="s">
        <v>402</v>
      </c>
      <c r="G86" s="84" t="s">
        <v>376</v>
      </c>
      <c r="H86" s="115">
        <v>17891.8</v>
      </c>
      <c r="I86" s="97">
        <f t="shared" si="1"/>
        <v>4228.09</v>
      </c>
      <c r="J86" s="96">
        <v>13663.71</v>
      </c>
      <c r="K86" s="84" t="s">
        <v>96</v>
      </c>
      <c r="L86" s="84" t="s">
        <v>96</v>
      </c>
      <c r="M86" s="84" t="s">
        <v>96</v>
      </c>
      <c r="N86" s="84" t="s">
        <v>96</v>
      </c>
      <c r="O86" s="84" t="s">
        <v>96</v>
      </c>
      <c r="P86" s="84" t="s">
        <v>96</v>
      </c>
      <c r="Q86" s="84" t="s">
        <v>96</v>
      </c>
      <c r="R86" s="84" t="s">
        <v>96</v>
      </c>
      <c r="S86" s="84" t="s">
        <v>96</v>
      </c>
      <c r="T86" s="111"/>
    </row>
    <row r="87" spans="1:20" ht="22.5" x14ac:dyDescent="0.2">
      <c r="A87" s="98">
        <v>2021</v>
      </c>
      <c r="B87" s="84" t="s">
        <v>397</v>
      </c>
      <c r="C87" s="84" t="s">
        <v>93</v>
      </c>
      <c r="D87" s="84">
        <v>11</v>
      </c>
      <c r="E87" s="84" t="s">
        <v>343</v>
      </c>
      <c r="F87" s="84" t="s">
        <v>207</v>
      </c>
      <c r="G87" s="84" t="s">
        <v>377</v>
      </c>
      <c r="H87" s="115">
        <v>17891.8</v>
      </c>
      <c r="I87" s="97">
        <f t="shared" si="1"/>
        <v>4228.09</v>
      </c>
      <c r="J87" s="96">
        <v>13663.71</v>
      </c>
      <c r="K87" s="84" t="s">
        <v>96</v>
      </c>
      <c r="L87" s="84" t="s">
        <v>96</v>
      </c>
      <c r="M87" s="84" t="s">
        <v>96</v>
      </c>
      <c r="N87" s="84" t="s">
        <v>96</v>
      </c>
      <c r="O87" s="84" t="s">
        <v>96</v>
      </c>
      <c r="P87" s="84" t="s">
        <v>96</v>
      </c>
      <c r="Q87" s="84" t="s">
        <v>96</v>
      </c>
      <c r="R87" s="84" t="s">
        <v>96</v>
      </c>
      <c r="S87" s="84" t="s">
        <v>96</v>
      </c>
      <c r="T87" s="111"/>
    </row>
    <row r="88" spans="1:20" ht="22.5" x14ac:dyDescent="0.2">
      <c r="A88" s="98">
        <v>2021</v>
      </c>
      <c r="B88" s="84" t="s">
        <v>397</v>
      </c>
      <c r="C88" s="84" t="s">
        <v>93</v>
      </c>
      <c r="D88" s="84">
        <v>13</v>
      </c>
      <c r="E88" s="84" t="s">
        <v>403</v>
      </c>
      <c r="F88" s="84" t="s">
        <v>404</v>
      </c>
      <c r="G88" s="84" t="s">
        <v>378</v>
      </c>
      <c r="H88" s="115">
        <v>19005.5</v>
      </c>
      <c r="I88" s="97">
        <f t="shared" si="1"/>
        <v>4587.2700000000004</v>
      </c>
      <c r="J88" s="96">
        <v>14418.23</v>
      </c>
      <c r="K88" s="84" t="s">
        <v>96</v>
      </c>
      <c r="L88" s="84" t="s">
        <v>96</v>
      </c>
      <c r="M88" s="84" t="s">
        <v>96</v>
      </c>
      <c r="N88" s="84" t="s">
        <v>96</v>
      </c>
      <c r="O88" s="84" t="s">
        <v>96</v>
      </c>
      <c r="P88" s="84" t="s">
        <v>96</v>
      </c>
      <c r="Q88" s="84" t="s">
        <v>96</v>
      </c>
      <c r="R88" s="84" t="s">
        <v>96</v>
      </c>
      <c r="S88" s="84" t="s">
        <v>96</v>
      </c>
      <c r="T88" s="111"/>
    </row>
    <row r="89" spans="1:20" ht="22.5" x14ac:dyDescent="0.2">
      <c r="A89" s="98">
        <v>2021</v>
      </c>
      <c r="B89" s="84" t="s">
        <v>397</v>
      </c>
      <c r="C89" s="84" t="s">
        <v>93</v>
      </c>
      <c r="D89" s="84">
        <v>11</v>
      </c>
      <c r="E89" s="84" t="s">
        <v>105</v>
      </c>
      <c r="F89" s="84" t="s">
        <v>404</v>
      </c>
      <c r="G89" s="84" t="s">
        <v>379</v>
      </c>
      <c r="H89" s="115">
        <v>18114.5</v>
      </c>
      <c r="I89" s="97">
        <f t="shared" si="1"/>
        <v>4301.2700000000004</v>
      </c>
      <c r="J89" s="96">
        <v>13813.23</v>
      </c>
      <c r="K89" s="84" t="s">
        <v>96</v>
      </c>
      <c r="L89" s="84" t="s">
        <v>96</v>
      </c>
      <c r="M89" s="84" t="s">
        <v>96</v>
      </c>
      <c r="N89" s="84" t="s">
        <v>96</v>
      </c>
      <c r="O89" s="84" t="s">
        <v>96</v>
      </c>
      <c r="P89" s="84" t="s">
        <v>96</v>
      </c>
      <c r="Q89" s="84" t="s">
        <v>96</v>
      </c>
      <c r="R89" s="84" t="s">
        <v>96</v>
      </c>
      <c r="S89" s="84" t="s">
        <v>96</v>
      </c>
      <c r="T89" s="111"/>
    </row>
    <row r="90" spans="1:20" ht="22.5" x14ac:dyDescent="0.2">
      <c r="A90" s="98">
        <v>2021</v>
      </c>
      <c r="B90" s="84" t="s">
        <v>397</v>
      </c>
      <c r="C90" s="84" t="s">
        <v>93</v>
      </c>
      <c r="D90" s="84">
        <v>7</v>
      </c>
      <c r="E90" s="84" t="s">
        <v>313</v>
      </c>
      <c r="F90" s="84" t="s">
        <v>404</v>
      </c>
      <c r="G90" s="84" t="s">
        <v>380</v>
      </c>
      <c r="H90" s="115">
        <v>14932</v>
      </c>
      <c r="I90" s="97">
        <f t="shared" si="1"/>
        <v>3280.34</v>
      </c>
      <c r="J90" s="96">
        <v>11651.66</v>
      </c>
      <c r="K90" s="84" t="s">
        <v>96</v>
      </c>
      <c r="L90" s="84" t="s">
        <v>96</v>
      </c>
      <c r="M90" s="84" t="s">
        <v>96</v>
      </c>
      <c r="N90" s="84" t="s">
        <v>96</v>
      </c>
      <c r="O90" s="84" t="s">
        <v>96</v>
      </c>
      <c r="P90" s="84" t="s">
        <v>96</v>
      </c>
      <c r="Q90" s="84" t="s">
        <v>96</v>
      </c>
      <c r="R90" s="84" t="s">
        <v>96</v>
      </c>
      <c r="S90" s="84" t="s">
        <v>96</v>
      </c>
      <c r="T90" s="111"/>
    </row>
    <row r="91" spans="1:20" ht="22.5" x14ac:dyDescent="0.2">
      <c r="A91" s="98">
        <v>2021</v>
      </c>
      <c r="B91" s="84" t="s">
        <v>397</v>
      </c>
      <c r="C91" s="84" t="s">
        <v>93</v>
      </c>
      <c r="D91" s="84">
        <v>13</v>
      </c>
      <c r="E91" s="84" t="s">
        <v>403</v>
      </c>
      <c r="F91" s="84" t="s">
        <v>404</v>
      </c>
      <c r="G91" s="84" t="s">
        <v>378</v>
      </c>
      <c r="H91" s="115">
        <v>19005.5</v>
      </c>
      <c r="I91" s="97">
        <f t="shared" si="1"/>
        <v>4587.2700000000004</v>
      </c>
      <c r="J91" s="96">
        <v>14418.23</v>
      </c>
      <c r="K91" s="84" t="s">
        <v>96</v>
      </c>
      <c r="L91" s="84" t="s">
        <v>96</v>
      </c>
      <c r="M91" s="84" t="s">
        <v>96</v>
      </c>
      <c r="N91" s="84" t="s">
        <v>96</v>
      </c>
      <c r="O91" s="84" t="s">
        <v>96</v>
      </c>
      <c r="P91" s="84" t="s">
        <v>96</v>
      </c>
      <c r="Q91" s="84" t="s">
        <v>96</v>
      </c>
      <c r="R91" s="84" t="s">
        <v>96</v>
      </c>
      <c r="S91" s="84" t="s">
        <v>96</v>
      </c>
      <c r="T91" s="111"/>
    </row>
    <row r="92" spans="1:20" ht="22.5" x14ac:dyDescent="0.2">
      <c r="A92" s="98">
        <v>2021</v>
      </c>
      <c r="B92" s="84" t="s">
        <v>397</v>
      </c>
      <c r="C92" s="84" t="s">
        <v>93</v>
      </c>
      <c r="D92" s="84">
        <v>6</v>
      </c>
      <c r="E92" s="84" t="s">
        <v>195</v>
      </c>
      <c r="F92" s="84" t="s">
        <v>404</v>
      </c>
      <c r="G92" s="84" t="s">
        <v>381</v>
      </c>
      <c r="H92" s="115">
        <v>14409</v>
      </c>
      <c r="I92" s="97">
        <f t="shared" si="1"/>
        <v>3111.3500000000004</v>
      </c>
      <c r="J92" s="96">
        <v>11297.65</v>
      </c>
      <c r="K92" s="84" t="s">
        <v>96</v>
      </c>
      <c r="L92" s="84" t="s">
        <v>96</v>
      </c>
      <c r="M92" s="84" t="s">
        <v>96</v>
      </c>
      <c r="N92" s="84" t="s">
        <v>96</v>
      </c>
      <c r="O92" s="84" t="s">
        <v>96</v>
      </c>
      <c r="P92" s="84" t="s">
        <v>96</v>
      </c>
      <c r="Q92" s="84" t="s">
        <v>96</v>
      </c>
      <c r="R92" s="84" t="s">
        <v>96</v>
      </c>
      <c r="S92" s="84" t="s">
        <v>96</v>
      </c>
      <c r="T92" s="111"/>
    </row>
    <row r="93" spans="1:20" ht="22.5" x14ac:dyDescent="0.2">
      <c r="A93" s="98">
        <v>2021</v>
      </c>
      <c r="B93" s="84" t="s">
        <v>397</v>
      </c>
      <c r="C93" s="84" t="s">
        <v>93</v>
      </c>
      <c r="D93" s="84">
        <v>11</v>
      </c>
      <c r="E93" s="84" t="s">
        <v>105</v>
      </c>
      <c r="F93" s="84" t="s">
        <v>404</v>
      </c>
      <c r="G93" s="84" t="s">
        <v>382</v>
      </c>
      <c r="H93" s="115">
        <v>17325</v>
      </c>
      <c r="I93" s="97">
        <f t="shared" si="1"/>
        <v>4041.84</v>
      </c>
      <c r="J93" s="96">
        <v>13283.16</v>
      </c>
      <c r="K93" s="84" t="s">
        <v>96</v>
      </c>
      <c r="L93" s="84" t="s">
        <v>96</v>
      </c>
      <c r="M93" s="84" t="s">
        <v>96</v>
      </c>
      <c r="N93" s="84" t="s">
        <v>96</v>
      </c>
      <c r="O93" s="84" t="s">
        <v>96</v>
      </c>
      <c r="P93" s="84" t="s">
        <v>96</v>
      </c>
      <c r="Q93" s="84" t="s">
        <v>96</v>
      </c>
      <c r="R93" s="84" t="s">
        <v>96</v>
      </c>
      <c r="S93" s="84" t="s">
        <v>96</v>
      </c>
      <c r="T93" s="111"/>
    </row>
    <row r="94" spans="1:20" ht="22.5" x14ac:dyDescent="0.2">
      <c r="A94" s="98">
        <v>2021</v>
      </c>
      <c r="B94" s="84" t="s">
        <v>397</v>
      </c>
      <c r="C94" s="84" t="s">
        <v>97</v>
      </c>
      <c r="D94" s="84">
        <v>8</v>
      </c>
      <c r="E94" s="84" t="s">
        <v>190</v>
      </c>
      <c r="F94" s="84" t="s">
        <v>191</v>
      </c>
      <c r="G94" s="84" t="s">
        <v>383</v>
      </c>
      <c r="H94" s="115">
        <v>11985.1</v>
      </c>
      <c r="I94" s="97">
        <f t="shared" si="1"/>
        <v>2402.3000000000011</v>
      </c>
      <c r="J94" s="96">
        <v>9582.7999999999993</v>
      </c>
      <c r="K94" s="84" t="s">
        <v>96</v>
      </c>
      <c r="L94" s="84" t="s">
        <v>96</v>
      </c>
      <c r="M94" s="84" t="s">
        <v>96</v>
      </c>
      <c r="N94" s="84" t="s">
        <v>96</v>
      </c>
      <c r="O94" s="84" t="s">
        <v>96</v>
      </c>
      <c r="P94" s="84" t="s">
        <v>96</v>
      </c>
      <c r="Q94" s="84" t="s">
        <v>96</v>
      </c>
      <c r="R94" s="84" t="s">
        <v>96</v>
      </c>
      <c r="S94" s="84" t="s">
        <v>96</v>
      </c>
      <c r="T94" s="111"/>
    </row>
    <row r="95" spans="1:20" ht="22.5" x14ac:dyDescent="0.2">
      <c r="A95" s="98">
        <v>2021</v>
      </c>
      <c r="B95" s="84" t="s">
        <v>397</v>
      </c>
      <c r="C95" s="84" t="s">
        <v>93</v>
      </c>
      <c r="D95" s="84">
        <v>11</v>
      </c>
      <c r="E95" s="84" t="s">
        <v>225</v>
      </c>
      <c r="F95" s="84" t="s">
        <v>340</v>
      </c>
      <c r="G95" s="84" t="s">
        <v>384</v>
      </c>
      <c r="H95" s="115">
        <v>17891.8</v>
      </c>
      <c r="I95" s="97">
        <f t="shared" si="1"/>
        <v>4387.09</v>
      </c>
      <c r="J95" s="96">
        <v>13504.71</v>
      </c>
      <c r="K95" s="84" t="s">
        <v>96</v>
      </c>
      <c r="L95" s="84" t="s">
        <v>96</v>
      </c>
      <c r="M95" s="84" t="s">
        <v>96</v>
      </c>
      <c r="N95" s="84" t="s">
        <v>96</v>
      </c>
      <c r="O95" s="84" t="s">
        <v>96</v>
      </c>
      <c r="P95" s="84" t="s">
        <v>96</v>
      </c>
      <c r="Q95" s="84" t="s">
        <v>96</v>
      </c>
      <c r="R95" s="84" t="s">
        <v>96</v>
      </c>
      <c r="S95" s="84" t="s">
        <v>96</v>
      </c>
      <c r="T95" s="111"/>
    </row>
    <row r="96" spans="1:20" ht="33.75" x14ac:dyDescent="0.2">
      <c r="A96" s="98">
        <v>2021</v>
      </c>
      <c r="B96" s="84" t="s">
        <v>397</v>
      </c>
      <c r="C96" s="84" t="s">
        <v>93</v>
      </c>
      <c r="D96" s="84">
        <v>11</v>
      </c>
      <c r="E96" s="84" t="s">
        <v>251</v>
      </c>
      <c r="F96" s="84" t="s">
        <v>226</v>
      </c>
      <c r="G96" s="84" t="s">
        <v>810</v>
      </c>
      <c r="H96" s="115">
        <v>17325</v>
      </c>
      <c r="I96" s="97">
        <f t="shared" si="1"/>
        <v>4041.84</v>
      </c>
      <c r="J96" s="96">
        <v>13283.16</v>
      </c>
      <c r="K96" s="84" t="s">
        <v>96</v>
      </c>
      <c r="L96" s="84" t="s">
        <v>96</v>
      </c>
      <c r="M96" s="84" t="s">
        <v>96</v>
      </c>
      <c r="N96" s="84" t="s">
        <v>96</v>
      </c>
      <c r="O96" s="84" t="s">
        <v>96</v>
      </c>
      <c r="P96" s="84" t="s">
        <v>96</v>
      </c>
      <c r="Q96" s="84" t="s">
        <v>96</v>
      </c>
      <c r="R96" s="84" t="s">
        <v>96</v>
      </c>
      <c r="S96" s="84" t="s">
        <v>96</v>
      </c>
      <c r="T96" s="111"/>
    </row>
    <row r="97" spans="1:20" ht="22.5" x14ac:dyDescent="0.2">
      <c r="A97" s="98">
        <v>2021</v>
      </c>
      <c r="B97" s="84" t="s">
        <v>397</v>
      </c>
      <c r="C97" s="84" t="s">
        <v>97</v>
      </c>
      <c r="D97" s="84">
        <v>7</v>
      </c>
      <c r="E97" s="84" t="s">
        <v>268</v>
      </c>
      <c r="F97" s="84" t="s">
        <v>101</v>
      </c>
      <c r="G97" s="84" t="s">
        <v>763</v>
      </c>
      <c r="H97" s="115">
        <v>15782.2</v>
      </c>
      <c r="I97" s="97">
        <f t="shared" si="1"/>
        <v>3699.7699999999986</v>
      </c>
      <c r="J97" s="96">
        <v>12082.430000000002</v>
      </c>
      <c r="K97" s="84" t="s">
        <v>96</v>
      </c>
      <c r="L97" s="84" t="s">
        <v>96</v>
      </c>
      <c r="M97" s="84" t="s">
        <v>96</v>
      </c>
      <c r="N97" s="84" t="s">
        <v>96</v>
      </c>
      <c r="O97" s="84" t="s">
        <v>96</v>
      </c>
      <c r="P97" s="84" t="s">
        <v>96</v>
      </c>
      <c r="Q97" s="84" t="s">
        <v>96</v>
      </c>
      <c r="R97" s="84" t="s">
        <v>96</v>
      </c>
      <c r="S97" s="84" t="s">
        <v>96</v>
      </c>
      <c r="T97" s="111"/>
    </row>
    <row r="98" spans="1:20" ht="22.5" x14ac:dyDescent="0.2">
      <c r="A98" s="98">
        <v>2021</v>
      </c>
      <c r="B98" s="84" t="s">
        <v>397</v>
      </c>
      <c r="C98" s="84" t="s">
        <v>93</v>
      </c>
      <c r="D98" s="84">
        <v>7</v>
      </c>
      <c r="E98" s="84" t="s">
        <v>268</v>
      </c>
      <c r="F98" s="84" t="s">
        <v>101</v>
      </c>
      <c r="G98" s="84" t="s">
        <v>385</v>
      </c>
      <c r="H98" s="115">
        <v>11200</v>
      </c>
      <c r="I98" s="97">
        <f t="shared" si="1"/>
        <v>2173.8600000000006</v>
      </c>
      <c r="J98" s="96">
        <v>9026.14</v>
      </c>
      <c r="K98" s="84" t="s">
        <v>96</v>
      </c>
      <c r="L98" s="84" t="s">
        <v>96</v>
      </c>
      <c r="M98" s="84" t="s">
        <v>96</v>
      </c>
      <c r="N98" s="84" t="s">
        <v>96</v>
      </c>
      <c r="O98" s="84" t="s">
        <v>96</v>
      </c>
      <c r="P98" s="84" t="s">
        <v>96</v>
      </c>
      <c r="Q98" s="84" t="s">
        <v>96</v>
      </c>
      <c r="R98" s="84" t="s">
        <v>96</v>
      </c>
      <c r="S98" s="84" t="s">
        <v>96</v>
      </c>
      <c r="T98" s="111"/>
    </row>
    <row r="99" spans="1:20" ht="21.75" customHeight="1" x14ac:dyDescent="0.2">
      <c r="A99" s="98">
        <v>2021</v>
      </c>
      <c r="B99" s="84" t="s">
        <v>397</v>
      </c>
      <c r="C99" s="84" t="s">
        <v>97</v>
      </c>
      <c r="D99" s="84">
        <v>1</v>
      </c>
      <c r="E99" s="84" t="s">
        <v>312</v>
      </c>
      <c r="F99" s="84" t="s">
        <v>104</v>
      </c>
      <c r="G99" s="84" t="s">
        <v>386</v>
      </c>
      <c r="H99" s="115">
        <v>12291</v>
      </c>
      <c r="I99" s="97">
        <f t="shared" si="1"/>
        <v>2488.9699999999993</v>
      </c>
      <c r="J99" s="96">
        <v>9802.0300000000007</v>
      </c>
      <c r="K99" s="84" t="s">
        <v>96</v>
      </c>
      <c r="L99" s="84" t="s">
        <v>96</v>
      </c>
      <c r="M99" s="84" t="s">
        <v>96</v>
      </c>
      <c r="N99" s="84" t="s">
        <v>96</v>
      </c>
      <c r="O99" s="84" t="s">
        <v>96</v>
      </c>
      <c r="P99" s="84" t="s">
        <v>96</v>
      </c>
      <c r="Q99" s="84" t="s">
        <v>96</v>
      </c>
      <c r="R99" s="84" t="s">
        <v>96</v>
      </c>
      <c r="S99" s="84" t="s">
        <v>96</v>
      </c>
      <c r="T99" s="111"/>
    </row>
    <row r="100" spans="1:20" ht="22.5" x14ac:dyDescent="0.2">
      <c r="A100" s="98">
        <v>2021</v>
      </c>
      <c r="B100" s="84" t="s">
        <v>397</v>
      </c>
      <c r="C100" s="84" t="s">
        <v>93</v>
      </c>
      <c r="D100" s="84">
        <v>12</v>
      </c>
      <c r="E100" s="84" t="s">
        <v>346</v>
      </c>
      <c r="F100" s="84" t="s">
        <v>104</v>
      </c>
      <c r="G100" s="84" t="s">
        <v>387</v>
      </c>
      <c r="H100" s="115">
        <v>18538.2</v>
      </c>
      <c r="I100" s="97">
        <f t="shared" si="1"/>
        <v>4438.6499999999996</v>
      </c>
      <c r="J100" s="96">
        <v>14099.550000000001</v>
      </c>
      <c r="K100" s="84" t="s">
        <v>96</v>
      </c>
      <c r="L100" s="84" t="s">
        <v>96</v>
      </c>
      <c r="M100" s="84" t="s">
        <v>96</v>
      </c>
      <c r="N100" s="84" t="s">
        <v>96</v>
      </c>
      <c r="O100" s="84" t="s">
        <v>96</v>
      </c>
      <c r="P100" s="84" t="s">
        <v>96</v>
      </c>
      <c r="Q100" s="84" t="s">
        <v>96</v>
      </c>
      <c r="R100" s="84" t="s">
        <v>96</v>
      </c>
      <c r="S100" s="84" t="s">
        <v>96</v>
      </c>
      <c r="T100" s="111"/>
    </row>
    <row r="101" spans="1:20" ht="22.5" x14ac:dyDescent="0.2">
      <c r="A101" s="98">
        <v>2021</v>
      </c>
      <c r="B101" s="84" t="s">
        <v>397</v>
      </c>
      <c r="C101" s="84" t="s">
        <v>93</v>
      </c>
      <c r="D101" s="84">
        <v>8</v>
      </c>
      <c r="E101" s="84" t="s">
        <v>337</v>
      </c>
      <c r="F101" s="84" t="s">
        <v>104</v>
      </c>
      <c r="G101" s="84" t="s">
        <v>319</v>
      </c>
      <c r="H101" s="115">
        <v>16626.86</v>
      </c>
      <c r="I101" s="97">
        <f t="shared" si="1"/>
        <v>3833.8199999999997</v>
      </c>
      <c r="J101" s="96">
        <v>12793.04</v>
      </c>
      <c r="K101" s="84" t="s">
        <v>96</v>
      </c>
      <c r="L101" s="84" t="s">
        <v>96</v>
      </c>
      <c r="M101" s="84" t="s">
        <v>96</v>
      </c>
      <c r="N101" s="84" t="s">
        <v>96</v>
      </c>
      <c r="O101" s="84" t="s">
        <v>96</v>
      </c>
      <c r="P101" s="84" t="s">
        <v>96</v>
      </c>
      <c r="Q101" s="84" t="s">
        <v>96</v>
      </c>
      <c r="R101" s="84" t="s">
        <v>96</v>
      </c>
      <c r="S101" s="84" t="s">
        <v>96</v>
      </c>
      <c r="T101" s="111"/>
    </row>
    <row r="102" spans="1:20" ht="22.5" x14ac:dyDescent="0.2">
      <c r="A102" s="98">
        <v>2021</v>
      </c>
      <c r="B102" s="84" t="s">
        <v>397</v>
      </c>
      <c r="C102" s="84" t="s">
        <v>93</v>
      </c>
      <c r="D102" s="84">
        <v>12</v>
      </c>
      <c r="E102" s="84" t="s">
        <v>346</v>
      </c>
      <c r="F102" s="84" t="s">
        <v>216</v>
      </c>
      <c r="G102" s="84" t="s">
        <v>388</v>
      </c>
      <c r="H102" s="115">
        <v>18113.099999999999</v>
      </c>
      <c r="I102" s="97">
        <f t="shared" si="1"/>
        <v>4298.9700000000012</v>
      </c>
      <c r="J102" s="96">
        <v>13814.129999999997</v>
      </c>
      <c r="K102" s="84" t="s">
        <v>96</v>
      </c>
      <c r="L102" s="84" t="s">
        <v>96</v>
      </c>
      <c r="M102" s="84" t="s">
        <v>96</v>
      </c>
      <c r="N102" s="84" t="s">
        <v>96</v>
      </c>
      <c r="O102" s="84" t="s">
        <v>96</v>
      </c>
      <c r="P102" s="84" t="s">
        <v>96</v>
      </c>
      <c r="Q102" s="84" t="s">
        <v>96</v>
      </c>
      <c r="R102" s="84" t="s">
        <v>96</v>
      </c>
      <c r="S102" s="84" t="s">
        <v>96</v>
      </c>
      <c r="T102" s="111"/>
    </row>
    <row r="103" spans="1:20" ht="22.5" x14ac:dyDescent="0.2">
      <c r="A103" s="98">
        <v>2021</v>
      </c>
      <c r="B103" s="84" t="s">
        <v>397</v>
      </c>
      <c r="C103" s="84" t="s">
        <v>93</v>
      </c>
      <c r="D103" s="84">
        <v>11</v>
      </c>
      <c r="E103" s="84" t="s">
        <v>94</v>
      </c>
      <c r="F103" s="84" t="s">
        <v>213</v>
      </c>
      <c r="G103" s="84" t="s">
        <v>389</v>
      </c>
      <c r="H103" s="115">
        <v>17890.099999999999</v>
      </c>
      <c r="I103" s="97">
        <f t="shared" si="1"/>
        <v>4227.5300000000007</v>
      </c>
      <c r="J103" s="96">
        <v>13662.569999999998</v>
      </c>
      <c r="K103" s="84" t="s">
        <v>96</v>
      </c>
      <c r="L103" s="84" t="s">
        <v>96</v>
      </c>
      <c r="M103" s="84" t="s">
        <v>96</v>
      </c>
      <c r="N103" s="84" t="s">
        <v>96</v>
      </c>
      <c r="O103" s="84" t="s">
        <v>96</v>
      </c>
      <c r="P103" s="84" t="s">
        <v>96</v>
      </c>
      <c r="Q103" s="84" t="s">
        <v>96</v>
      </c>
      <c r="R103" s="84" t="s">
        <v>96</v>
      </c>
      <c r="S103" s="84" t="s">
        <v>96</v>
      </c>
      <c r="T103" s="111"/>
    </row>
    <row r="104" spans="1:20" ht="22.5" x14ac:dyDescent="0.2">
      <c r="A104" s="98">
        <v>2021</v>
      </c>
      <c r="B104" s="84" t="s">
        <v>397</v>
      </c>
      <c r="C104" s="84" t="s">
        <v>93</v>
      </c>
      <c r="D104" s="84">
        <v>3</v>
      </c>
      <c r="E104" s="84" t="s">
        <v>405</v>
      </c>
      <c r="F104" s="84" t="s">
        <v>216</v>
      </c>
      <c r="G104" s="84" t="s">
        <v>390</v>
      </c>
      <c r="H104" s="115">
        <v>13145</v>
      </c>
      <c r="I104" s="97">
        <f t="shared" si="1"/>
        <v>2729.6200000000008</v>
      </c>
      <c r="J104" s="96">
        <v>10415.379999999999</v>
      </c>
      <c r="K104" s="84" t="s">
        <v>96</v>
      </c>
      <c r="L104" s="84" t="s">
        <v>96</v>
      </c>
      <c r="M104" s="84" t="s">
        <v>96</v>
      </c>
      <c r="N104" s="84" t="s">
        <v>96</v>
      </c>
      <c r="O104" s="84" t="s">
        <v>96</v>
      </c>
      <c r="P104" s="84" t="s">
        <v>96</v>
      </c>
      <c r="Q104" s="84" t="s">
        <v>96</v>
      </c>
      <c r="R104" s="84" t="s">
        <v>96</v>
      </c>
      <c r="S104" s="84" t="s">
        <v>96</v>
      </c>
      <c r="T104" s="111"/>
    </row>
    <row r="105" spans="1:20" ht="22.5" x14ac:dyDescent="0.2">
      <c r="A105" s="98">
        <v>2021</v>
      </c>
      <c r="B105" s="84" t="s">
        <v>397</v>
      </c>
      <c r="C105" s="84" t="s">
        <v>97</v>
      </c>
      <c r="D105" s="84">
        <v>1</v>
      </c>
      <c r="E105" s="84" t="s">
        <v>312</v>
      </c>
      <c r="F105" s="84" t="s">
        <v>104</v>
      </c>
      <c r="G105" s="84" t="s">
        <v>391</v>
      </c>
      <c r="H105" s="115">
        <v>12857.8</v>
      </c>
      <c r="I105" s="97">
        <f t="shared" si="1"/>
        <v>2655.7199999999993</v>
      </c>
      <c r="J105" s="96">
        <v>10202.08</v>
      </c>
      <c r="K105" s="84" t="s">
        <v>96</v>
      </c>
      <c r="L105" s="84" t="s">
        <v>96</v>
      </c>
      <c r="M105" s="84" t="s">
        <v>96</v>
      </c>
      <c r="N105" s="84" t="s">
        <v>96</v>
      </c>
      <c r="O105" s="84" t="s">
        <v>96</v>
      </c>
      <c r="P105" s="84" t="s">
        <v>96</v>
      </c>
      <c r="Q105" s="84" t="s">
        <v>96</v>
      </c>
      <c r="R105" s="84" t="s">
        <v>96</v>
      </c>
      <c r="S105" s="84" t="s">
        <v>96</v>
      </c>
      <c r="T105" s="111"/>
    </row>
    <row r="106" spans="1:20" ht="22.5" x14ac:dyDescent="0.2">
      <c r="A106" s="98">
        <v>2021</v>
      </c>
      <c r="B106" s="84" t="s">
        <v>397</v>
      </c>
      <c r="C106" s="84" t="s">
        <v>97</v>
      </c>
      <c r="D106" s="84">
        <v>1</v>
      </c>
      <c r="E106" s="84" t="s">
        <v>312</v>
      </c>
      <c r="F106" s="84" t="s">
        <v>104</v>
      </c>
      <c r="G106" s="84" t="s">
        <v>392</v>
      </c>
      <c r="H106" s="115">
        <v>12857.8</v>
      </c>
      <c r="I106" s="97">
        <f t="shared" si="1"/>
        <v>2770.4599999999991</v>
      </c>
      <c r="J106" s="96">
        <v>10087.34</v>
      </c>
      <c r="K106" s="84" t="s">
        <v>96</v>
      </c>
      <c r="L106" s="84" t="s">
        <v>96</v>
      </c>
      <c r="M106" s="84" t="s">
        <v>96</v>
      </c>
      <c r="N106" s="84" t="s">
        <v>96</v>
      </c>
      <c r="O106" s="84" t="s">
        <v>96</v>
      </c>
      <c r="P106" s="84" t="s">
        <v>96</v>
      </c>
      <c r="Q106" s="84" t="s">
        <v>96</v>
      </c>
      <c r="R106" s="84" t="s">
        <v>96</v>
      </c>
      <c r="S106" s="84" t="s">
        <v>96</v>
      </c>
      <c r="T106" s="111"/>
    </row>
    <row r="107" spans="1:20" ht="22.5" x14ac:dyDescent="0.2">
      <c r="A107" s="98">
        <v>2021</v>
      </c>
      <c r="B107" s="84" t="s">
        <v>397</v>
      </c>
      <c r="C107" s="84" t="s">
        <v>93</v>
      </c>
      <c r="D107" s="84">
        <v>26</v>
      </c>
      <c r="E107" s="84" t="s">
        <v>406</v>
      </c>
      <c r="F107" s="84" t="s">
        <v>207</v>
      </c>
      <c r="G107" s="84" t="s">
        <v>393</v>
      </c>
      <c r="H107" s="115">
        <v>73783</v>
      </c>
      <c r="I107" s="97">
        <f t="shared" si="1"/>
        <v>25403.33</v>
      </c>
      <c r="J107" s="96">
        <v>48379.67</v>
      </c>
      <c r="K107" s="84" t="s">
        <v>96</v>
      </c>
      <c r="L107" s="84" t="s">
        <v>96</v>
      </c>
      <c r="M107" s="84" t="s">
        <v>96</v>
      </c>
      <c r="N107" s="84" t="s">
        <v>96</v>
      </c>
      <c r="O107" s="84" t="s">
        <v>96</v>
      </c>
      <c r="P107" s="84" t="s">
        <v>96</v>
      </c>
      <c r="Q107" s="84" t="s">
        <v>96</v>
      </c>
      <c r="R107" s="84" t="s">
        <v>96</v>
      </c>
      <c r="S107" s="84" t="s">
        <v>96</v>
      </c>
      <c r="T107" s="111"/>
    </row>
    <row r="108" spans="1:20" ht="22.5" x14ac:dyDescent="0.2">
      <c r="A108" s="98">
        <v>2021</v>
      </c>
      <c r="B108" s="84" t="s">
        <v>397</v>
      </c>
      <c r="C108" s="84" t="s">
        <v>93</v>
      </c>
      <c r="D108" s="84">
        <v>26</v>
      </c>
      <c r="E108" s="84" t="s">
        <v>407</v>
      </c>
      <c r="F108" s="84" t="s">
        <v>404</v>
      </c>
      <c r="G108" s="84" t="s">
        <v>394</v>
      </c>
      <c r="H108" s="115">
        <v>73783</v>
      </c>
      <c r="I108" s="97">
        <f t="shared" si="1"/>
        <v>25403.33</v>
      </c>
      <c r="J108" s="96">
        <v>48379.67</v>
      </c>
      <c r="K108" s="84" t="s">
        <v>96</v>
      </c>
      <c r="L108" s="84" t="s">
        <v>96</v>
      </c>
      <c r="M108" s="84" t="s">
        <v>96</v>
      </c>
      <c r="N108" s="84" t="s">
        <v>96</v>
      </c>
      <c r="O108" s="84" t="s">
        <v>96</v>
      </c>
      <c r="P108" s="84" t="s">
        <v>96</v>
      </c>
      <c r="Q108" s="84" t="s">
        <v>96</v>
      </c>
      <c r="R108" s="84" t="s">
        <v>96</v>
      </c>
      <c r="S108" s="84" t="s">
        <v>96</v>
      </c>
      <c r="T108" s="111"/>
    </row>
    <row r="109" spans="1:20" ht="22.5" x14ac:dyDescent="0.2">
      <c r="A109" s="98">
        <v>2021</v>
      </c>
      <c r="B109" s="84" t="s">
        <v>397</v>
      </c>
      <c r="C109" s="84" t="s">
        <v>93</v>
      </c>
      <c r="D109" s="84">
        <v>23</v>
      </c>
      <c r="E109" s="84" t="s">
        <v>408</v>
      </c>
      <c r="F109" s="84" t="s">
        <v>254</v>
      </c>
      <c r="G109" s="84" t="s">
        <v>395</v>
      </c>
      <c r="H109" s="115">
        <v>50390</v>
      </c>
      <c r="I109" s="97">
        <f t="shared" si="1"/>
        <v>15815.059999999998</v>
      </c>
      <c r="J109" s="96">
        <v>34574.94</v>
      </c>
      <c r="K109" s="84" t="s">
        <v>96</v>
      </c>
      <c r="L109" s="84" t="s">
        <v>96</v>
      </c>
      <c r="M109" s="84" t="s">
        <v>96</v>
      </c>
      <c r="N109" s="84" t="s">
        <v>96</v>
      </c>
      <c r="O109" s="84" t="s">
        <v>96</v>
      </c>
      <c r="P109" s="84" t="s">
        <v>96</v>
      </c>
      <c r="Q109" s="84" t="s">
        <v>96</v>
      </c>
      <c r="R109" s="84" t="s">
        <v>96</v>
      </c>
      <c r="S109" s="84" t="s">
        <v>96</v>
      </c>
      <c r="T109" s="111"/>
    </row>
    <row r="110" spans="1:20" ht="22.5" x14ac:dyDescent="0.2">
      <c r="A110" s="98">
        <v>2021</v>
      </c>
      <c r="B110" s="84" t="s">
        <v>397</v>
      </c>
      <c r="C110" s="84" t="s">
        <v>93</v>
      </c>
      <c r="D110" s="84">
        <v>23</v>
      </c>
      <c r="E110" s="84" t="s">
        <v>409</v>
      </c>
      <c r="F110" s="84" t="s">
        <v>202</v>
      </c>
      <c r="G110" s="84" t="s">
        <v>396</v>
      </c>
      <c r="H110" s="115">
        <v>50390</v>
      </c>
      <c r="I110" s="97">
        <f t="shared" si="1"/>
        <v>15815.059999999998</v>
      </c>
      <c r="J110" s="96">
        <v>34574.94</v>
      </c>
      <c r="K110" s="84" t="s">
        <v>96</v>
      </c>
      <c r="L110" s="84" t="s">
        <v>96</v>
      </c>
      <c r="M110" s="84" t="s">
        <v>96</v>
      </c>
      <c r="N110" s="84" t="s">
        <v>96</v>
      </c>
      <c r="O110" s="84" t="s">
        <v>96</v>
      </c>
      <c r="P110" s="84" t="s">
        <v>96</v>
      </c>
      <c r="Q110" s="84" t="s">
        <v>96</v>
      </c>
      <c r="R110" s="84" t="s">
        <v>96</v>
      </c>
      <c r="S110" s="84" t="s">
        <v>96</v>
      </c>
      <c r="T110" s="111"/>
    </row>
    <row r="111" spans="1:20" ht="22.5" x14ac:dyDescent="0.2">
      <c r="A111" s="98">
        <v>2021</v>
      </c>
      <c r="B111" s="84" t="s">
        <v>397</v>
      </c>
      <c r="C111" s="84" t="s">
        <v>93</v>
      </c>
      <c r="D111" s="84">
        <v>18</v>
      </c>
      <c r="E111" s="84" t="s">
        <v>414</v>
      </c>
      <c r="F111" s="84" t="s">
        <v>415</v>
      </c>
      <c r="G111" s="84" t="s">
        <v>410</v>
      </c>
      <c r="H111" s="115">
        <v>32286</v>
      </c>
      <c r="I111" s="97">
        <f t="shared" si="1"/>
        <v>9013.2000000000007</v>
      </c>
      <c r="J111" s="96">
        <v>23272.799999999999</v>
      </c>
      <c r="K111" s="84" t="s">
        <v>96</v>
      </c>
      <c r="L111" s="84" t="s">
        <v>96</v>
      </c>
      <c r="M111" s="84" t="s">
        <v>96</v>
      </c>
      <c r="N111" s="84" t="s">
        <v>96</v>
      </c>
      <c r="O111" s="84" t="s">
        <v>96</v>
      </c>
      <c r="P111" s="84" t="s">
        <v>96</v>
      </c>
      <c r="Q111" s="84" t="s">
        <v>96</v>
      </c>
      <c r="R111" s="84" t="s">
        <v>96</v>
      </c>
      <c r="S111" s="84" t="s">
        <v>96</v>
      </c>
      <c r="T111" s="111"/>
    </row>
    <row r="112" spans="1:20" ht="22.5" x14ac:dyDescent="0.2">
      <c r="A112" s="98">
        <v>2021</v>
      </c>
      <c r="B112" s="84" t="s">
        <v>397</v>
      </c>
      <c r="C112" s="84" t="s">
        <v>93</v>
      </c>
      <c r="D112" s="84">
        <v>9</v>
      </c>
      <c r="E112" s="84" t="s">
        <v>120</v>
      </c>
      <c r="F112" s="84" t="s">
        <v>191</v>
      </c>
      <c r="G112" s="84" t="s">
        <v>336</v>
      </c>
      <c r="H112" s="115">
        <v>16975.2</v>
      </c>
      <c r="I112" s="97">
        <f t="shared" si="1"/>
        <v>4095.9800000000014</v>
      </c>
      <c r="J112" s="96">
        <v>12879.22</v>
      </c>
      <c r="K112" s="84" t="s">
        <v>96</v>
      </c>
      <c r="L112" s="84" t="s">
        <v>96</v>
      </c>
      <c r="M112" s="84" t="s">
        <v>96</v>
      </c>
      <c r="N112" s="84" t="s">
        <v>96</v>
      </c>
      <c r="O112" s="84" t="s">
        <v>96</v>
      </c>
      <c r="P112" s="84" t="s">
        <v>96</v>
      </c>
      <c r="Q112" s="84" t="s">
        <v>96</v>
      </c>
      <c r="R112" s="84" t="s">
        <v>96</v>
      </c>
      <c r="S112" s="84" t="s">
        <v>96</v>
      </c>
      <c r="T112" s="111"/>
    </row>
    <row r="113" spans="1:22" ht="22.5" x14ac:dyDescent="0.2">
      <c r="A113" s="98">
        <v>2021</v>
      </c>
      <c r="B113" s="84" t="s">
        <v>397</v>
      </c>
      <c r="C113" s="84" t="s">
        <v>97</v>
      </c>
      <c r="D113" s="84">
        <v>9</v>
      </c>
      <c r="E113" s="84" t="s">
        <v>342</v>
      </c>
      <c r="F113" s="84" t="s">
        <v>415</v>
      </c>
      <c r="G113" s="84" t="s">
        <v>411</v>
      </c>
      <c r="H113" s="115">
        <v>16691.8</v>
      </c>
      <c r="I113" s="97">
        <f t="shared" si="1"/>
        <v>4000.0200000000023</v>
      </c>
      <c r="J113" s="96">
        <v>12691.779999999997</v>
      </c>
      <c r="K113" s="84" t="s">
        <v>96</v>
      </c>
      <c r="L113" s="84" t="s">
        <v>96</v>
      </c>
      <c r="M113" s="84" t="s">
        <v>96</v>
      </c>
      <c r="N113" s="84" t="s">
        <v>96</v>
      </c>
      <c r="O113" s="84" t="s">
        <v>96</v>
      </c>
      <c r="P113" s="84" t="s">
        <v>96</v>
      </c>
      <c r="Q113" s="84" t="s">
        <v>96</v>
      </c>
      <c r="R113" s="84" t="s">
        <v>96</v>
      </c>
      <c r="S113" s="84" t="s">
        <v>96</v>
      </c>
      <c r="T113" s="111"/>
    </row>
    <row r="114" spans="1:22" ht="22.5" x14ac:dyDescent="0.2">
      <c r="A114" s="98">
        <v>2021</v>
      </c>
      <c r="B114" s="84" t="s">
        <v>397</v>
      </c>
      <c r="C114" s="84" t="s">
        <v>97</v>
      </c>
      <c r="D114" s="84">
        <v>9</v>
      </c>
      <c r="E114" s="84" t="s">
        <v>212</v>
      </c>
      <c r="F114" s="84" t="s">
        <v>415</v>
      </c>
      <c r="G114" s="84" t="s">
        <v>412</v>
      </c>
      <c r="H114" s="115">
        <v>16550.099999999999</v>
      </c>
      <c r="I114" s="97">
        <f t="shared" si="1"/>
        <v>3952.0300000000007</v>
      </c>
      <c r="J114" s="96">
        <v>12598.069999999998</v>
      </c>
      <c r="K114" s="84" t="s">
        <v>96</v>
      </c>
      <c r="L114" s="84" t="s">
        <v>96</v>
      </c>
      <c r="M114" s="84" t="s">
        <v>96</v>
      </c>
      <c r="N114" s="84" t="s">
        <v>96</v>
      </c>
      <c r="O114" s="84" t="s">
        <v>96</v>
      </c>
      <c r="P114" s="84" t="s">
        <v>96</v>
      </c>
      <c r="Q114" s="84" t="s">
        <v>96</v>
      </c>
      <c r="R114" s="84" t="s">
        <v>96</v>
      </c>
      <c r="S114" s="84" t="s">
        <v>96</v>
      </c>
      <c r="T114" s="111"/>
    </row>
    <row r="115" spans="1:22" ht="22.5" x14ac:dyDescent="0.2">
      <c r="A115" s="98">
        <v>2021</v>
      </c>
      <c r="B115" s="84" t="s">
        <v>397</v>
      </c>
      <c r="C115" s="84" t="s">
        <v>97</v>
      </c>
      <c r="D115" s="84">
        <v>11</v>
      </c>
      <c r="E115" s="84" t="s">
        <v>225</v>
      </c>
      <c r="F115" s="84" t="s">
        <v>347</v>
      </c>
      <c r="G115" s="84" t="s">
        <v>413</v>
      </c>
      <c r="H115" s="115">
        <v>18175.2</v>
      </c>
      <c r="I115" s="97">
        <f t="shared" si="1"/>
        <v>4321.2199999999993</v>
      </c>
      <c r="J115" s="96">
        <v>13853.980000000001</v>
      </c>
      <c r="K115" s="84" t="s">
        <v>96</v>
      </c>
      <c r="L115" s="84" t="s">
        <v>96</v>
      </c>
      <c r="M115" s="84" t="s">
        <v>96</v>
      </c>
      <c r="N115" s="84" t="s">
        <v>96</v>
      </c>
      <c r="O115" s="84" t="s">
        <v>96</v>
      </c>
      <c r="P115" s="84" t="s">
        <v>96</v>
      </c>
      <c r="Q115" s="84" t="s">
        <v>96</v>
      </c>
      <c r="R115" s="84" t="s">
        <v>96</v>
      </c>
      <c r="S115" s="84" t="s">
        <v>96</v>
      </c>
      <c r="T115" s="111"/>
    </row>
    <row r="116" spans="1:22" s="101" customFormat="1" ht="22.5" x14ac:dyDescent="0.25">
      <c r="A116" s="84">
        <v>2021</v>
      </c>
      <c r="B116" s="84" t="s">
        <v>416</v>
      </c>
      <c r="C116" s="84" t="s">
        <v>93</v>
      </c>
      <c r="D116" s="84">
        <v>29</v>
      </c>
      <c r="E116" s="84" t="s">
        <v>417</v>
      </c>
      <c r="F116" s="84" t="s">
        <v>418</v>
      </c>
      <c r="G116" s="84" t="s">
        <v>775</v>
      </c>
      <c r="H116" s="114">
        <v>107669</v>
      </c>
      <c r="I116" s="99">
        <v>39813.199999999997</v>
      </c>
      <c r="J116" s="100">
        <v>67855.8</v>
      </c>
      <c r="K116" s="84" t="s">
        <v>96</v>
      </c>
      <c r="L116" s="84" t="s">
        <v>96</v>
      </c>
      <c r="M116" s="84" t="s">
        <v>96</v>
      </c>
      <c r="N116" s="84" t="s">
        <v>96</v>
      </c>
      <c r="O116" s="84" t="s">
        <v>96</v>
      </c>
      <c r="P116" s="84" t="s">
        <v>96</v>
      </c>
      <c r="Q116" s="84" t="s">
        <v>96</v>
      </c>
      <c r="R116" s="84" t="s">
        <v>96</v>
      </c>
      <c r="S116" s="84" t="s">
        <v>96</v>
      </c>
      <c r="T116" s="111"/>
      <c r="U116" s="92"/>
      <c r="V116" s="92"/>
    </row>
    <row r="117" spans="1:22" s="101" customFormat="1" ht="22.5" x14ac:dyDescent="0.25">
      <c r="A117" s="84">
        <v>2021</v>
      </c>
      <c r="B117" s="84" t="s">
        <v>416</v>
      </c>
      <c r="C117" s="84" t="s">
        <v>93</v>
      </c>
      <c r="D117" s="84">
        <v>29</v>
      </c>
      <c r="E117" s="84" t="s">
        <v>419</v>
      </c>
      <c r="F117" s="84" t="s">
        <v>420</v>
      </c>
      <c r="G117" s="84" t="s">
        <v>421</v>
      </c>
      <c r="H117" s="114">
        <v>107669</v>
      </c>
      <c r="I117" s="99">
        <v>39813.199999999997</v>
      </c>
      <c r="J117" s="100">
        <v>67855.8</v>
      </c>
      <c r="K117" s="84" t="s">
        <v>96</v>
      </c>
      <c r="L117" s="84" t="s">
        <v>96</v>
      </c>
      <c r="M117" s="84" t="s">
        <v>96</v>
      </c>
      <c r="N117" s="84" t="s">
        <v>96</v>
      </c>
      <c r="O117" s="84" t="s">
        <v>96</v>
      </c>
      <c r="P117" s="84" t="s">
        <v>96</v>
      </c>
      <c r="Q117" s="84" t="s">
        <v>96</v>
      </c>
      <c r="R117" s="84" t="s">
        <v>96</v>
      </c>
      <c r="S117" s="84" t="s">
        <v>96</v>
      </c>
      <c r="T117" s="111"/>
      <c r="U117" s="92"/>
      <c r="V117" s="92"/>
    </row>
    <row r="118" spans="1:22" s="101" customFormat="1" ht="22.5" x14ac:dyDescent="0.25">
      <c r="A118" s="84">
        <v>2021</v>
      </c>
      <c r="B118" s="84" t="s">
        <v>422</v>
      </c>
      <c r="C118" s="84" t="s">
        <v>97</v>
      </c>
      <c r="D118" s="84">
        <v>10</v>
      </c>
      <c r="E118" s="84" t="s">
        <v>249</v>
      </c>
      <c r="F118" s="84" t="s">
        <v>207</v>
      </c>
      <c r="G118" s="84" t="s">
        <v>363</v>
      </c>
      <c r="H118" s="114">
        <v>17753.8</v>
      </c>
      <c r="I118" s="84">
        <f>(H118-J118)</f>
        <v>4347.8600000000006</v>
      </c>
      <c r="J118" s="94">
        <v>13405.939999999999</v>
      </c>
      <c r="K118" s="84" t="s">
        <v>96</v>
      </c>
      <c r="L118" s="84" t="s">
        <v>96</v>
      </c>
      <c r="M118" s="84" t="s">
        <v>96</v>
      </c>
      <c r="N118" s="84" t="s">
        <v>96</v>
      </c>
      <c r="O118" s="84" t="s">
        <v>96</v>
      </c>
      <c r="P118" s="84" t="s">
        <v>96</v>
      </c>
      <c r="Q118" s="84" t="s">
        <v>96</v>
      </c>
      <c r="R118" s="84" t="s">
        <v>96</v>
      </c>
      <c r="S118" s="84" t="s">
        <v>96</v>
      </c>
      <c r="T118" s="111"/>
      <c r="U118" s="92"/>
      <c r="V118" s="92"/>
    </row>
    <row r="119" spans="1:22" s="101" customFormat="1" ht="22.5" x14ac:dyDescent="0.25">
      <c r="A119" s="84">
        <v>2021</v>
      </c>
      <c r="B119" s="84" t="s">
        <v>422</v>
      </c>
      <c r="C119" s="84" t="s">
        <v>93</v>
      </c>
      <c r="D119" s="84">
        <v>11</v>
      </c>
      <c r="E119" s="84" t="s">
        <v>94</v>
      </c>
      <c r="F119" s="84" t="s">
        <v>207</v>
      </c>
      <c r="G119" s="84" t="s">
        <v>361</v>
      </c>
      <c r="H119" s="114">
        <v>18681.8</v>
      </c>
      <c r="I119" s="84">
        <f t="shared" ref="I119:I136" si="2">(H119-J119)</f>
        <v>4487.68</v>
      </c>
      <c r="J119" s="94">
        <v>14194.119999999999</v>
      </c>
      <c r="K119" s="84" t="s">
        <v>96</v>
      </c>
      <c r="L119" s="84" t="s">
        <v>96</v>
      </c>
      <c r="M119" s="84" t="s">
        <v>96</v>
      </c>
      <c r="N119" s="84" t="s">
        <v>96</v>
      </c>
      <c r="O119" s="84" t="s">
        <v>96</v>
      </c>
      <c r="P119" s="84" t="s">
        <v>96</v>
      </c>
      <c r="Q119" s="84" t="s">
        <v>96</v>
      </c>
      <c r="R119" s="84" t="s">
        <v>96</v>
      </c>
      <c r="S119" s="84" t="s">
        <v>96</v>
      </c>
      <c r="T119" s="111"/>
      <c r="U119" s="92"/>
      <c r="V119" s="92"/>
    </row>
    <row r="120" spans="1:22" s="101" customFormat="1" ht="22.5" x14ac:dyDescent="0.25">
      <c r="A120" s="84">
        <v>2021</v>
      </c>
      <c r="B120" s="84" t="s">
        <v>422</v>
      </c>
      <c r="C120" s="84" t="s">
        <v>93</v>
      </c>
      <c r="D120" s="84">
        <v>14</v>
      </c>
      <c r="E120" s="84" t="s">
        <v>423</v>
      </c>
      <c r="F120" s="84" t="s">
        <v>207</v>
      </c>
      <c r="G120" s="84" t="s">
        <v>424</v>
      </c>
      <c r="H120" s="114">
        <v>19759</v>
      </c>
      <c r="I120" s="84">
        <f t="shared" si="2"/>
        <v>4828.6499999999978</v>
      </c>
      <c r="J120" s="94">
        <v>14930.350000000002</v>
      </c>
      <c r="K120" s="84" t="s">
        <v>96</v>
      </c>
      <c r="L120" s="84" t="s">
        <v>96</v>
      </c>
      <c r="M120" s="84" t="s">
        <v>96</v>
      </c>
      <c r="N120" s="84" t="s">
        <v>96</v>
      </c>
      <c r="O120" s="84" t="s">
        <v>96</v>
      </c>
      <c r="P120" s="84" t="s">
        <v>96</v>
      </c>
      <c r="Q120" s="84" t="s">
        <v>96</v>
      </c>
      <c r="R120" s="84" t="s">
        <v>96</v>
      </c>
      <c r="S120" s="84" t="s">
        <v>96</v>
      </c>
      <c r="T120" s="111"/>
      <c r="U120" s="92"/>
      <c r="V120" s="92"/>
    </row>
    <row r="121" spans="1:22" s="101" customFormat="1" ht="22.5" x14ac:dyDescent="0.25">
      <c r="A121" s="84">
        <v>2021</v>
      </c>
      <c r="B121" s="84" t="s">
        <v>422</v>
      </c>
      <c r="C121" s="84" t="s">
        <v>93</v>
      </c>
      <c r="D121" s="84">
        <v>13</v>
      </c>
      <c r="E121" s="84" t="s">
        <v>234</v>
      </c>
      <c r="F121" s="84" t="s">
        <v>191</v>
      </c>
      <c r="G121" s="84" t="s">
        <v>589</v>
      </c>
      <c r="H121" s="114">
        <v>18947</v>
      </c>
      <c r="I121" s="84">
        <f t="shared" si="2"/>
        <v>4568.0400000000009</v>
      </c>
      <c r="J121" s="94">
        <v>14378.96</v>
      </c>
      <c r="K121" s="84" t="s">
        <v>96</v>
      </c>
      <c r="L121" s="84" t="s">
        <v>96</v>
      </c>
      <c r="M121" s="84" t="s">
        <v>96</v>
      </c>
      <c r="N121" s="84" t="s">
        <v>96</v>
      </c>
      <c r="O121" s="84" t="s">
        <v>96</v>
      </c>
      <c r="P121" s="84" t="s">
        <v>96</v>
      </c>
      <c r="Q121" s="84" t="s">
        <v>96</v>
      </c>
      <c r="R121" s="84" t="s">
        <v>96</v>
      </c>
      <c r="S121" s="84" t="s">
        <v>96</v>
      </c>
      <c r="T121" s="111"/>
      <c r="U121" s="92"/>
      <c r="V121" s="92"/>
    </row>
    <row r="122" spans="1:22" s="101" customFormat="1" ht="22.5" x14ac:dyDescent="0.25">
      <c r="A122" s="84">
        <v>2021</v>
      </c>
      <c r="B122" s="84" t="s">
        <v>422</v>
      </c>
      <c r="C122" s="84" t="s">
        <v>97</v>
      </c>
      <c r="D122" s="84">
        <v>5</v>
      </c>
      <c r="E122" s="84" t="s">
        <v>193</v>
      </c>
      <c r="F122" s="84" t="s">
        <v>191</v>
      </c>
      <c r="G122" s="84" t="s">
        <v>425</v>
      </c>
      <c r="H122" s="114">
        <v>11634.7</v>
      </c>
      <c r="I122" s="84">
        <f t="shared" si="2"/>
        <v>2427.7700000000004</v>
      </c>
      <c r="J122" s="94">
        <v>9206.93</v>
      </c>
      <c r="K122" s="84" t="s">
        <v>96</v>
      </c>
      <c r="L122" s="84" t="s">
        <v>96</v>
      </c>
      <c r="M122" s="84" t="s">
        <v>96</v>
      </c>
      <c r="N122" s="84" t="s">
        <v>96</v>
      </c>
      <c r="O122" s="84" t="s">
        <v>96</v>
      </c>
      <c r="P122" s="84" t="s">
        <v>96</v>
      </c>
      <c r="Q122" s="84" t="s">
        <v>96</v>
      </c>
      <c r="R122" s="84" t="s">
        <v>96</v>
      </c>
      <c r="S122" s="84" t="s">
        <v>96</v>
      </c>
      <c r="T122" s="111"/>
      <c r="U122" s="92"/>
      <c r="V122" s="92"/>
    </row>
    <row r="123" spans="1:22" s="101" customFormat="1" ht="22.5" x14ac:dyDescent="0.25">
      <c r="A123" s="84">
        <v>2021</v>
      </c>
      <c r="B123" s="84" t="s">
        <v>422</v>
      </c>
      <c r="C123" s="84" t="s">
        <v>97</v>
      </c>
      <c r="D123" s="84">
        <v>5</v>
      </c>
      <c r="E123" s="84" t="s">
        <v>193</v>
      </c>
      <c r="F123" s="84" t="s">
        <v>191</v>
      </c>
      <c r="G123" s="84" t="s">
        <v>326</v>
      </c>
      <c r="H123" s="114">
        <v>15228.2</v>
      </c>
      <c r="I123" s="84">
        <f t="shared" si="2"/>
        <v>3405.8500000000004</v>
      </c>
      <c r="J123" s="94">
        <v>11822.35</v>
      </c>
      <c r="K123" s="84" t="s">
        <v>96</v>
      </c>
      <c r="L123" s="84" t="s">
        <v>96</v>
      </c>
      <c r="M123" s="84" t="s">
        <v>96</v>
      </c>
      <c r="N123" s="84" t="s">
        <v>96</v>
      </c>
      <c r="O123" s="84" t="s">
        <v>96</v>
      </c>
      <c r="P123" s="84" t="s">
        <v>96</v>
      </c>
      <c r="Q123" s="84" t="s">
        <v>96</v>
      </c>
      <c r="R123" s="84" t="s">
        <v>96</v>
      </c>
      <c r="S123" s="84" t="s">
        <v>96</v>
      </c>
      <c r="T123" s="111"/>
      <c r="U123" s="92"/>
      <c r="V123" s="92"/>
    </row>
    <row r="124" spans="1:22" s="101" customFormat="1" ht="22.5" x14ac:dyDescent="0.25">
      <c r="A124" s="84">
        <v>2021</v>
      </c>
      <c r="B124" s="84" t="s">
        <v>422</v>
      </c>
      <c r="C124" s="84" t="s">
        <v>97</v>
      </c>
      <c r="D124" s="84">
        <v>5</v>
      </c>
      <c r="E124" s="84" t="s">
        <v>193</v>
      </c>
      <c r="F124" s="84" t="s">
        <v>191</v>
      </c>
      <c r="G124" s="84" t="s">
        <v>425</v>
      </c>
      <c r="H124" s="114">
        <v>11634.7</v>
      </c>
      <c r="I124" s="84">
        <f t="shared" si="2"/>
        <v>2427.7700000000004</v>
      </c>
      <c r="J124" s="94">
        <v>9206.93</v>
      </c>
      <c r="K124" s="84" t="s">
        <v>96</v>
      </c>
      <c r="L124" s="84" t="s">
        <v>96</v>
      </c>
      <c r="M124" s="84" t="s">
        <v>96</v>
      </c>
      <c r="N124" s="84" t="s">
        <v>96</v>
      </c>
      <c r="O124" s="84" t="s">
        <v>96</v>
      </c>
      <c r="P124" s="84" t="s">
        <v>96</v>
      </c>
      <c r="Q124" s="84" t="s">
        <v>96</v>
      </c>
      <c r="R124" s="84" t="s">
        <v>96</v>
      </c>
      <c r="S124" s="84" t="s">
        <v>96</v>
      </c>
      <c r="T124" s="111"/>
      <c r="U124" s="92"/>
      <c r="V124" s="92"/>
    </row>
    <row r="125" spans="1:22" s="101" customFormat="1" ht="22.5" x14ac:dyDescent="0.25">
      <c r="A125" s="84">
        <v>2021</v>
      </c>
      <c r="B125" s="84" t="s">
        <v>422</v>
      </c>
      <c r="C125" s="84" t="s">
        <v>97</v>
      </c>
      <c r="D125" s="84">
        <v>5</v>
      </c>
      <c r="E125" s="84" t="s">
        <v>193</v>
      </c>
      <c r="F125" s="84" t="s">
        <v>191</v>
      </c>
      <c r="G125" s="84" t="s">
        <v>426</v>
      </c>
      <c r="H125" s="114">
        <v>14944.8</v>
      </c>
      <c r="I125" s="84">
        <f t="shared" si="2"/>
        <v>3446.8600000000006</v>
      </c>
      <c r="J125" s="94">
        <v>11497.939999999999</v>
      </c>
      <c r="K125" s="84" t="s">
        <v>96</v>
      </c>
      <c r="L125" s="84" t="s">
        <v>96</v>
      </c>
      <c r="M125" s="84" t="s">
        <v>96</v>
      </c>
      <c r="N125" s="84" t="s">
        <v>96</v>
      </c>
      <c r="O125" s="84" t="s">
        <v>96</v>
      </c>
      <c r="P125" s="84" t="s">
        <v>96</v>
      </c>
      <c r="Q125" s="84" t="s">
        <v>96</v>
      </c>
      <c r="R125" s="84" t="s">
        <v>96</v>
      </c>
      <c r="S125" s="84" t="s">
        <v>96</v>
      </c>
      <c r="T125" s="111"/>
      <c r="U125" s="92"/>
      <c r="V125" s="92"/>
    </row>
    <row r="126" spans="1:22" s="101" customFormat="1" ht="22.5" x14ac:dyDescent="0.25">
      <c r="A126" s="84">
        <v>2021</v>
      </c>
      <c r="B126" s="84" t="s">
        <v>422</v>
      </c>
      <c r="C126" s="84" t="s">
        <v>93</v>
      </c>
      <c r="D126" s="84">
        <v>11</v>
      </c>
      <c r="E126" s="84" t="s">
        <v>309</v>
      </c>
      <c r="F126" s="84" t="s">
        <v>216</v>
      </c>
      <c r="G126" s="84" t="s">
        <v>427</v>
      </c>
      <c r="H126" s="114">
        <v>17975</v>
      </c>
      <c r="I126" s="84">
        <f t="shared" si="2"/>
        <v>4255.43</v>
      </c>
      <c r="J126" s="94">
        <v>13719.57</v>
      </c>
      <c r="K126" s="84" t="s">
        <v>96</v>
      </c>
      <c r="L126" s="84" t="s">
        <v>96</v>
      </c>
      <c r="M126" s="84" t="s">
        <v>96</v>
      </c>
      <c r="N126" s="84" t="s">
        <v>96</v>
      </c>
      <c r="O126" s="84" t="s">
        <v>96</v>
      </c>
      <c r="P126" s="84" t="s">
        <v>96</v>
      </c>
      <c r="Q126" s="84" t="s">
        <v>96</v>
      </c>
      <c r="R126" s="84" t="s">
        <v>96</v>
      </c>
      <c r="S126" s="84" t="s">
        <v>96</v>
      </c>
      <c r="T126" s="111"/>
      <c r="U126" s="92"/>
      <c r="V126" s="92"/>
    </row>
    <row r="127" spans="1:22" s="101" customFormat="1" ht="22.5" x14ac:dyDescent="0.25">
      <c r="A127" s="84">
        <v>2021</v>
      </c>
      <c r="B127" s="84" t="s">
        <v>422</v>
      </c>
      <c r="C127" s="84" t="s">
        <v>93</v>
      </c>
      <c r="D127" s="84">
        <v>8</v>
      </c>
      <c r="E127" s="84" t="s">
        <v>100</v>
      </c>
      <c r="F127" s="84" t="s">
        <v>428</v>
      </c>
      <c r="G127" s="84" t="s">
        <v>636</v>
      </c>
      <c r="H127" s="114">
        <v>12047.5</v>
      </c>
      <c r="I127" s="84">
        <f t="shared" si="2"/>
        <v>2420.66</v>
      </c>
      <c r="J127" s="94">
        <v>9626.84</v>
      </c>
      <c r="K127" s="84" t="s">
        <v>96</v>
      </c>
      <c r="L127" s="84" t="s">
        <v>96</v>
      </c>
      <c r="M127" s="84" t="s">
        <v>96</v>
      </c>
      <c r="N127" s="84" t="s">
        <v>96</v>
      </c>
      <c r="O127" s="84" t="s">
        <v>96</v>
      </c>
      <c r="P127" s="84" t="s">
        <v>96</v>
      </c>
      <c r="Q127" s="84" t="s">
        <v>96</v>
      </c>
      <c r="R127" s="84" t="s">
        <v>96</v>
      </c>
      <c r="S127" s="84" t="s">
        <v>96</v>
      </c>
      <c r="T127" s="111"/>
      <c r="U127" s="92"/>
      <c r="V127" s="92"/>
    </row>
    <row r="128" spans="1:22" s="101" customFormat="1" ht="22.5" x14ac:dyDescent="0.25">
      <c r="A128" s="84">
        <v>2021</v>
      </c>
      <c r="B128" s="84" t="s">
        <v>422</v>
      </c>
      <c r="C128" s="84" t="s">
        <v>97</v>
      </c>
      <c r="D128" s="84">
        <v>6</v>
      </c>
      <c r="E128" s="84" t="s">
        <v>195</v>
      </c>
      <c r="F128" s="84" t="s">
        <v>117</v>
      </c>
      <c r="G128" s="84" t="s">
        <v>429</v>
      </c>
      <c r="H128" s="114">
        <v>15909.2</v>
      </c>
      <c r="I128" s="84">
        <f t="shared" si="2"/>
        <v>3745.9000000000015</v>
      </c>
      <c r="J128" s="94">
        <v>12163.3</v>
      </c>
      <c r="K128" s="84" t="s">
        <v>96</v>
      </c>
      <c r="L128" s="84" t="s">
        <v>96</v>
      </c>
      <c r="M128" s="84" t="s">
        <v>96</v>
      </c>
      <c r="N128" s="84" t="s">
        <v>96</v>
      </c>
      <c r="O128" s="84" t="s">
        <v>96</v>
      </c>
      <c r="P128" s="84" t="s">
        <v>96</v>
      </c>
      <c r="Q128" s="84" t="s">
        <v>96</v>
      </c>
      <c r="R128" s="84" t="s">
        <v>96</v>
      </c>
      <c r="S128" s="84" t="s">
        <v>96</v>
      </c>
      <c r="T128" s="111"/>
      <c r="U128" s="92"/>
      <c r="V128" s="92"/>
    </row>
    <row r="129" spans="1:22" s="101" customFormat="1" ht="22.5" x14ac:dyDescent="0.25">
      <c r="A129" s="84">
        <v>2021</v>
      </c>
      <c r="B129" s="84" t="s">
        <v>422</v>
      </c>
      <c r="C129" s="84" t="s">
        <v>93</v>
      </c>
      <c r="D129" s="84">
        <v>7</v>
      </c>
      <c r="E129" s="84" t="s">
        <v>268</v>
      </c>
      <c r="F129" s="84" t="s">
        <v>428</v>
      </c>
      <c r="G129" s="84" t="s">
        <v>385</v>
      </c>
      <c r="H129" s="114">
        <v>11687.5</v>
      </c>
      <c r="I129" s="84">
        <f t="shared" si="2"/>
        <v>2317.2800000000007</v>
      </c>
      <c r="J129" s="94">
        <v>9370.2199999999993</v>
      </c>
      <c r="K129" s="84" t="s">
        <v>96</v>
      </c>
      <c r="L129" s="84" t="s">
        <v>96</v>
      </c>
      <c r="M129" s="84" t="s">
        <v>96</v>
      </c>
      <c r="N129" s="84" t="s">
        <v>96</v>
      </c>
      <c r="O129" s="84" t="s">
        <v>96</v>
      </c>
      <c r="P129" s="84" t="s">
        <v>96</v>
      </c>
      <c r="Q129" s="84" t="s">
        <v>96</v>
      </c>
      <c r="R129" s="84" t="s">
        <v>96</v>
      </c>
      <c r="S129" s="84" t="s">
        <v>96</v>
      </c>
      <c r="T129" s="111"/>
      <c r="U129" s="92"/>
      <c r="V129" s="92"/>
    </row>
    <row r="130" spans="1:22" s="101" customFormat="1" ht="22.5" x14ac:dyDescent="0.25">
      <c r="A130" s="84">
        <v>2021</v>
      </c>
      <c r="B130" s="84" t="s">
        <v>422</v>
      </c>
      <c r="C130" s="84" t="s">
        <v>93</v>
      </c>
      <c r="D130" s="84">
        <v>11</v>
      </c>
      <c r="E130" s="84" t="s">
        <v>225</v>
      </c>
      <c r="F130" s="84" t="s">
        <v>117</v>
      </c>
      <c r="G130" s="84" t="s">
        <v>430</v>
      </c>
      <c r="H130" s="114">
        <v>18541.8</v>
      </c>
      <c r="I130" s="84">
        <f t="shared" si="2"/>
        <v>4441.68</v>
      </c>
      <c r="J130" s="94">
        <v>14100.119999999999</v>
      </c>
      <c r="K130" s="84" t="s">
        <v>96</v>
      </c>
      <c r="L130" s="84" t="s">
        <v>96</v>
      </c>
      <c r="M130" s="84" t="s">
        <v>96</v>
      </c>
      <c r="N130" s="84" t="s">
        <v>96</v>
      </c>
      <c r="O130" s="84" t="s">
        <v>96</v>
      </c>
      <c r="P130" s="84" t="s">
        <v>96</v>
      </c>
      <c r="Q130" s="84" t="s">
        <v>96</v>
      </c>
      <c r="R130" s="84" t="s">
        <v>96</v>
      </c>
      <c r="S130" s="84" t="s">
        <v>96</v>
      </c>
      <c r="T130" s="111"/>
      <c r="U130" s="92"/>
      <c r="V130" s="92"/>
    </row>
    <row r="131" spans="1:22" s="101" customFormat="1" ht="22.5" x14ac:dyDescent="0.25">
      <c r="A131" s="84">
        <v>2021</v>
      </c>
      <c r="B131" s="84" t="s">
        <v>422</v>
      </c>
      <c r="C131" s="84" t="s">
        <v>97</v>
      </c>
      <c r="D131" s="84">
        <v>6</v>
      </c>
      <c r="E131" s="84" t="s">
        <v>195</v>
      </c>
      <c r="F131" s="84" t="s">
        <v>428</v>
      </c>
      <c r="G131" s="84" t="s">
        <v>431</v>
      </c>
      <c r="H131" s="114">
        <v>15625.8</v>
      </c>
      <c r="I131" s="84">
        <f t="shared" si="2"/>
        <v>3649.9400000000005</v>
      </c>
      <c r="J131" s="94">
        <v>11975.859999999999</v>
      </c>
      <c r="K131" s="84" t="s">
        <v>96</v>
      </c>
      <c r="L131" s="84" t="s">
        <v>96</v>
      </c>
      <c r="M131" s="84" t="s">
        <v>96</v>
      </c>
      <c r="N131" s="84" t="s">
        <v>96</v>
      </c>
      <c r="O131" s="84" t="s">
        <v>96</v>
      </c>
      <c r="P131" s="84" t="s">
        <v>96</v>
      </c>
      <c r="Q131" s="84" t="s">
        <v>96</v>
      </c>
      <c r="R131" s="84" t="s">
        <v>96</v>
      </c>
      <c r="S131" s="84" t="s">
        <v>96</v>
      </c>
      <c r="T131" s="111"/>
      <c r="U131" s="92"/>
      <c r="V131" s="92"/>
    </row>
    <row r="132" spans="1:22" s="101" customFormat="1" ht="22.5" x14ac:dyDescent="0.25">
      <c r="A132" s="84">
        <v>2021</v>
      </c>
      <c r="B132" s="84" t="s">
        <v>422</v>
      </c>
      <c r="C132" s="84" t="s">
        <v>97</v>
      </c>
      <c r="D132" s="84">
        <v>6</v>
      </c>
      <c r="E132" s="84" t="s">
        <v>195</v>
      </c>
      <c r="F132" s="84" t="s">
        <v>117</v>
      </c>
      <c r="G132" s="84" t="s">
        <v>633</v>
      </c>
      <c r="H132" s="114">
        <v>15909.2</v>
      </c>
      <c r="I132" s="84">
        <f t="shared" si="2"/>
        <v>3745.9000000000015</v>
      </c>
      <c r="J132" s="94">
        <v>12163.3</v>
      </c>
      <c r="K132" s="84" t="s">
        <v>96</v>
      </c>
      <c r="L132" s="84" t="s">
        <v>96</v>
      </c>
      <c r="M132" s="84" t="s">
        <v>96</v>
      </c>
      <c r="N132" s="84" t="s">
        <v>96</v>
      </c>
      <c r="O132" s="84" t="s">
        <v>96</v>
      </c>
      <c r="P132" s="84" t="s">
        <v>96</v>
      </c>
      <c r="Q132" s="84" t="s">
        <v>96</v>
      </c>
      <c r="R132" s="84" t="s">
        <v>96</v>
      </c>
      <c r="S132" s="84" t="s">
        <v>96</v>
      </c>
      <c r="T132" s="111"/>
      <c r="U132" s="92"/>
      <c r="V132" s="92"/>
    </row>
    <row r="133" spans="1:22" s="101" customFormat="1" ht="33.75" x14ac:dyDescent="0.25">
      <c r="A133" s="84">
        <v>2021</v>
      </c>
      <c r="B133" s="84" t="s">
        <v>422</v>
      </c>
      <c r="C133" s="84" t="s">
        <v>97</v>
      </c>
      <c r="D133" s="84">
        <v>11</v>
      </c>
      <c r="E133" s="84" t="s">
        <v>359</v>
      </c>
      <c r="F133" s="84" t="s">
        <v>121</v>
      </c>
      <c r="G133" s="84" t="s">
        <v>432</v>
      </c>
      <c r="H133" s="114">
        <v>18400.099999999999</v>
      </c>
      <c r="I133" s="84">
        <f t="shared" si="2"/>
        <v>4510.3099999999995</v>
      </c>
      <c r="J133" s="94">
        <v>13889.789999999999</v>
      </c>
      <c r="K133" s="84" t="s">
        <v>96</v>
      </c>
      <c r="L133" s="84" t="s">
        <v>96</v>
      </c>
      <c r="M133" s="84" t="s">
        <v>96</v>
      </c>
      <c r="N133" s="84" t="s">
        <v>96</v>
      </c>
      <c r="O133" s="84" t="s">
        <v>96</v>
      </c>
      <c r="P133" s="84" t="s">
        <v>96</v>
      </c>
      <c r="Q133" s="84" t="s">
        <v>96</v>
      </c>
      <c r="R133" s="84" t="s">
        <v>96</v>
      </c>
      <c r="S133" s="84" t="s">
        <v>96</v>
      </c>
      <c r="T133" s="111"/>
      <c r="U133" s="92"/>
      <c r="V133" s="92"/>
    </row>
    <row r="134" spans="1:22" s="101" customFormat="1" ht="33.75" x14ac:dyDescent="0.25">
      <c r="A134" s="84">
        <v>2021</v>
      </c>
      <c r="B134" s="84" t="s">
        <v>422</v>
      </c>
      <c r="C134" s="84" t="s">
        <v>97</v>
      </c>
      <c r="D134" s="84">
        <v>11</v>
      </c>
      <c r="E134" s="84" t="s">
        <v>102</v>
      </c>
      <c r="F134" s="84" t="s">
        <v>113</v>
      </c>
      <c r="G134" s="84" t="s">
        <v>433</v>
      </c>
      <c r="H134" s="114">
        <v>18400.099999999999</v>
      </c>
      <c r="I134" s="84">
        <f t="shared" si="2"/>
        <v>4395.1100000000006</v>
      </c>
      <c r="J134" s="94">
        <v>14004.989999999998</v>
      </c>
      <c r="K134" s="84" t="s">
        <v>96</v>
      </c>
      <c r="L134" s="84" t="s">
        <v>96</v>
      </c>
      <c r="M134" s="84" t="s">
        <v>96</v>
      </c>
      <c r="N134" s="84" t="s">
        <v>96</v>
      </c>
      <c r="O134" s="84" t="s">
        <v>96</v>
      </c>
      <c r="P134" s="84" t="s">
        <v>96</v>
      </c>
      <c r="Q134" s="84" t="s">
        <v>96</v>
      </c>
      <c r="R134" s="84" t="s">
        <v>96</v>
      </c>
      <c r="S134" s="84" t="s">
        <v>96</v>
      </c>
      <c r="T134" s="111"/>
      <c r="U134" s="92"/>
      <c r="V134" s="92"/>
    </row>
    <row r="135" spans="1:22" s="101" customFormat="1" ht="33.75" x14ac:dyDescent="0.25">
      <c r="A135" s="84">
        <v>2021</v>
      </c>
      <c r="B135" s="84" t="s">
        <v>422</v>
      </c>
      <c r="C135" s="84" t="s">
        <v>97</v>
      </c>
      <c r="D135" s="84">
        <v>11</v>
      </c>
      <c r="E135" s="84" t="s">
        <v>102</v>
      </c>
      <c r="F135" s="84" t="s">
        <v>434</v>
      </c>
      <c r="G135" s="84" t="s">
        <v>811</v>
      </c>
      <c r="H135" s="114">
        <v>18258.400000000001</v>
      </c>
      <c r="I135" s="84">
        <f t="shared" si="2"/>
        <v>4511.2199999999993</v>
      </c>
      <c r="J135" s="94">
        <v>13747.180000000002</v>
      </c>
      <c r="K135" s="84" t="s">
        <v>96</v>
      </c>
      <c r="L135" s="84" t="s">
        <v>96</v>
      </c>
      <c r="M135" s="84" t="s">
        <v>96</v>
      </c>
      <c r="N135" s="84" t="s">
        <v>96</v>
      </c>
      <c r="O135" s="84" t="s">
        <v>96</v>
      </c>
      <c r="P135" s="84" t="s">
        <v>96</v>
      </c>
      <c r="Q135" s="84" t="s">
        <v>96</v>
      </c>
      <c r="R135" s="84" t="s">
        <v>96</v>
      </c>
      <c r="S135" s="84" t="s">
        <v>96</v>
      </c>
      <c r="T135" s="111"/>
      <c r="U135" s="92"/>
      <c r="V135" s="92"/>
    </row>
    <row r="136" spans="1:22" s="101" customFormat="1" ht="22.5" x14ac:dyDescent="0.25">
      <c r="A136" s="84">
        <v>2021</v>
      </c>
      <c r="B136" s="84" t="s">
        <v>422</v>
      </c>
      <c r="C136" s="84" t="s">
        <v>97</v>
      </c>
      <c r="D136" s="84">
        <v>11</v>
      </c>
      <c r="E136" s="84" t="s">
        <v>102</v>
      </c>
      <c r="F136" s="84" t="s">
        <v>103</v>
      </c>
      <c r="G136" s="84" t="s">
        <v>435</v>
      </c>
      <c r="H136" s="114">
        <v>18400.099999999999</v>
      </c>
      <c r="I136" s="84">
        <f t="shared" si="2"/>
        <v>4395.1100000000006</v>
      </c>
      <c r="J136" s="94">
        <v>14004.989999999998</v>
      </c>
      <c r="K136" s="84" t="s">
        <v>96</v>
      </c>
      <c r="L136" s="84" t="s">
        <v>96</v>
      </c>
      <c r="M136" s="84" t="s">
        <v>96</v>
      </c>
      <c r="N136" s="84" t="s">
        <v>96</v>
      </c>
      <c r="O136" s="84" t="s">
        <v>96</v>
      </c>
      <c r="P136" s="84" t="s">
        <v>96</v>
      </c>
      <c r="Q136" s="84" t="s">
        <v>96</v>
      </c>
      <c r="R136" s="84" t="s">
        <v>96</v>
      </c>
      <c r="S136" s="84" t="s">
        <v>96</v>
      </c>
      <c r="T136" s="111"/>
      <c r="U136" s="92"/>
      <c r="V136" s="92"/>
    </row>
    <row r="137" spans="1:22" s="101" customFormat="1" ht="33.75" x14ac:dyDescent="0.25">
      <c r="A137" s="84">
        <v>2021</v>
      </c>
      <c r="B137" s="84" t="s">
        <v>422</v>
      </c>
      <c r="C137" s="84" t="s">
        <v>97</v>
      </c>
      <c r="D137" s="84">
        <v>11</v>
      </c>
      <c r="E137" s="84" t="s">
        <v>102</v>
      </c>
      <c r="F137" s="84" t="s">
        <v>121</v>
      </c>
      <c r="G137" s="84" t="s">
        <v>432</v>
      </c>
      <c r="H137" s="114">
        <v>18400.099999999999</v>
      </c>
      <c r="I137" s="102">
        <f>H137-J137</f>
        <v>4510.3099999999995</v>
      </c>
      <c r="J137" s="94">
        <v>13889.789999999999</v>
      </c>
      <c r="K137" s="84" t="s">
        <v>96</v>
      </c>
      <c r="L137" s="84" t="s">
        <v>96</v>
      </c>
      <c r="M137" s="84" t="s">
        <v>96</v>
      </c>
      <c r="N137" s="84" t="s">
        <v>96</v>
      </c>
      <c r="O137" s="84" t="s">
        <v>96</v>
      </c>
      <c r="P137" s="84" t="s">
        <v>96</v>
      </c>
      <c r="Q137" s="84" t="s">
        <v>96</v>
      </c>
      <c r="R137" s="84" t="s">
        <v>96</v>
      </c>
      <c r="S137" s="84" t="s">
        <v>96</v>
      </c>
      <c r="T137" s="111"/>
      <c r="U137" s="92"/>
      <c r="V137" s="92"/>
    </row>
    <row r="138" spans="1:22" s="101" customFormat="1" ht="33.75" x14ac:dyDescent="0.25">
      <c r="A138" s="84">
        <v>2021</v>
      </c>
      <c r="B138" s="84" t="s">
        <v>422</v>
      </c>
      <c r="C138" s="84" t="s">
        <v>97</v>
      </c>
      <c r="D138" s="84">
        <v>11</v>
      </c>
      <c r="E138" s="84" t="s">
        <v>102</v>
      </c>
      <c r="F138" s="84" t="s">
        <v>121</v>
      </c>
      <c r="G138" s="84" t="s">
        <v>686</v>
      </c>
      <c r="H138" s="114">
        <v>18400.099999999999</v>
      </c>
      <c r="I138" s="102">
        <f t="shared" ref="I138:I201" si="3">H138-J138</f>
        <v>4559.1900000000005</v>
      </c>
      <c r="J138" s="94">
        <v>13840.909999999998</v>
      </c>
      <c r="K138" s="84" t="s">
        <v>96</v>
      </c>
      <c r="L138" s="84" t="s">
        <v>96</v>
      </c>
      <c r="M138" s="84" t="s">
        <v>96</v>
      </c>
      <c r="N138" s="84" t="s">
        <v>96</v>
      </c>
      <c r="O138" s="84" t="s">
        <v>96</v>
      </c>
      <c r="P138" s="84" t="s">
        <v>96</v>
      </c>
      <c r="Q138" s="84" t="s">
        <v>96</v>
      </c>
      <c r="R138" s="84" t="s">
        <v>96</v>
      </c>
      <c r="S138" s="84" t="s">
        <v>96</v>
      </c>
      <c r="T138" s="111"/>
      <c r="U138" s="92"/>
      <c r="V138" s="92"/>
    </row>
    <row r="139" spans="1:22" s="101" customFormat="1" ht="33.75" x14ac:dyDescent="0.25">
      <c r="A139" s="84">
        <v>2021</v>
      </c>
      <c r="B139" s="84" t="s">
        <v>422</v>
      </c>
      <c r="C139" s="84" t="s">
        <v>97</v>
      </c>
      <c r="D139" s="84">
        <v>11</v>
      </c>
      <c r="E139" s="84" t="s">
        <v>102</v>
      </c>
      <c r="F139" s="84" t="s">
        <v>436</v>
      </c>
      <c r="G139" s="84" t="s">
        <v>776</v>
      </c>
      <c r="H139" s="114">
        <v>18400.099999999999</v>
      </c>
      <c r="I139" s="102">
        <f t="shared" si="3"/>
        <v>4559.1900000000005</v>
      </c>
      <c r="J139" s="94">
        <v>13840.909999999998</v>
      </c>
      <c r="K139" s="84" t="s">
        <v>96</v>
      </c>
      <c r="L139" s="84" t="s">
        <v>96</v>
      </c>
      <c r="M139" s="84" t="s">
        <v>96</v>
      </c>
      <c r="N139" s="84" t="s">
        <v>96</v>
      </c>
      <c r="O139" s="84" t="s">
        <v>96</v>
      </c>
      <c r="P139" s="84" t="s">
        <v>96</v>
      </c>
      <c r="Q139" s="84" t="s">
        <v>96</v>
      </c>
      <c r="R139" s="84" t="s">
        <v>96</v>
      </c>
      <c r="S139" s="84" t="s">
        <v>96</v>
      </c>
      <c r="T139" s="111"/>
      <c r="U139" s="92"/>
      <c r="V139" s="92"/>
    </row>
    <row r="140" spans="1:22" s="101" customFormat="1" ht="22.5" x14ac:dyDescent="0.25">
      <c r="A140" s="84">
        <v>2021</v>
      </c>
      <c r="B140" s="84" t="s">
        <v>422</v>
      </c>
      <c r="C140" s="84" t="s">
        <v>93</v>
      </c>
      <c r="D140" s="84">
        <v>11</v>
      </c>
      <c r="E140" s="84" t="s">
        <v>102</v>
      </c>
      <c r="F140" s="84" t="s">
        <v>103</v>
      </c>
      <c r="G140" s="84" t="s">
        <v>560</v>
      </c>
      <c r="H140" s="114">
        <v>18400.099999999999</v>
      </c>
      <c r="I140" s="102">
        <f t="shared" si="3"/>
        <v>4395.1100000000006</v>
      </c>
      <c r="J140" s="94">
        <v>14004.989999999998</v>
      </c>
      <c r="K140" s="84" t="s">
        <v>96</v>
      </c>
      <c r="L140" s="84" t="s">
        <v>96</v>
      </c>
      <c r="M140" s="84" t="s">
        <v>96</v>
      </c>
      <c r="N140" s="84" t="s">
        <v>96</v>
      </c>
      <c r="O140" s="84" t="s">
        <v>96</v>
      </c>
      <c r="P140" s="84" t="s">
        <v>96</v>
      </c>
      <c r="Q140" s="84" t="s">
        <v>96</v>
      </c>
      <c r="R140" s="84" t="s">
        <v>96</v>
      </c>
      <c r="S140" s="84" t="s">
        <v>96</v>
      </c>
      <c r="T140" s="111"/>
      <c r="U140" s="92"/>
      <c r="V140" s="92"/>
    </row>
    <row r="141" spans="1:22" s="101" customFormat="1" ht="22.5" x14ac:dyDescent="0.25">
      <c r="A141" s="84">
        <v>2021</v>
      </c>
      <c r="B141" s="84" t="s">
        <v>422</v>
      </c>
      <c r="C141" s="84" t="s">
        <v>97</v>
      </c>
      <c r="D141" s="84">
        <v>11</v>
      </c>
      <c r="E141" s="84" t="s">
        <v>102</v>
      </c>
      <c r="F141" s="84" t="s">
        <v>103</v>
      </c>
      <c r="G141" s="84" t="s">
        <v>433</v>
      </c>
      <c r="H141" s="114">
        <v>14049.3</v>
      </c>
      <c r="I141" s="102">
        <f t="shared" si="3"/>
        <v>3022.59</v>
      </c>
      <c r="J141" s="94">
        <v>11026.71</v>
      </c>
      <c r="K141" s="84" t="s">
        <v>96</v>
      </c>
      <c r="L141" s="84" t="s">
        <v>96</v>
      </c>
      <c r="M141" s="84" t="s">
        <v>96</v>
      </c>
      <c r="N141" s="84" t="s">
        <v>96</v>
      </c>
      <c r="O141" s="84" t="s">
        <v>96</v>
      </c>
      <c r="P141" s="84" t="s">
        <v>96</v>
      </c>
      <c r="Q141" s="84" t="s">
        <v>96</v>
      </c>
      <c r="R141" s="84" t="s">
        <v>96</v>
      </c>
      <c r="S141" s="84" t="s">
        <v>96</v>
      </c>
      <c r="T141" s="111"/>
      <c r="U141" s="92"/>
      <c r="V141" s="92"/>
    </row>
    <row r="142" spans="1:22" s="101" customFormat="1" ht="33.75" x14ac:dyDescent="0.25">
      <c r="A142" s="84">
        <v>2021</v>
      </c>
      <c r="B142" s="84" t="s">
        <v>422</v>
      </c>
      <c r="C142" s="84" t="s">
        <v>97</v>
      </c>
      <c r="D142" s="84">
        <v>11</v>
      </c>
      <c r="E142" s="84" t="s">
        <v>102</v>
      </c>
      <c r="F142" s="84" t="s">
        <v>113</v>
      </c>
      <c r="G142" s="84" t="s">
        <v>632</v>
      </c>
      <c r="H142" s="114">
        <v>18825.2</v>
      </c>
      <c r="I142" s="102">
        <f t="shared" si="3"/>
        <v>4703.1399999999994</v>
      </c>
      <c r="J142" s="94">
        <v>14122.060000000001</v>
      </c>
      <c r="K142" s="84" t="s">
        <v>96</v>
      </c>
      <c r="L142" s="84" t="s">
        <v>96</v>
      </c>
      <c r="M142" s="84" t="s">
        <v>96</v>
      </c>
      <c r="N142" s="84" t="s">
        <v>96</v>
      </c>
      <c r="O142" s="84" t="s">
        <v>96</v>
      </c>
      <c r="P142" s="84" t="s">
        <v>96</v>
      </c>
      <c r="Q142" s="84" t="s">
        <v>96</v>
      </c>
      <c r="R142" s="84" t="s">
        <v>96</v>
      </c>
      <c r="S142" s="84" t="s">
        <v>96</v>
      </c>
      <c r="T142" s="111"/>
      <c r="U142" s="92"/>
      <c r="V142" s="92"/>
    </row>
    <row r="143" spans="1:22" s="101" customFormat="1" ht="22.5" x14ac:dyDescent="0.25">
      <c r="A143" s="84">
        <v>2021</v>
      </c>
      <c r="B143" s="84" t="s">
        <v>422</v>
      </c>
      <c r="C143" s="84" t="s">
        <v>97</v>
      </c>
      <c r="D143" s="84">
        <v>6</v>
      </c>
      <c r="E143" s="84" t="s">
        <v>195</v>
      </c>
      <c r="F143" s="84" t="s">
        <v>101</v>
      </c>
      <c r="G143" s="84" t="s">
        <v>759</v>
      </c>
      <c r="H143" s="114">
        <v>15484.1</v>
      </c>
      <c r="I143" s="102">
        <f t="shared" si="3"/>
        <v>3601.9699999999993</v>
      </c>
      <c r="J143" s="94">
        <v>11882.130000000001</v>
      </c>
      <c r="K143" s="84" t="s">
        <v>96</v>
      </c>
      <c r="L143" s="84" t="s">
        <v>96</v>
      </c>
      <c r="M143" s="84" t="s">
        <v>96</v>
      </c>
      <c r="N143" s="84" t="s">
        <v>96</v>
      </c>
      <c r="O143" s="84" t="s">
        <v>96</v>
      </c>
      <c r="P143" s="84" t="s">
        <v>96</v>
      </c>
      <c r="Q143" s="84" t="s">
        <v>96</v>
      </c>
      <c r="R143" s="84" t="s">
        <v>96</v>
      </c>
      <c r="S143" s="84" t="s">
        <v>96</v>
      </c>
      <c r="T143" s="111"/>
      <c r="U143" s="92"/>
      <c r="V143" s="92"/>
    </row>
    <row r="144" spans="1:22" s="101" customFormat="1" ht="33.75" x14ac:dyDescent="0.25">
      <c r="A144" s="84">
        <v>2021</v>
      </c>
      <c r="B144" s="84" t="s">
        <v>422</v>
      </c>
      <c r="C144" s="84" t="s">
        <v>97</v>
      </c>
      <c r="D144" s="84">
        <v>9</v>
      </c>
      <c r="E144" s="84" t="s">
        <v>120</v>
      </c>
      <c r="F144" s="84" t="s">
        <v>300</v>
      </c>
      <c r="G144" s="84" t="s">
        <v>603</v>
      </c>
      <c r="H144" s="114">
        <v>17483.5</v>
      </c>
      <c r="I144" s="102">
        <f t="shared" si="3"/>
        <v>4268.0899999999983</v>
      </c>
      <c r="J144" s="94">
        <v>13215.410000000002</v>
      </c>
      <c r="K144" s="84" t="s">
        <v>96</v>
      </c>
      <c r="L144" s="84" t="s">
        <v>96</v>
      </c>
      <c r="M144" s="84" t="s">
        <v>96</v>
      </c>
      <c r="N144" s="84" t="s">
        <v>96</v>
      </c>
      <c r="O144" s="84" t="s">
        <v>96</v>
      </c>
      <c r="P144" s="84" t="s">
        <v>96</v>
      </c>
      <c r="Q144" s="84" t="s">
        <v>96</v>
      </c>
      <c r="R144" s="84" t="s">
        <v>96</v>
      </c>
      <c r="S144" s="84" t="s">
        <v>96</v>
      </c>
      <c r="T144" s="111"/>
      <c r="U144" s="92"/>
      <c r="V144" s="92"/>
    </row>
    <row r="145" spans="1:22" s="101" customFormat="1" ht="22.5" x14ac:dyDescent="0.25">
      <c r="A145" s="84">
        <v>2021</v>
      </c>
      <c r="B145" s="84" t="s">
        <v>422</v>
      </c>
      <c r="C145" s="84" t="s">
        <v>97</v>
      </c>
      <c r="D145" s="84">
        <v>9</v>
      </c>
      <c r="E145" s="84" t="s">
        <v>212</v>
      </c>
      <c r="F145" s="84" t="s">
        <v>99</v>
      </c>
      <c r="G145" s="84" t="s">
        <v>634</v>
      </c>
      <c r="H145" s="114">
        <v>17625.2</v>
      </c>
      <c r="I145" s="102">
        <f t="shared" si="3"/>
        <v>4316.0700000000015</v>
      </c>
      <c r="J145" s="94">
        <v>13309.13</v>
      </c>
      <c r="K145" s="84" t="s">
        <v>96</v>
      </c>
      <c r="L145" s="84" t="s">
        <v>96</v>
      </c>
      <c r="M145" s="84" t="s">
        <v>96</v>
      </c>
      <c r="N145" s="84" t="s">
        <v>96</v>
      </c>
      <c r="O145" s="84" t="s">
        <v>96</v>
      </c>
      <c r="P145" s="84" t="s">
        <v>96</v>
      </c>
      <c r="Q145" s="84" t="s">
        <v>96</v>
      </c>
      <c r="R145" s="84" t="s">
        <v>96</v>
      </c>
      <c r="S145" s="84" t="s">
        <v>96</v>
      </c>
      <c r="T145" s="111"/>
      <c r="U145" s="92"/>
      <c r="V145" s="92"/>
    </row>
    <row r="146" spans="1:22" s="101" customFormat="1" ht="22.5" x14ac:dyDescent="0.25">
      <c r="A146" s="84">
        <v>2021</v>
      </c>
      <c r="B146" s="84" t="s">
        <v>422</v>
      </c>
      <c r="C146" s="84" t="s">
        <v>97</v>
      </c>
      <c r="D146" s="84">
        <v>5</v>
      </c>
      <c r="E146" s="84" t="s">
        <v>193</v>
      </c>
      <c r="F146" s="84" t="s">
        <v>191</v>
      </c>
      <c r="G146" s="84" t="s">
        <v>425</v>
      </c>
      <c r="H146" s="114">
        <v>11634.7</v>
      </c>
      <c r="I146" s="102">
        <f t="shared" si="3"/>
        <v>2427.7700000000004</v>
      </c>
      <c r="J146" s="94">
        <v>9206.93</v>
      </c>
      <c r="K146" s="84" t="s">
        <v>96</v>
      </c>
      <c r="L146" s="84" t="s">
        <v>96</v>
      </c>
      <c r="M146" s="84" t="s">
        <v>96</v>
      </c>
      <c r="N146" s="84" t="s">
        <v>96</v>
      </c>
      <c r="O146" s="84" t="s">
        <v>96</v>
      </c>
      <c r="P146" s="84" t="s">
        <v>96</v>
      </c>
      <c r="Q146" s="84" t="s">
        <v>96</v>
      </c>
      <c r="R146" s="84" t="s">
        <v>96</v>
      </c>
      <c r="S146" s="84" t="s">
        <v>96</v>
      </c>
      <c r="T146" s="111"/>
      <c r="U146" s="92"/>
      <c r="V146" s="92"/>
    </row>
    <row r="147" spans="1:22" s="101" customFormat="1" ht="22.5" x14ac:dyDescent="0.25">
      <c r="A147" s="84">
        <v>2021</v>
      </c>
      <c r="B147" s="84" t="s">
        <v>422</v>
      </c>
      <c r="C147" s="84" t="s">
        <v>93</v>
      </c>
      <c r="D147" s="84">
        <v>11</v>
      </c>
      <c r="E147" s="84" t="s">
        <v>105</v>
      </c>
      <c r="F147" s="84" t="s">
        <v>191</v>
      </c>
      <c r="G147" s="84" t="s">
        <v>720</v>
      </c>
      <c r="H147" s="114">
        <v>18681.8</v>
      </c>
      <c r="I147" s="102">
        <f t="shared" si="3"/>
        <v>4487.68</v>
      </c>
      <c r="J147" s="94">
        <v>14194.119999999999</v>
      </c>
      <c r="K147" s="84" t="s">
        <v>96</v>
      </c>
      <c r="L147" s="84" t="s">
        <v>96</v>
      </c>
      <c r="M147" s="84" t="s">
        <v>96</v>
      </c>
      <c r="N147" s="84" t="s">
        <v>96</v>
      </c>
      <c r="O147" s="84" t="s">
        <v>96</v>
      </c>
      <c r="P147" s="84" t="s">
        <v>96</v>
      </c>
      <c r="Q147" s="84" t="s">
        <v>96</v>
      </c>
      <c r="R147" s="84" t="s">
        <v>96</v>
      </c>
      <c r="S147" s="84" t="s">
        <v>96</v>
      </c>
      <c r="T147" s="111"/>
      <c r="U147" s="92"/>
      <c r="V147" s="92"/>
    </row>
    <row r="148" spans="1:22" s="101" customFormat="1" ht="22.5" x14ac:dyDescent="0.25">
      <c r="A148" s="84">
        <v>2021</v>
      </c>
      <c r="B148" s="84" t="s">
        <v>422</v>
      </c>
      <c r="C148" s="84" t="s">
        <v>93</v>
      </c>
      <c r="D148" s="84">
        <v>11</v>
      </c>
      <c r="E148" s="84" t="s">
        <v>225</v>
      </c>
      <c r="F148" s="84" t="s">
        <v>191</v>
      </c>
      <c r="G148" s="84" t="s">
        <v>777</v>
      </c>
      <c r="H148" s="114">
        <v>18258.400000000001</v>
      </c>
      <c r="I148" s="102">
        <f t="shared" si="3"/>
        <v>4348.5599999999995</v>
      </c>
      <c r="J148" s="94">
        <v>13909.840000000002</v>
      </c>
      <c r="K148" s="84" t="s">
        <v>96</v>
      </c>
      <c r="L148" s="84" t="s">
        <v>96</v>
      </c>
      <c r="M148" s="84" t="s">
        <v>96</v>
      </c>
      <c r="N148" s="84" t="s">
        <v>96</v>
      </c>
      <c r="O148" s="84" t="s">
        <v>96</v>
      </c>
      <c r="P148" s="84" t="s">
        <v>96</v>
      </c>
      <c r="Q148" s="84" t="s">
        <v>96</v>
      </c>
      <c r="R148" s="84" t="s">
        <v>96</v>
      </c>
      <c r="S148" s="84" t="s">
        <v>96</v>
      </c>
      <c r="T148" s="111"/>
      <c r="U148" s="92"/>
      <c r="V148" s="92"/>
    </row>
    <row r="149" spans="1:22" s="101" customFormat="1" ht="22.5" x14ac:dyDescent="0.25">
      <c r="A149" s="84">
        <v>2021</v>
      </c>
      <c r="B149" s="84" t="s">
        <v>422</v>
      </c>
      <c r="C149" s="84" t="s">
        <v>93</v>
      </c>
      <c r="D149" s="84">
        <v>15</v>
      </c>
      <c r="E149" s="84" t="s">
        <v>437</v>
      </c>
      <c r="F149" s="84" t="s">
        <v>119</v>
      </c>
      <c r="G149" s="84" t="s">
        <v>778</v>
      </c>
      <c r="H149" s="114">
        <v>22453</v>
      </c>
      <c r="I149" s="102">
        <f t="shared" si="3"/>
        <v>5705.16</v>
      </c>
      <c r="J149" s="94">
        <v>16747.84</v>
      </c>
      <c r="K149" s="84" t="s">
        <v>96</v>
      </c>
      <c r="L149" s="84" t="s">
        <v>96</v>
      </c>
      <c r="M149" s="84" t="s">
        <v>96</v>
      </c>
      <c r="N149" s="84" t="s">
        <v>96</v>
      </c>
      <c r="O149" s="84" t="s">
        <v>96</v>
      </c>
      <c r="P149" s="84" t="s">
        <v>96</v>
      </c>
      <c r="Q149" s="84" t="s">
        <v>96</v>
      </c>
      <c r="R149" s="84" t="s">
        <v>96</v>
      </c>
      <c r="S149" s="84" t="s">
        <v>96</v>
      </c>
      <c r="T149" s="111"/>
      <c r="U149" s="92"/>
      <c r="V149" s="92"/>
    </row>
    <row r="150" spans="1:22" s="101" customFormat="1" ht="22.5" x14ac:dyDescent="0.25">
      <c r="A150" s="84">
        <v>2021</v>
      </c>
      <c r="B150" s="84" t="s">
        <v>422</v>
      </c>
      <c r="C150" s="84" t="s">
        <v>97</v>
      </c>
      <c r="D150" s="84">
        <v>8</v>
      </c>
      <c r="E150" s="84" t="s">
        <v>438</v>
      </c>
      <c r="F150" s="84" t="s">
        <v>119</v>
      </c>
      <c r="G150" s="84" t="s">
        <v>580</v>
      </c>
      <c r="H150" s="114">
        <v>12330.9</v>
      </c>
      <c r="I150" s="102">
        <f t="shared" si="3"/>
        <v>2613.7999999999993</v>
      </c>
      <c r="J150" s="94">
        <v>9717.1</v>
      </c>
      <c r="K150" s="84" t="s">
        <v>96</v>
      </c>
      <c r="L150" s="84" t="s">
        <v>96</v>
      </c>
      <c r="M150" s="84" t="s">
        <v>96</v>
      </c>
      <c r="N150" s="84" t="s">
        <v>96</v>
      </c>
      <c r="O150" s="84" t="s">
        <v>96</v>
      </c>
      <c r="P150" s="84" t="s">
        <v>96</v>
      </c>
      <c r="Q150" s="84" t="s">
        <v>96</v>
      </c>
      <c r="R150" s="84" t="s">
        <v>96</v>
      </c>
      <c r="S150" s="84" t="s">
        <v>96</v>
      </c>
      <c r="T150" s="111"/>
      <c r="U150" s="92"/>
      <c r="V150" s="92"/>
    </row>
    <row r="151" spans="1:22" s="101" customFormat="1" ht="22.5" x14ac:dyDescent="0.25">
      <c r="A151" s="84">
        <v>2021</v>
      </c>
      <c r="B151" s="84" t="s">
        <v>422</v>
      </c>
      <c r="C151" s="84" t="s">
        <v>97</v>
      </c>
      <c r="D151" s="84">
        <v>6</v>
      </c>
      <c r="E151" s="84" t="s">
        <v>195</v>
      </c>
      <c r="F151" s="84" t="s">
        <v>119</v>
      </c>
      <c r="G151" s="84" t="s">
        <v>579</v>
      </c>
      <c r="H151" s="114">
        <v>15484.1</v>
      </c>
      <c r="I151" s="102">
        <f t="shared" si="3"/>
        <v>3601.9699999999993</v>
      </c>
      <c r="J151" s="94">
        <v>11882.130000000001</v>
      </c>
      <c r="K151" s="84" t="s">
        <v>96</v>
      </c>
      <c r="L151" s="84" t="s">
        <v>96</v>
      </c>
      <c r="M151" s="84" t="s">
        <v>96</v>
      </c>
      <c r="N151" s="84" t="s">
        <v>96</v>
      </c>
      <c r="O151" s="84" t="s">
        <v>96</v>
      </c>
      <c r="P151" s="84" t="s">
        <v>96</v>
      </c>
      <c r="Q151" s="84" t="s">
        <v>96</v>
      </c>
      <c r="R151" s="84" t="s">
        <v>96</v>
      </c>
      <c r="S151" s="84" t="s">
        <v>96</v>
      </c>
      <c r="T151" s="111"/>
      <c r="U151" s="92"/>
      <c r="V151" s="92"/>
    </row>
    <row r="152" spans="1:22" s="101" customFormat="1" ht="22.5" x14ac:dyDescent="0.25">
      <c r="A152" s="84">
        <v>2021</v>
      </c>
      <c r="B152" s="84" t="s">
        <v>422</v>
      </c>
      <c r="C152" s="84" t="s">
        <v>93</v>
      </c>
      <c r="D152" s="84">
        <v>4</v>
      </c>
      <c r="E152" s="84" t="s">
        <v>222</v>
      </c>
      <c r="F152" s="84" t="s">
        <v>119</v>
      </c>
      <c r="G152" s="84" t="s">
        <v>755</v>
      </c>
      <c r="H152" s="114">
        <v>14192</v>
      </c>
      <c r="I152" s="102">
        <f t="shared" si="3"/>
        <v>3068.4500000000007</v>
      </c>
      <c r="J152" s="94">
        <v>11123.55</v>
      </c>
      <c r="K152" s="84" t="s">
        <v>96</v>
      </c>
      <c r="L152" s="84" t="s">
        <v>96</v>
      </c>
      <c r="M152" s="84" t="s">
        <v>96</v>
      </c>
      <c r="N152" s="84" t="s">
        <v>96</v>
      </c>
      <c r="O152" s="84" t="s">
        <v>96</v>
      </c>
      <c r="P152" s="84" t="s">
        <v>96</v>
      </c>
      <c r="Q152" s="84" t="s">
        <v>96</v>
      </c>
      <c r="R152" s="84" t="s">
        <v>96</v>
      </c>
      <c r="S152" s="84" t="s">
        <v>96</v>
      </c>
      <c r="T152" s="111"/>
      <c r="U152" s="92"/>
      <c r="V152" s="92"/>
    </row>
    <row r="153" spans="1:22" s="101" customFormat="1" ht="22.5" x14ac:dyDescent="0.25">
      <c r="A153" s="84">
        <v>2021</v>
      </c>
      <c r="B153" s="84" t="s">
        <v>422</v>
      </c>
      <c r="C153" s="84" t="s">
        <v>93</v>
      </c>
      <c r="D153" s="84">
        <v>4</v>
      </c>
      <c r="E153" s="84" t="s">
        <v>222</v>
      </c>
      <c r="F153" s="84" t="s">
        <v>119</v>
      </c>
      <c r="G153" s="84" t="s">
        <v>779</v>
      </c>
      <c r="H153" s="114">
        <v>14192</v>
      </c>
      <c r="I153" s="102">
        <f t="shared" si="3"/>
        <v>3068.4500000000007</v>
      </c>
      <c r="J153" s="94">
        <v>11123.55</v>
      </c>
      <c r="K153" s="84" t="s">
        <v>96</v>
      </c>
      <c r="L153" s="84" t="s">
        <v>96</v>
      </c>
      <c r="M153" s="84" t="s">
        <v>96</v>
      </c>
      <c r="N153" s="84" t="s">
        <v>96</v>
      </c>
      <c r="O153" s="84" t="s">
        <v>96</v>
      </c>
      <c r="P153" s="84" t="s">
        <v>96</v>
      </c>
      <c r="Q153" s="84" t="s">
        <v>96</v>
      </c>
      <c r="R153" s="84" t="s">
        <v>96</v>
      </c>
      <c r="S153" s="84" t="s">
        <v>96</v>
      </c>
      <c r="T153" s="111"/>
      <c r="U153" s="92"/>
      <c r="V153" s="92"/>
    </row>
    <row r="154" spans="1:22" s="101" customFormat="1" ht="22.5" x14ac:dyDescent="0.25">
      <c r="A154" s="84">
        <v>2021</v>
      </c>
      <c r="B154" s="84" t="s">
        <v>422</v>
      </c>
      <c r="C154" s="84" t="s">
        <v>93</v>
      </c>
      <c r="D154" s="84">
        <v>3</v>
      </c>
      <c r="E154" s="84" t="s">
        <v>405</v>
      </c>
      <c r="F154" s="84" t="s">
        <v>340</v>
      </c>
      <c r="G154" s="84" t="s">
        <v>729</v>
      </c>
      <c r="H154" s="114">
        <v>13795</v>
      </c>
      <c r="I154" s="102">
        <f t="shared" si="3"/>
        <v>2941.2200000000012</v>
      </c>
      <c r="J154" s="94">
        <v>10853.779999999999</v>
      </c>
      <c r="K154" s="84" t="s">
        <v>96</v>
      </c>
      <c r="L154" s="84" t="s">
        <v>96</v>
      </c>
      <c r="M154" s="84" t="s">
        <v>96</v>
      </c>
      <c r="N154" s="84" t="s">
        <v>96</v>
      </c>
      <c r="O154" s="84" t="s">
        <v>96</v>
      </c>
      <c r="P154" s="84" t="s">
        <v>96</v>
      </c>
      <c r="Q154" s="84" t="s">
        <v>96</v>
      </c>
      <c r="R154" s="84" t="s">
        <v>96</v>
      </c>
      <c r="S154" s="84" t="s">
        <v>96</v>
      </c>
      <c r="T154" s="111"/>
      <c r="U154" s="92"/>
      <c r="V154" s="92"/>
    </row>
    <row r="155" spans="1:22" s="101" customFormat="1" ht="22.5" x14ac:dyDescent="0.25">
      <c r="A155" s="84">
        <v>2021</v>
      </c>
      <c r="B155" s="84" t="s">
        <v>422</v>
      </c>
      <c r="C155" s="84" t="s">
        <v>93</v>
      </c>
      <c r="D155" s="84">
        <v>11</v>
      </c>
      <c r="E155" s="84" t="s">
        <v>94</v>
      </c>
      <c r="F155" s="84" t="s">
        <v>340</v>
      </c>
      <c r="G155" s="84" t="s">
        <v>780</v>
      </c>
      <c r="H155" s="114">
        <v>18115</v>
      </c>
      <c r="I155" s="102">
        <f t="shared" si="3"/>
        <v>4301.4400000000005</v>
      </c>
      <c r="J155" s="94">
        <v>13813.56</v>
      </c>
      <c r="K155" s="84" t="s">
        <v>96</v>
      </c>
      <c r="L155" s="84" t="s">
        <v>96</v>
      </c>
      <c r="M155" s="84" t="s">
        <v>96</v>
      </c>
      <c r="N155" s="84" t="s">
        <v>96</v>
      </c>
      <c r="O155" s="84" t="s">
        <v>96</v>
      </c>
      <c r="P155" s="84" t="s">
        <v>96</v>
      </c>
      <c r="Q155" s="84" t="s">
        <v>96</v>
      </c>
      <c r="R155" s="84" t="s">
        <v>96</v>
      </c>
      <c r="S155" s="84" t="s">
        <v>96</v>
      </c>
      <c r="T155" s="111"/>
      <c r="U155" s="92"/>
      <c r="V155" s="92"/>
    </row>
    <row r="156" spans="1:22" s="101" customFormat="1" ht="33.75" x14ac:dyDescent="0.25">
      <c r="A156" s="84">
        <v>2021</v>
      </c>
      <c r="B156" s="84" t="s">
        <v>422</v>
      </c>
      <c r="C156" s="84" t="s">
        <v>93</v>
      </c>
      <c r="D156" s="84">
        <v>13</v>
      </c>
      <c r="E156" s="84" t="s">
        <v>352</v>
      </c>
      <c r="F156" s="84" t="s">
        <v>439</v>
      </c>
      <c r="G156" s="84" t="s">
        <v>781</v>
      </c>
      <c r="H156" s="114">
        <v>18947</v>
      </c>
      <c r="I156" s="102">
        <f t="shared" si="3"/>
        <v>4568.0400000000009</v>
      </c>
      <c r="J156" s="94">
        <v>14378.96</v>
      </c>
      <c r="K156" s="84" t="s">
        <v>96</v>
      </c>
      <c r="L156" s="84" t="s">
        <v>96</v>
      </c>
      <c r="M156" s="84" t="s">
        <v>96</v>
      </c>
      <c r="N156" s="84" t="s">
        <v>96</v>
      </c>
      <c r="O156" s="84" t="s">
        <v>96</v>
      </c>
      <c r="P156" s="84" t="s">
        <v>96</v>
      </c>
      <c r="Q156" s="84" t="s">
        <v>96</v>
      </c>
      <c r="R156" s="84" t="s">
        <v>96</v>
      </c>
      <c r="S156" s="84" t="s">
        <v>96</v>
      </c>
      <c r="T156" s="111"/>
      <c r="U156" s="92"/>
      <c r="V156" s="92"/>
    </row>
    <row r="157" spans="1:22" s="101" customFormat="1" ht="33.75" x14ac:dyDescent="0.25">
      <c r="A157" s="84">
        <v>2021</v>
      </c>
      <c r="B157" s="84" t="s">
        <v>422</v>
      </c>
      <c r="C157" s="84" t="s">
        <v>93</v>
      </c>
      <c r="D157" s="84">
        <v>12</v>
      </c>
      <c r="E157" s="84" t="s">
        <v>204</v>
      </c>
      <c r="F157" s="84" t="s">
        <v>439</v>
      </c>
      <c r="G157" s="84" t="s">
        <v>715</v>
      </c>
      <c r="H157" s="114">
        <v>18763.099999999999</v>
      </c>
      <c r="I157" s="102">
        <f t="shared" si="3"/>
        <v>4512.5599999999995</v>
      </c>
      <c r="J157" s="94">
        <v>14250.539999999999</v>
      </c>
      <c r="K157" s="84" t="s">
        <v>96</v>
      </c>
      <c r="L157" s="84" t="s">
        <v>96</v>
      </c>
      <c r="M157" s="84" t="s">
        <v>96</v>
      </c>
      <c r="N157" s="84" t="s">
        <v>96</v>
      </c>
      <c r="O157" s="84" t="s">
        <v>96</v>
      </c>
      <c r="P157" s="84" t="s">
        <v>96</v>
      </c>
      <c r="Q157" s="84" t="s">
        <v>96</v>
      </c>
      <c r="R157" s="84" t="s">
        <v>96</v>
      </c>
      <c r="S157" s="84" t="s">
        <v>96</v>
      </c>
      <c r="T157" s="111"/>
      <c r="U157" s="92"/>
      <c r="V157" s="92"/>
    </row>
    <row r="158" spans="1:22" s="101" customFormat="1" ht="33.75" x14ac:dyDescent="0.25">
      <c r="A158" s="84">
        <v>2021</v>
      </c>
      <c r="B158" s="84" t="s">
        <v>422</v>
      </c>
      <c r="C158" s="84" t="s">
        <v>93</v>
      </c>
      <c r="D158" s="84">
        <v>15</v>
      </c>
      <c r="E158" s="84" t="s">
        <v>440</v>
      </c>
      <c r="F158" s="84" t="s">
        <v>441</v>
      </c>
      <c r="G158" s="84" t="s">
        <v>742</v>
      </c>
      <c r="H158" s="114">
        <v>22453</v>
      </c>
      <c r="I158" s="102">
        <f t="shared" si="3"/>
        <v>5705.16</v>
      </c>
      <c r="J158" s="94">
        <v>16747.84</v>
      </c>
      <c r="K158" s="84" t="s">
        <v>96</v>
      </c>
      <c r="L158" s="84" t="s">
        <v>96</v>
      </c>
      <c r="M158" s="84" t="s">
        <v>96</v>
      </c>
      <c r="N158" s="84" t="s">
        <v>96</v>
      </c>
      <c r="O158" s="84" t="s">
        <v>96</v>
      </c>
      <c r="P158" s="84" t="s">
        <v>96</v>
      </c>
      <c r="Q158" s="84" t="s">
        <v>96</v>
      </c>
      <c r="R158" s="84" t="s">
        <v>96</v>
      </c>
      <c r="S158" s="84" t="s">
        <v>96</v>
      </c>
      <c r="T158" s="111"/>
      <c r="U158" s="92"/>
      <c r="V158" s="92"/>
    </row>
    <row r="159" spans="1:22" s="101" customFormat="1" ht="22.5" x14ac:dyDescent="0.25">
      <c r="A159" s="84">
        <v>2021</v>
      </c>
      <c r="B159" s="84" t="s">
        <v>422</v>
      </c>
      <c r="C159" s="84" t="s">
        <v>93</v>
      </c>
      <c r="D159" s="84">
        <v>11</v>
      </c>
      <c r="E159" s="84" t="s">
        <v>343</v>
      </c>
      <c r="F159" s="84" t="s">
        <v>207</v>
      </c>
      <c r="G159" s="84" t="s">
        <v>364</v>
      </c>
      <c r="H159" s="114">
        <v>17975</v>
      </c>
      <c r="I159" s="102">
        <f t="shared" si="3"/>
        <v>4255.43</v>
      </c>
      <c r="J159" s="94">
        <v>13719.57</v>
      </c>
      <c r="K159" s="84" t="s">
        <v>96</v>
      </c>
      <c r="L159" s="84" t="s">
        <v>96</v>
      </c>
      <c r="M159" s="84" t="s">
        <v>96</v>
      </c>
      <c r="N159" s="84" t="s">
        <v>96</v>
      </c>
      <c r="O159" s="84" t="s">
        <v>96</v>
      </c>
      <c r="P159" s="84" t="s">
        <v>96</v>
      </c>
      <c r="Q159" s="84" t="s">
        <v>96</v>
      </c>
      <c r="R159" s="84" t="s">
        <v>96</v>
      </c>
      <c r="S159" s="84" t="s">
        <v>96</v>
      </c>
      <c r="T159" s="111"/>
      <c r="U159" s="92"/>
      <c r="V159" s="92"/>
    </row>
    <row r="160" spans="1:22" s="101" customFormat="1" ht="22.5" x14ac:dyDescent="0.25">
      <c r="A160" s="84">
        <v>2021</v>
      </c>
      <c r="B160" s="84" t="s">
        <v>422</v>
      </c>
      <c r="C160" s="84" t="s">
        <v>93</v>
      </c>
      <c r="D160" s="84">
        <v>11</v>
      </c>
      <c r="E160" s="84" t="s">
        <v>343</v>
      </c>
      <c r="F160" s="84" t="s">
        <v>207</v>
      </c>
      <c r="G160" s="84" t="s">
        <v>366</v>
      </c>
      <c r="H160" s="114">
        <v>18825.2</v>
      </c>
      <c r="I160" s="102">
        <f t="shared" si="3"/>
        <v>4534.8099999999995</v>
      </c>
      <c r="J160" s="94">
        <v>14290.390000000001</v>
      </c>
      <c r="K160" s="84" t="s">
        <v>96</v>
      </c>
      <c r="L160" s="84" t="s">
        <v>96</v>
      </c>
      <c r="M160" s="84" t="s">
        <v>96</v>
      </c>
      <c r="N160" s="84" t="s">
        <v>96</v>
      </c>
      <c r="O160" s="84" t="s">
        <v>96</v>
      </c>
      <c r="P160" s="84" t="s">
        <v>96</v>
      </c>
      <c r="Q160" s="84" t="s">
        <v>96</v>
      </c>
      <c r="R160" s="84" t="s">
        <v>96</v>
      </c>
      <c r="S160" s="84" t="s">
        <v>96</v>
      </c>
      <c r="T160" s="111"/>
      <c r="U160" s="92"/>
      <c r="V160" s="92"/>
    </row>
    <row r="161" spans="1:22" s="101" customFormat="1" ht="22.5" x14ac:dyDescent="0.25">
      <c r="A161" s="84">
        <v>2021</v>
      </c>
      <c r="B161" s="84" t="s">
        <v>422</v>
      </c>
      <c r="C161" s="84" t="s">
        <v>93</v>
      </c>
      <c r="D161" s="84">
        <v>11</v>
      </c>
      <c r="E161" s="84" t="s">
        <v>343</v>
      </c>
      <c r="F161" s="84" t="s">
        <v>207</v>
      </c>
      <c r="G161" s="84" t="s">
        <v>723</v>
      </c>
      <c r="H161" s="114">
        <v>18683.5</v>
      </c>
      <c r="I161" s="102">
        <f t="shared" si="3"/>
        <v>4488.24</v>
      </c>
      <c r="J161" s="94">
        <v>14195.26</v>
      </c>
      <c r="K161" s="84" t="s">
        <v>96</v>
      </c>
      <c r="L161" s="84" t="s">
        <v>96</v>
      </c>
      <c r="M161" s="84" t="s">
        <v>96</v>
      </c>
      <c r="N161" s="84" t="s">
        <v>96</v>
      </c>
      <c r="O161" s="84" t="s">
        <v>96</v>
      </c>
      <c r="P161" s="84" t="s">
        <v>96</v>
      </c>
      <c r="Q161" s="84" t="s">
        <v>96</v>
      </c>
      <c r="R161" s="84" t="s">
        <v>96</v>
      </c>
      <c r="S161" s="84" t="s">
        <v>96</v>
      </c>
      <c r="T161" s="111"/>
      <c r="U161" s="92"/>
      <c r="V161" s="92"/>
    </row>
    <row r="162" spans="1:22" s="101" customFormat="1" ht="22.5" x14ac:dyDescent="0.25">
      <c r="A162" s="84">
        <v>2021</v>
      </c>
      <c r="B162" s="84" t="s">
        <v>422</v>
      </c>
      <c r="C162" s="84" t="s">
        <v>97</v>
      </c>
      <c r="D162" s="84">
        <v>5</v>
      </c>
      <c r="E162" s="84" t="s">
        <v>442</v>
      </c>
      <c r="F162" s="84" t="s">
        <v>207</v>
      </c>
      <c r="G162" s="84" t="s">
        <v>782</v>
      </c>
      <c r="H162" s="114">
        <v>15086.5</v>
      </c>
      <c r="I162" s="102">
        <f t="shared" si="3"/>
        <v>3494.8399999999983</v>
      </c>
      <c r="J162" s="94">
        <v>11591.660000000002</v>
      </c>
      <c r="K162" s="84" t="s">
        <v>96</v>
      </c>
      <c r="L162" s="84" t="s">
        <v>96</v>
      </c>
      <c r="M162" s="84" t="s">
        <v>96</v>
      </c>
      <c r="N162" s="84" t="s">
        <v>96</v>
      </c>
      <c r="O162" s="84" t="s">
        <v>96</v>
      </c>
      <c r="P162" s="84" t="s">
        <v>96</v>
      </c>
      <c r="Q162" s="84" t="s">
        <v>96</v>
      </c>
      <c r="R162" s="84" t="s">
        <v>96</v>
      </c>
      <c r="S162" s="84" t="s">
        <v>96</v>
      </c>
      <c r="T162" s="111"/>
      <c r="U162" s="92"/>
      <c r="V162" s="92"/>
    </row>
    <row r="163" spans="1:22" s="101" customFormat="1" ht="22.5" x14ac:dyDescent="0.25">
      <c r="A163" s="84">
        <v>2021</v>
      </c>
      <c r="B163" s="84" t="s">
        <v>422</v>
      </c>
      <c r="C163" s="84" t="s">
        <v>93</v>
      </c>
      <c r="D163" s="84">
        <v>11</v>
      </c>
      <c r="E163" s="84" t="s">
        <v>343</v>
      </c>
      <c r="F163" s="84" t="s">
        <v>207</v>
      </c>
      <c r="G163" s="84" t="s">
        <v>608</v>
      </c>
      <c r="H163" s="114">
        <v>14191</v>
      </c>
      <c r="I163" s="102">
        <f t="shared" si="3"/>
        <v>3069.16</v>
      </c>
      <c r="J163" s="94">
        <v>11121.84</v>
      </c>
      <c r="K163" s="84" t="s">
        <v>96</v>
      </c>
      <c r="L163" s="84" t="s">
        <v>96</v>
      </c>
      <c r="M163" s="84" t="s">
        <v>96</v>
      </c>
      <c r="N163" s="84" t="s">
        <v>96</v>
      </c>
      <c r="O163" s="84" t="s">
        <v>96</v>
      </c>
      <c r="P163" s="84" t="s">
        <v>96</v>
      </c>
      <c r="Q163" s="84" t="s">
        <v>96</v>
      </c>
      <c r="R163" s="84" t="s">
        <v>96</v>
      </c>
      <c r="S163" s="84" t="s">
        <v>96</v>
      </c>
      <c r="T163" s="111"/>
      <c r="U163" s="92"/>
      <c r="V163" s="92"/>
    </row>
    <row r="164" spans="1:22" s="101" customFormat="1" ht="22.5" x14ac:dyDescent="0.25">
      <c r="A164" s="84">
        <v>2021</v>
      </c>
      <c r="B164" s="84" t="s">
        <v>422</v>
      </c>
      <c r="C164" s="84" t="s">
        <v>93</v>
      </c>
      <c r="D164" s="84">
        <v>26</v>
      </c>
      <c r="E164" s="84" t="s">
        <v>406</v>
      </c>
      <c r="F164" s="84" t="s">
        <v>207</v>
      </c>
      <c r="G164" s="84" t="s">
        <v>393</v>
      </c>
      <c r="H164" s="114">
        <v>73783</v>
      </c>
      <c r="I164" s="102">
        <f t="shared" si="3"/>
        <v>25403.33</v>
      </c>
      <c r="J164" s="94">
        <v>48379.67</v>
      </c>
      <c r="K164" s="84" t="s">
        <v>96</v>
      </c>
      <c r="L164" s="84" t="s">
        <v>96</v>
      </c>
      <c r="M164" s="84" t="s">
        <v>96</v>
      </c>
      <c r="N164" s="84" t="s">
        <v>96</v>
      </c>
      <c r="O164" s="84" t="s">
        <v>96</v>
      </c>
      <c r="P164" s="84" t="s">
        <v>96</v>
      </c>
      <c r="Q164" s="84" t="s">
        <v>96</v>
      </c>
      <c r="R164" s="84" t="s">
        <v>96</v>
      </c>
      <c r="S164" s="84" t="s">
        <v>96</v>
      </c>
      <c r="T164" s="111"/>
      <c r="U164" s="92"/>
      <c r="V164" s="92"/>
    </row>
    <row r="165" spans="1:22" s="101" customFormat="1" ht="22.5" x14ac:dyDescent="0.25">
      <c r="A165" s="84">
        <v>2021</v>
      </c>
      <c r="B165" s="84" t="s">
        <v>422</v>
      </c>
      <c r="C165" s="84" t="s">
        <v>93</v>
      </c>
      <c r="D165" s="84">
        <v>14</v>
      </c>
      <c r="E165" s="84" t="s">
        <v>443</v>
      </c>
      <c r="F165" s="84" t="s">
        <v>207</v>
      </c>
      <c r="G165" s="84" t="s">
        <v>740</v>
      </c>
      <c r="H165" s="114">
        <v>20325.8</v>
      </c>
      <c r="I165" s="102">
        <f t="shared" si="3"/>
        <v>5014.8999999999978</v>
      </c>
      <c r="J165" s="94">
        <v>15310.900000000001</v>
      </c>
      <c r="K165" s="84" t="s">
        <v>96</v>
      </c>
      <c r="L165" s="84" t="s">
        <v>96</v>
      </c>
      <c r="M165" s="84" t="s">
        <v>96</v>
      </c>
      <c r="N165" s="84" t="s">
        <v>96</v>
      </c>
      <c r="O165" s="84" t="s">
        <v>96</v>
      </c>
      <c r="P165" s="84" t="s">
        <v>96</v>
      </c>
      <c r="Q165" s="84" t="s">
        <v>96</v>
      </c>
      <c r="R165" s="84" t="s">
        <v>96</v>
      </c>
      <c r="S165" s="84" t="s">
        <v>96</v>
      </c>
      <c r="T165" s="111"/>
      <c r="U165" s="92"/>
      <c r="V165" s="92"/>
    </row>
    <row r="166" spans="1:22" s="101" customFormat="1" ht="22.5" x14ac:dyDescent="0.25">
      <c r="A166" s="84">
        <v>2021</v>
      </c>
      <c r="B166" s="84" t="s">
        <v>422</v>
      </c>
      <c r="C166" s="84" t="s">
        <v>93</v>
      </c>
      <c r="D166" s="84">
        <v>10</v>
      </c>
      <c r="E166" s="84" t="s">
        <v>306</v>
      </c>
      <c r="F166" s="84" t="s">
        <v>207</v>
      </c>
      <c r="G166" s="84" t="s">
        <v>753</v>
      </c>
      <c r="H166" s="114">
        <v>17753.8</v>
      </c>
      <c r="I166" s="102">
        <f t="shared" si="3"/>
        <v>4189.6400000000012</v>
      </c>
      <c r="J166" s="94">
        <v>13564.159999999998</v>
      </c>
      <c r="K166" s="84" t="s">
        <v>96</v>
      </c>
      <c r="L166" s="84" t="s">
        <v>96</v>
      </c>
      <c r="M166" s="84" t="s">
        <v>96</v>
      </c>
      <c r="N166" s="84" t="s">
        <v>96</v>
      </c>
      <c r="O166" s="84" t="s">
        <v>96</v>
      </c>
      <c r="P166" s="84" t="s">
        <v>96</v>
      </c>
      <c r="Q166" s="84" t="s">
        <v>96</v>
      </c>
      <c r="R166" s="84" t="s">
        <v>96</v>
      </c>
      <c r="S166" s="84" t="s">
        <v>96</v>
      </c>
      <c r="T166" s="111"/>
      <c r="U166" s="92"/>
      <c r="V166" s="92"/>
    </row>
    <row r="167" spans="1:22" s="101" customFormat="1" ht="22.5" x14ac:dyDescent="0.25">
      <c r="A167" s="84">
        <v>2021</v>
      </c>
      <c r="B167" s="84" t="s">
        <v>422</v>
      </c>
      <c r="C167" s="84" t="s">
        <v>97</v>
      </c>
      <c r="D167" s="84">
        <v>10</v>
      </c>
      <c r="E167" s="84" t="s">
        <v>249</v>
      </c>
      <c r="F167" s="84" t="s">
        <v>207</v>
      </c>
      <c r="G167" s="84" t="s">
        <v>606</v>
      </c>
      <c r="H167" s="114">
        <v>17612.099999999999</v>
      </c>
      <c r="I167" s="102">
        <f t="shared" si="3"/>
        <v>4299.8799999999974</v>
      </c>
      <c r="J167" s="94">
        <v>13312.220000000001</v>
      </c>
      <c r="K167" s="84" t="s">
        <v>96</v>
      </c>
      <c r="L167" s="84" t="s">
        <v>96</v>
      </c>
      <c r="M167" s="84" t="s">
        <v>96</v>
      </c>
      <c r="N167" s="84" t="s">
        <v>96</v>
      </c>
      <c r="O167" s="84" t="s">
        <v>96</v>
      </c>
      <c r="P167" s="84" t="s">
        <v>96</v>
      </c>
      <c r="Q167" s="84" t="s">
        <v>96</v>
      </c>
      <c r="R167" s="84" t="s">
        <v>96</v>
      </c>
      <c r="S167" s="84" t="s">
        <v>96</v>
      </c>
      <c r="T167" s="111"/>
      <c r="U167" s="92"/>
      <c r="V167" s="92"/>
    </row>
    <row r="168" spans="1:22" s="101" customFormat="1" ht="22.5" x14ac:dyDescent="0.25">
      <c r="A168" s="84">
        <v>2021</v>
      </c>
      <c r="B168" s="84" t="s">
        <v>422</v>
      </c>
      <c r="C168" s="84" t="s">
        <v>97</v>
      </c>
      <c r="D168" s="84">
        <v>10</v>
      </c>
      <c r="E168" s="84" t="s">
        <v>249</v>
      </c>
      <c r="F168" s="84" t="s">
        <v>207</v>
      </c>
      <c r="G168" s="84" t="s">
        <v>363</v>
      </c>
      <c r="H168" s="114">
        <v>17753.8</v>
      </c>
      <c r="I168" s="102">
        <f t="shared" si="3"/>
        <v>4347.8600000000006</v>
      </c>
      <c r="J168" s="94">
        <v>13405.939999999999</v>
      </c>
      <c r="K168" s="84" t="s">
        <v>96</v>
      </c>
      <c r="L168" s="84" t="s">
        <v>96</v>
      </c>
      <c r="M168" s="84" t="s">
        <v>96</v>
      </c>
      <c r="N168" s="84" t="s">
        <v>96</v>
      </c>
      <c r="O168" s="84" t="s">
        <v>96</v>
      </c>
      <c r="P168" s="84" t="s">
        <v>96</v>
      </c>
      <c r="Q168" s="84" t="s">
        <v>96</v>
      </c>
      <c r="R168" s="84" t="s">
        <v>96</v>
      </c>
      <c r="S168" s="84" t="s">
        <v>96</v>
      </c>
      <c r="T168" s="111"/>
      <c r="U168" s="92"/>
      <c r="V168" s="92"/>
    </row>
    <row r="169" spans="1:22" s="101" customFormat="1" ht="22.5" x14ac:dyDescent="0.25">
      <c r="A169" s="84">
        <v>2021</v>
      </c>
      <c r="B169" s="84" t="s">
        <v>422</v>
      </c>
      <c r="C169" s="84" t="s">
        <v>93</v>
      </c>
      <c r="D169" s="84">
        <v>11</v>
      </c>
      <c r="E169" s="84" t="s">
        <v>343</v>
      </c>
      <c r="F169" s="84" t="s">
        <v>207</v>
      </c>
      <c r="G169" s="84" t="s">
        <v>682</v>
      </c>
      <c r="H169" s="114">
        <v>18541.8</v>
      </c>
      <c r="I169" s="102">
        <f t="shared" si="3"/>
        <v>4441.68</v>
      </c>
      <c r="J169" s="94">
        <v>14100.119999999999</v>
      </c>
      <c r="K169" s="84" t="s">
        <v>96</v>
      </c>
      <c r="L169" s="84" t="s">
        <v>96</v>
      </c>
      <c r="M169" s="84" t="s">
        <v>96</v>
      </c>
      <c r="N169" s="84" t="s">
        <v>96</v>
      </c>
      <c r="O169" s="84" t="s">
        <v>96</v>
      </c>
      <c r="P169" s="84" t="s">
        <v>96</v>
      </c>
      <c r="Q169" s="84" t="s">
        <v>96</v>
      </c>
      <c r="R169" s="84" t="s">
        <v>96</v>
      </c>
      <c r="S169" s="84" t="s">
        <v>96</v>
      </c>
      <c r="T169" s="111"/>
      <c r="U169" s="92"/>
      <c r="V169" s="92"/>
    </row>
    <row r="170" spans="1:22" s="101" customFormat="1" ht="22.5" x14ac:dyDescent="0.25">
      <c r="A170" s="84">
        <v>2021</v>
      </c>
      <c r="B170" s="84" t="s">
        <v>422</v>
      </c>
      <c r="C170" s="84" t="s">
        <v>97</v>
      </c>
      <c r="D170" s="84">
        <v>6</v>
      </c>
      <c r="E170" s="84" t="s">
        <v>308</v>
      </c>
      <c r="F170" s="84" t="s">
        <v>207</v>
      </c>
      <c r="G170" s="84" t="s">
        <v>722</v>
      </c>
      <c r="H170" s="114">
        <v>15625.8</v>
      </c>
      <c r="I170" s="102">
        <f t="shared" si="3"/>
        <v>3649.9400000000005</v>
      </c>
      <c r="J170" s="94">
        <v>11975.859999999999</v>
      </c>
      <c r="K170" s="84" t="s">
        <v>96</v>
      </c>
      <c r="L170" s="84" t="s">
        <v>96</v>
      </c>
      <c r="M170" s="84" t="s">
        <v>96</v>
      </c>
      <c r="N170" s="84" t="s">
        <v>96</v>
      </c>
      <c r="O170" s="84" t="s">
        <v>96</v>
      </c>
      <c r="P170" s="84" t="s">
        <v>96</v>
      </c>
      <c r="Q170" s="84" t="s">
        <v>96</v>
      </c>
      <c r="R170" s="84" t="s">
        <v>96</v>
      </c>
      <c r="S170" s="84" t="s">
        <v>96</v>
      </c>
      <c r="T170" s="111"/>
      <c r="U170" s="92"/>
      <c r="V170" s="92"/>
    </row>
    <row r="171" spans="1:22" s="101" customFormat="1" ht="22.5" x14ac:dyDescent="0.25">
      <c r="A171" s="84">
        <v>2021</v>
      </c>
      <c r="B171" s="84" t="s">
        <v>422</v>
      </c>
      <c r="C171" s="84" t="s">
        <v>97</v>
      </c>
      <c r="D171" s="84">
        <v>4</v>
      </c>
      <c r="E171" s="84" t="s">
        <v>401</v>
      </c>
      <c r="F171" s="84" t="s">
        <v>207</v>
      </c>
      <c r="G171" s="84" t="s">
        <v>373</v>
      </c>
      <c r="H171" s="114">
        <v>14758.8</v>
      </c>
      <c r="I171" s="102">
        <f t="shared" si="3"/>
        <v>3387.2499999999982</v>
      </c>
      <c r="J171" s="94">
        <v>11371.550000000001</v>
      </c>
      <c r="K171" s="84" t="s">
        <v>96</v>
      </c>
      <c r="L171" s="84" t="s">
        <v>96</v>
      </c>
      <c r="M171" s="84" t="s">
        <v>96</v>
      </c>
      <c r="N171" s="84" t="s">
        <v>96</v>
      </c>
      <c r="O171" s="84" t="s">
        <v>96</v>
      </c>
      <c r="P171" s="84" t="s">
        <v>96</v>
      </c>
      <c r="Q171" s="84" t="s">
        <v>96</v>
      </c>
      <c r="R171" s="84" t="s">
        <v>96</v>
      </c>
      <c r="S171" s="84" t="s">
        <v>96</v>
      </c>
      <c r="T171" s="111"/>
      <c r="U171" s="92"/>
      <c r="V171" s="92"/>
    </row>
    <row r="172" spans="1:22" s="101" customFormat="1" ht="22.5" x14ac:dyDescent="0.25">
      <c r="A172" s="84">
        <v>2021</v>
      </c>
      <c r="B172" s="84" t="s">
        <v>422</v>
      </c>
      <c r="C172" s="84" t="s">
        <v>97</v>
      </c>
      <c r="D172" s="84">
        <v>6</v>
      </c>
      <c r="E172" s="84" t="s">
        <v>308</v>
      </c>
      <c r="F172" s="84" t="s">
        <v>207</v>
      </c>
      <c r="G172" s="84" t="s">
        <v>754</v>
      </c>
      <c r="H172" s="114">
        <v>15342.4</v>
      </c>
      <c r="I172" s="102">
        <f t="shared" si="3"/>
        <v>3521.3899999999994</v>
      </c>
      <c r="J172" s="94">
        <v>11821.01</v>
      </c>
      <c r="K172" s="84" t="s">
        <v>96</v>
      </c>
      <c r="L172" s="84" t="s">
        <v>96</v>
      </c>
      <c r="M172" s="84" t="s">
        <v>96</v>
      </c>
      <c r="N172" s="84" t="s">
        <v>96</v>
      </c>
      <c r="O172" s="84" t="s">
        <v>96</v>
      </c>
      <c r="P172" s="84" t="s">
        <v>96</v>
      </c>
      <c r="Q172" s="84" t="s">
        <v>96</v>
      </c>
      <c r="R172" s="84" t="s">
        <v>96</v>
      </c>
      <c r="S172" s="84" t="s">
        <v>96</v>
      </c>
      <c r="T172" s="111"/>
      <c r="U172" s="92"/>
      <c r="V172" s="92"/>
    </row>
    <row r="173" spans="1:22" s="101" customFormat="1" ht="22.5" x14ac:dyDescent="0.25">
      <c r="A173" s="84">
        <v>2021</v>
      </c>
      <c r="B173" s="84" t="s">
        <v>422</v>
      </c>
      <c r="C173" s="84" t="s">
        <v>93</v>
      </c>
      <c r="D173" s="84">
        <v>11</v>
      </c>
      <c r="E173" s="84" t="s">
        <v>343</v>
      </c>
      <c r="F173" s="84" t="s">
        <v>207</v>
      </c>
      <c r="G173" s="84" t="s">
        <v>584</v>
      </c>
      <c r="H173" s="114">
        <v>18541.8</v>
      </c>
      <c r="I173" s="102">
        <f t="shared" si="3"/>
        <v>4441.68</v>
      </c>
      <c r="J173" s="94">
        <v>14100.119999999999</v>
      </c>
      <c r="K173" s="84" t="s">
        <v>96</v>
      </c>
      <c r="L173" s="84" t="s">
        <v>96</v>
      </c>
      <c r="M173" s="84" t="s">
        <v>96</v>
      </c>
      <c r="N173" s="84" t="s">
        <v>96</v>
      </c>
      <c r="O173" s="84" t="s">
        <v>96</v>
      </c>
      <c r="P173" s="84" t="s">
        <v>96</v>
      </c>
      <c r="Q173" s="84" t="s">
        <v>96</v>
      </c>
      <c r="R173" s="84" t="s">
        <v>96</v>
      </c>
      <c r="S173" s="84" t="s">
        <v>96</v>
      </c>
      <c r="T173" s="111"/>
      <c r="U173" s="92"/>
      <c r="V173" s="92"/>
    </row>
    <row r="174" spans="1:22" s="101" customFormat="1" ht="22.5" x14ac:dyDescent="0.25">
      <c r="A174" s="84">
        <v>2021</v>
      </c>
      <c r="B174" s="84" t="s">
        <v>422</v>
      </c>
      <c r="C174" s="84" t="s">
        <v>93</v>
      </c>
      <c r="D174" s="84">
        <v>14</v>
      </c>
      <c r="E174" s="84" t="s">
        <v>444</v>
      </c>
      <c r="F174" s="84" t="s">
        <v>207</v>
      </c>
      <c r="G174" s="84" t="s">
        <v>724</v>
      </c>
      <c r="H174" s="114">
        <v>20325.8</v>
      </c>
      <c r="I174" s="102">
        <f t="shared" si="3"/>
        <v>5014.8999999999978</v>
      </c>
      <c r="J174" s="94">
        <v>15310.900000000001</v>
      </c>
      <c r="K174" s="84" t="s">
        <v>96</v>
      </c>
      <c r="L174" s="84" t="s">
        <v>96</v>
      </c>
      <c r="M174" s="84" t="s">
        <v>96</v>
      </c>
      <c r="N174" s="84" t="s">
        <v>96</v>
      </c>
      <c r="O174" s="84" t="s">
        <v>96</v>
      </c>
      <c r="P174" s="84" t="s">
        <v>96</v>
      </c>
      <c r="Q174" s="84" t="s">
        <v>96</v>
      </c>
      <c r="R174" s="84" t="s">
        <v>96</v>
      </c>
      <c r="S174" s="84" t="s">
        <v>96</v>
      </c>
      <c r="T174" s="111"/>
      <c r="U174" s="92"/>
      <c r="V174" s="92"/>
    </row>
    <row r="175" spans="1:22" s="101" customFormat="1" ht="22.5" x14ac:dyDescent="0.25">
      <c r="A175" s="84">
        <v>2021</v>
      </c>
      <c r="B175" s="84" t="s">
        <v>422</v>
      </c>
      <c r="C175" s="84" t="s">
        <v>97</v>
      </c>
      <c r="D175" s="84">
        <v>1</v>
      </c>
      <c r="E175" s="84" t="s">
        <v>312</v>
      </c>
      <c r="F175" s="84" t="s">
        <v>207</v>
      </c>
      <c r="G175" s="84" t="s">
        <v>374</v>
      </c>
      <c r="H175" s="114">
        <v>13224.4</v>
      </c>
      <c r="I175" s="102">
        <f t="shared" si="3"/>
        <v>2850.1099999999988</v>
      </c>
      <c r="J175" s="94">
        <v>10374.290000000001</v>
      </c>
      <c r="K175" s="84" t="s">
        <v>96</v>
      </c>
      <c r="L175" s="84" t="s">
        <v>96</v>
      </c>
      <c r="M175" s="84" t="s">
        <v>96</v>
      </c>
      <c r="N175" s="84" t="s">
        <v>96</v>
      </c>
      <c r="O175" s="84" t="s">
        <v>96</v>
      </c>
      <c r="P175" s="84" t="s">
        <v>96</v>
      </c>
      <c r="Q175" s="84" t="s">
        <v>96</v>
      </c>
      <c r="R175" s="84" t="s">
        <v>96</v>
      </c>
      <c r="S175" s="84" t="s">
        <v>96</v>
      </c>
      <c r="T175" s="111"/>
      <c r="U175" s="92"/>
      <c r="V175" s="92"/>
    </row>
    <row r="176" spans="1:22" s="101" customFormat="1" ht="22.5" x14ac:dyDescent="0.25">
      <c r="A176" s="84">
        <v>2021</v>
      </c>
      <c r="B176" s="84" t="s">
        <v>422</v>
      </c>
      <c r="C176" s="84" t="s">
        <v>93</v>
      </c>
      <c r="D176" s="84">
        <v>13</v>
      </c>
      <c r="E176" s="84" t="s">
        <v>234</v>
      </c>
      <c r="F176" s="84" t="s">
        <v>445</v>
      </c>
      <c r="G176" s="84" t="s">
        <v>330</v>
      </c>
      <c r="H176" s="114">
        <v>18947</v>
      </c>
      <c r="I176" s="102">
        <f t="shared" si="3"/>
        <v>4568.0400000000009</v>
      </c>
      <c r="J176" s="94">
        <v>14378.96</v>
      </c>
      <c r="K176" s="84" t="s">
        <v>96</v>
      </c>
      <c r="L176" s="84" t="s">
        <v>96</v>
      </c>
      <c r="M176" s="84" t="s">
        <v>96</v>
      </c>
      <c r="N176" s="84" t="s">
        <v>96</v>
      </c>
      <c r="O176" s="84" t="s">
        <v>96</v>
      </c>
      <c r="P176" s="84" t="s">
        <v>96</v>
      </c>
      <c r="Q176" s="84" t="s">
        <v>96</v>
      </c>
      <c r="R176" s="84" t="s">
        <v>96</v>
      </c>
      <c r="S176" s="84" t="s">
        <v>96</v>
      </c>
      <c r="T176" s="111"/>
      <c r="U176" s="92"/>
      <c r="V176" s="92"/>
    </row>
    <row r="177" spans="1:22" s="101" customFormat="1" ht="22.5" x14ac:dyDescent="0.25">
      <c r="A177" s="84">
        <v>2021</v>
      </c>
      <c r="B177" s="84" t="s">
        <v>422</v>
      </c>
      <c r="C177" s="84" t="s">
        <v>93</v>
      </c>
      <c r="D177" s="84">
        <v>11</v>
      </c>
      <c r="E177" s="84" t="s">
        <v>343</v>
      </c>
      <c r="F177" s="84" t="s">
        <v>445</v>
      </c>
      <c r="G177" s="84" t="s">
        <v>774</v>
      </c>
      <c r="H177" s="114">
        <v>17975</v>
      </c>
      <c r="I177" s="102">
        <f t="shared" si="3"/>
        <v>4255.43</v>
      </c>
      <c r="J177" s="94">
        <v>13719.57</v>
      </c>
      <c r="K177" s="84" t="s">
        <v>96</v>
      </c>
      <c r="L177" s="84" t="s">
        <v>96</v>
      </c>
      <c r="M177" s="84" t="s">
        <v>96</v>
      </c>
      <c r="N177" s="84" t="s">
        <v>96</v>
      </c>
      <c r="O177" s="84" t="s">
        <v>96</v>
      </c>
      <c r="P177" s="84" t="s">
        <v>96</v>
      </c>
      <c r="Q177" s="84" t="s">
        <v>96</v>
      </c>
      <c r="R177" s="84" t="s">
        <v>96</v>
      </c>
      <c r="S177" s="84" t="s">
        <v>96</v>
      </c>
      <c r="T177" s="111"/>
      <c r="U177" s="92"/>
      <c r="V177" s="92"/>
    </row>
    <row r="178" spans="1:22" s="101" customFormat="1" ht="22.5" x14ac:dyDescent="0.25">
      <c r="A178" s="84">
        <v>2021</v>
      </c>
      <c r="B178" s="84" t="s">
        <v>422</v>
      </c>
      <c r="C178" s="84" t="s">
        <v>97</v>
      </c>
      <c r="D178" s="84">
        <v>4</v>
      </c>
      <c r="E178" s="84" t="s">
        <v>222</v>
      </c>
      <c r="F178" s="84" t="s">
        <v>281</v>
      </c>
      <c r="G178" s="84" t="s">
        <v>528</v>
      </c>
      <c r="H178" s="114">
        <v>14758.8</v>
      </c>
      <c r="I178" s="102">
        <f t="shared" si="3"/>
        <v>3387.2499999999982</v>
      </c>
      <c r="J178" s="94">
        <v>11371.550000000001</v>
      </c>
      <c r="K178" s="84" t="s">
        <v>96</v>
      </c>
      <c r="L178" s="84" t="s">
        <v>96</v>
      </c>
      <c r="M178" s="84" t="s">
        <v>96</v>
      </c>
      <c r="N178" s="84" t="s">
        <v>96</v>
      </c>
      <c r="O178" s="84" t="s">
        <v>96</v>
      </c>
      <c r="P178" s="84" t="s">
        <v>96</v>
      </c>
      <c r="Q178" s="84" t="s">
        <v>96</v>
      </c>
      <c r="R178" s="84" t="s">
        <v>96</v>
      </c>
      <c r="S178" s="84" t="s">
        <v>96</v>
      </c>
      <c r="T178" s="111"/>
      <c r="U178" s="92"/>
      <c r="V178" s="92"/>
    </row>
    <row r="179" spans="1:22" s="101" customFormat="1" ht="22.5" x14ac:dyDescent="0.25">
      <c r="A179" s="84">
        <v>2021</v>
      </c>
      <c r="B179" s="84" t="s">
        <v>422</v>
      </c>
      <c r="C179" s="84" t="s">
        <v>93</v>
      </c>
      <c r="D179" s="84">
        <v>11</v>
      </c>
      <c r="E179" s="84" t="s">
        <v>343</v>
      </c>
      <c r="F179" s="84" t="s">
        <v>281</v>
      </c>
      <c r="G179" s="84" t="s">
        <v>695</v>
      </c>
      <c r="H179" s="114">
        <v>18541.8</v>
      </c>
      <c r="I179" s="102">
        <f t="shared" si="3"/>
        <v>4441.68</v>
      </c>
      <c r="J179" s="94">
        <v>14100.119999999999</v>
      </c>
      <c r="K179" s="84" t="s">
        <v>96</v>
      </c>
      <c r="L179" s="84" t="s">
        <v>96</v>
      </c>
      <c r="M179" s="84" t="s">
        <v>96</v>
      </c>
      <c r="N179" s="84" t="s">
        <v>96</v>
      </c>
      <c r="O179" s="84" t="s">
        <v>96</v>
      </c>
      <c r="P179" s="84" t="s">
        <v>96</v>
      </c>
      <c r="Q179" s="84" t="s">
        <v>96</v>
      </c>
      <c r="R179" s="84" t="s">
        <v>96</v>
      </c>
      <c r="S179" s="84" t="s">
        <v>96</v>
      </c>
      <c r="T179" s="111"/>
      <c r="U179" s="92"/>
      <c r="V179" s="92"/>
    </row>
    <row r="180" spans="1:22" s="101" customFormat="1" ht="22.5" x14ac:dyDescent="0.25">
      <c r="A180" s="84">
        <v>2021</v>
      </c>
      <c r="B180" s="84" t="s">
        <v>422</v>
      </c>
      <c r="C180" s="84" t="s">
        <v>93</v>
      </c>
      <c r="D180" s="84">
        <v>13</v>
      </c>
      <c r="E180" s="84" t="s">
        <v>234</v>
      </c>
      <c r="F180" s="84" t="s">
        <v>281</v>
      </c>
      <c r="G180" s="84" t="s">
        <v>783</v>
      </c>
      <c r="H180" s="114">
        <v>18947</v>
      </c>
      <c r="I180" s="102">
        <f t="shared" si="3"/>
        <v>4568.0400000000009</v>
      </c>
      <c r="J180" s="94">
        <v>14378.96</v>
      </c>
      <c r="K180" s="84" t="s">
        <v>96</v>
      </c>
      <c r="L180" s="84" t="s">
        <v>96</v>
      </c>
      <c r="M180" s="84" t="s">
        <v>96</v>
      </c>
      <c r="N180" s="84" t="s">
        <v>96</v>
      </c>
      <c r="O180" s="84" t="s">
        <v>96</v>
      </c>
      <c r="P180" s="84" t="s">
        <v>96</v>
      </c>
      <c r="Q180" s="84" t="s">
        <v>96</v>
      </c>
      <c r="R180" s="84" t="s">
        <v>96</v>
      </c>
      <c r="S180" s="84" t="s">
        <v>96</v>
      </c>
      <c r="T180" s="111"/>
      <c r="U180" s="92"/>
      <c r="V180" s="92"/>
    </row>
    <row r="181" spans="1:22" s="101" customFormat="1" ht="22.5" x14ac:dyDescent="0.25">
      <c r="A181" s="84">
        <v>2021</v>
      </c>
      <c r="B181" s="84" t="s">
        <v>422</v>
      </c>
      <c r="C181" s="84" t="s">
        <v>93</v>
      </c>
      <c r="D181" s="84">
        <v>4</v>
      </c>
      <c r="E181" s="84" t="s">
        <v>222</v>
      </c>
      <c r="F181" s="84" t="s">
        <v>344</v>
      </c>
      <c r="G181" s="84" t="s">
        <v>362</v>
      </c>
      <c r="H181" s="114">
        <v>14192</v>
      </c>
      <c r="I181" s="102">
        <f t="shared" si="3"/>
        <v>3068.4500000000007</v>
      </c>
      <c r="J181" s="94">
        <v>11123.55</v>
      </c>
      <c r="K181" s="84" t="s">
        <v>96</v>
      </c>
      <c r="L181" s="84" t="s">
        <v>96</v>
      </c>
      <c r="M181" s="84" t="s">
        <v>96</v>
      </c>
      <c r="N181" s="84" t="s">
        <v>96</v>
      </c>
      <c r="O181" s="84" t="s">
        <v>96</v>
      </c>
      <c r="P181" s="84" t="s">
        <v>96</v>
      </c>
      <c r="Q181" s="84" t="s">
        <v>96</v>
      </c>
      <c r="R181" s="84" t="s">
        <v>96</v>
      </c>
      <c r="S181" s="84" t="s">
        <v>96</v>
      </c>
      <c r="T181" s="111"/>
      <c r="U181" s="92"/>
      <c r="V181" s="92"/>
    </row>
    <row r="182" spans="1:22" s="101" customFormat="1" ht="22.5" x14ac:dyDescent="0.25">
      <c r="A182" s="84">
        <v>2021</v>
      </c>
      <c r="B182" s="84" t="s">
        <v>422</v>
      </c>
      <c r="C182" s="84" t="s">
        <v>93</v>
      </c>
      <c r="D182" s="84">
        <v>13</v>
      </c>
      <c r="E182" s="84" t="s">
        <v>234</v>
      </c>
      <c r="F182" s="84" t="s">
        <v>344</v>
      </c>
      <c r="G182" s="84" t="s">
        <v>375</v>
      </c>
      <c r="H182" s="114">
        <v>18947</v>
      </c>
      <c r="I182" s="102">
        <f t="shared" si="3"/>
        <v>4568.0400000000009</v>
      </c>
      <c r="J182" s="94">
        <v>14378.96</v>
      </c>
      <c r="K182" s="84" t="s">
        <v>96</v>
      </c>
      <c r="L182" s="84" t="s">
        <v>96</v>
      </c>
      <c r="M182" s="84" t="s">
        <v>96</v>
      </c>
      <c r="N182" s="84" t="s">
        <v>96</v>
      </c>
      <c r="O182" s="84" t="s">
        <v>96</v>
      </c>
      <c r="P182" s="84" t="s">
        <v>96</v>
      </c>
      <c r="Q182" s="84" t="s">
        <v>96</v>
      </c>
      <c r="R182" s="84" t="s">
        <v>96</v>
      </c>
      <c r="S182" s="84" t="s">
        <v>96</v>
      </c>
      <c r="T182" s="111"/>
      <c r="U182" s="92"/>
      <c r="V182" s="92"/>
    </row>
    <row r="183" spans="1:22" s="101" customFormat="1" ht="22.5" x14ac:dyDescent="0.25">
      <c r="A183" s="84">
        <v>2021</v>
      </c>
      <c r="B183" s="84" t="s">
        <v>422</v>
      </c>
      <c r="C183" s="84" t="s">
        <v>93</v>
      </c>
      <c r="D183" s="84">
        <v>11</v>
      </c>
      <c r="E183" s="84" t="s">
        <v>343</v>
      </c>
      <c r="F183" s="84" t="s">
        <v>344</v>
      </c>
      <c r="G183" s="84" t="s">
        <v>332</v>
      </c>
      <c r="H183" s="114">
        <v>18541.8</v>
      </c>
      <c r="I183" s="102">
        <f t="shared" si="3"/>
        <v>4441.68</v>
      </c>
      <c r="J183" s="94">
        <v>14100.119999999999</v>
      </c>
      <c r="K183" s="84" t="s">
        <v>96</v>
      </c>
      <c r="L183" s="84" t="s">
        <v>96</v>
      </c>
      <c r="M183" s="84" t="s">
        <v>96</v>
      </c>
      <c r="N183" s="84" t="s">
        <v>96</v>
      </c>
      <c r="O183" s="84" t="s">
        <v>96</v>
      </c>
      <c r="P183" s="84" t="s">
        <v>96</v>
      </c>
      <c r="Q183" s="84" t="s">
        <v>96</v>
      </c>
      <c r="R183" s="84" t="s">
        <v>96</v>
      </c>
      <c r="S183" s="84" t="s">
        <v>96</v>
      </c>
      <c r="T183" s="111"/>
      <c r="U183" s="92"/>
      <c r="V183" s="92"/>
    </row>
    <row r="184" spans="1:22" s="101" customFormat="1" ht="22.5" x14ac:dyDescent="0.25">
      <c r="A184" s="84">
        <v>2021</v>
      </c>
      <c r="B184" s="84" t="s">
        <v>422</v>
      </c>
      <c r="C184" s="84" t="s">
        <v>97</v>
      </c>
      <c r="D184" s="84">
        <v>4</v>
      </c>
      <c r="E184" s="84" t="s">
        <v>222</v>
      </c>
      <c r="F184" s="84" t="s">
        <v>106</v>
      </c>
      <c r="G184" s="84" t="s">
        <v>615</v>
      </c>
      <c r="H184" s="114">
        <v>15810.96</v>
      </c>
      <c r="I184" s="102">
        <f t="shared" si="3"/>
        <v>3743.5099999999984</v>
      </c>
      <c r="J184" s="94">
        <v>12067.45</v>
      </c>
      <c r="K184" s="84" t="s">
        <v>96</v>
      </c>
      <c r="L184" s="84" t="s">
        <v>96</v>
      </c>
      <c r="M184" s="84" t="s">
        <v>96</v>
      </c>
      <c r="N184" s="84" t="s">
        <v>96</v>
      </c>
      <c r="O184" s="84" t="s">
        <v>96</v>
      </c>
      <c r="P184" s="84" t="s">
        <v>96</v>
      </c>
      <c r="Q184" s="84" t="s">
        <v>96</v>
      </c>
      <c r="R184" s="84" t="s">
        <v>96</v>
      </c>
      <c r="S184" s="84" t="s">
        <v>96</v>
      </c>
      <c r="T184" s="111"/>
      <c r="U184" s="92"/>
      <c r="V184" s="92"/>
    </row>
    <row r="185" spans="1:22" s="101" customFormat="1" ht="22.5" x14ac:dyDescent="0.25">
      <c r="A185" s="84">
        <v>2021</v>
      </c>
      <c r="B185" s="84" t="s">
        <v>422</v>
      </c>
      <c r="C185" s="84" t="s">
        <v>97</v>
      </c>
      <c r="D185" s="84">
        <v>10</v>
      </c>
      <c r="E185" s="84" t="s">
        <v>249</v>
      </c>
      <c r="F185" s="84" t="s">
        <v>106</v>
      </c>
      <c r="G185" s="84" t="s">
        <v>331</v>
      </c>
      <c r="H185" s="114">
        <v>19305.009999999998</v>
      </c>
      <c r="I185" s="102">
        <f t="shared" si="3"/>
        <v>4873.1000000000004</v>
      </c>
      <c r="J185" s="94">
        <v>14431.909999999998</v>
      </c>
      <c r="K185" s="84" t="s">
        <v>96</v>
      </c>
      <c r="L185" s="84" t="s">
        <v>96</v>
      </c>
      <c r="M185" s="84" t="s">
        <v>96</v>
      </c>
      <c r="N185" s="84" t="s">
        <v>96</v>
      </c>
      <c r="O185" s="84" t="s">
        <v>96</v>
      </c>
      <c r="P185" s="84" t="s">
        <v>96</v>
      </c>
      <c r="Q185" s="84" t="s">
        <v>96</v>
      </c>
      <c r="R185" s="84" t="s">
        <v>96</v>
      </c>
      <c r="S185" s="84" t="s">
        <v>96</v>
      </c>
      <c r="T185" s="111"/>
      <c r="U185" s="92"/>
      <c r="V185" s="92"/>
    </row>
    <row r="186" spans="1:22" s="101" customFormat="1" ht="22.5" x14ac:dyDescent="0.25">
      <c r="A186" s="84">
        <v>2021</v>
      </c>
      <c r="B186" s="84" t="s">
        <v>422</v>
      </c>
      <c r="C186" s="84" t="s">
        <v>93</v>
      </c>
      <c r="D186" s="84">
        <v>11</v>
      </c>
      <c r="E186" s="84" t="s">
        <v>343</v>
      </c>
      <c r="F186" s="84" t="s">
        <v>106</v>
      </c>
      <c r="G186" s="84" t="s">
        <v>784</v>
      </c>
      <c r="H186" s="114">
        <v>19645.05</v>
      </c>
      <c r="I186" s="102">
        <f t="shared" si="3"/>
        <v>4612.1499999999978</v>
      </c>
      <c r="J186" s="94">
        <v>15032.900000000001</v>
      </c>
      <c r="K186" s="84" t="s">
        <v>96</v>
      </c>
      <c r="L186" s="84" t="s">
        <v>96</v>
      </c>
      <c r="M186" s="84" t="s">
        <v>96</v>
      </c>
      <c r="N186" s="84" t="s">
        <v>96</v>
      </c>
      <c r="O186" s="84" t="s">
        <v>96</v>
      </c>
      <c r="P186" s="84" t="s">
        <v>96</v>
      </c>
      <c r="Q186" s="84" t="s">
        <v>96</v>
      </c>
      <c r="R186" s="84" t="s">
        <v>96</v>
      </c>
      <c r="S186" s="84" t="s">
        <v>96</v>
      </c>
      <c r="T186" s="111"/>
      <c r="U186" s="92"/>
      <c r="V186" s="92"/>
    </row>
    <row r="187" spans="1:22" s="101" customFormat="1" ht="22.5" x14ac:dyDescent="0.25">
      <c r="A187" s="84">
        <v>2021</v>
      </c>
      <c r="B187" s="84" t="s">
        <v>422</v>
      </c>
      <c r="C187" s="84" t="s">
        <v>97</v>
      </c>
      <c r="D187" s="84">
        <v>4</v>
      </c>
      <c r="E187" s="84" t="s">
        <v>222</v>
      </c>
      <c r="F187" s="84" t="s">
        <v>446</v>
      </c>
      <c r="G187" s="84" t="s">
        <v>697</v>
      </c>
      <c r="H187" s="114">
        <v>15810.96</v>
      </c>
      <c r="I187" s="102">
        <f t="shared" si="3"/>
        <v>3743.5099999999984</v>
      </c>
      <c r="J187" s="94">
        <v>12067.45</v>
      </c>
      <c r="K187" s="84" t="s">
        <v>96</v>
      </c>
      <c r="L187" s="84" t="s">
        <v>96</v>
      </c>
      <c r="M187" s="84" t="s">
        <v>96</v>
      </c>
      <c r="N187" s="84" t="s">
        <v>96</v>
      </c>
      <c r="O187" s="84" t="s">
        <v>96</v>
      </c>
      <c r="P187" s="84" t="s">
        <v>96</v>
      </c>
      <c r="Q187" s="84" t="s">
        <v>96</v>
      </c>
      <c r="R187" s="84" t="s">
        <v>96</v>
      </c>
      <c r="S187" s="84" t="s">
        <v>96</v>
      </c>
      <c r="T187" s="111"/>
      <c r="U187" s="92"/>
      <c r="V187" s="92"/>
    </row>
    <row r="188" spans="1:22" s="101" customFormat="1" ht="22.5" x14ac:dyDescent="0.25">
      <c r="A188" s="84">
        <v>2021</v>
      </c>
      <c r="B188" s="84" t="s">
        <v>422</v>
      </c>
      <c r="C188" s="84" t="s">
        <v>93</v>
      </c>
      <c r="D188" s="84">
        <v>11</v>
      </c>
      <c r="E188" s="84" t="s">
        <v>343</v>
      </c>
      <c r="F188" s="84" t="s">
        <v>447</v>
      </c>
      <c r="G188" s="84" t="s">
        <v>785</v>
      </c>
      <c r="H188" s="114">
        <v>20211.849999999999</v>
      </c>
      <c r="I188" s="102">
        <f t="shared" si="3"/>
        <v>4990.4499999999989</v>
      </c>
      <c r="J188" s="94">
        <v>15221.4</v>
      </c>
      <c r="K188" s="84" t="s">
        <v>96</v>
      </c>
      <c r="L188" s="84" t="s">
        <v>96</v>
      </c>
      <c r="M188" s="84" t="s">
        <v>96</v>
      </c>
      <c r="N188" s="84" t="s">
        <v>96</v>
      </c>
      <c r="O188" s="84" t="s">
        <v>96</v>
      </c>
      <c r="P188" s="84" t="s">
        <v>96</v>
      </c>
      <c r="Q188" s="84" t="s">
        <v>96</v>
      </c>
      <c r="R188" s="84" t="s">
        <v>96</v>
      </c>
      <c r="S188" s="84" t="s">
        <v>96</v>
      </c>
      <c r="T188" s="111"/>
      <c r="U188" s="92"/>
      <c r="V188" s="92"/>
    </row>
    <row r="189" spans="1:22" s="101" customFormat="1" ht="22.5" x14ac:dyDescent="0.25">
      <c r="A189" s="84">
        <v>2021</v>
      </c>
      <c r="B189" s="84" t="s">
        <v>422</v>
      </c>
      <c r="C189" s="84" t="s">
        <v>93</v>
      </c>
      <c r="D189" s="84">
        <v>11</v>
      </c>
      <c r="E189" s="84" t="s">
        <v>343</v>
      </c>
      <c r="F189" s="84" t="s">
        <v>402</v>
      </c>
      <c r="G189" s="84" t="s">
        <v>367</v>
      </c>
      <c r="H189" s="114">
        <v>17975</v>
      </c>
      <c r="I189" s="102">
        <f t="shared" si="3"/>
        <v>4255.43</v>
      </c>
      <c r="J189" s="94">
        <v>13719.57</v>
      </c>
      <c r="K189" s="84" t="s">
        <v>96</v>
      </c>
      <c r="L189" s="84" t="s">
        <v>96</v>
      </c>
      <c r="M189" s="84" t="s">
        <v>96</v>
      </c>
      <c r="N189" s="84" t="s">
        <v>96</v>
      </c>
      <c r="O189" s="84" t="s">
        <v>96</v>
      </c>
      <c r="P189" s="84" t="s">
        <v>96</v>
      </c>
      <c r="Q189" s="84" t="s">
        <v>96</v>
      </c>
      <c r="R189" s="84" t="s">
        <v>96</v>
      </c>
      <c r="S189" s="84" t="s">
        <v>96</v>
      </c>
      <c r="T189" s="111"/>
      <c r="U189" s="92"/>
      <c r="V189" s="92"/>
    </row>
    <row r="190" spans="1:22" s="101" customFormat="1" ht="22.5" x14ac:dyDescent="0.25">
      <c r="A190" s="84">
        <v>2021</v>
      </c>
      <c r="B190" s="84" t="s">
        <v>422</v>
      </c>
      <c r="C190" s="84" t="s">
        <v>93</v>
      </c>
      <c r="D190" s="84">
        <v>11</v>
      </c>
      <c r="E190" s="84" t="s">
        <v>225</v>
      </c>
      <c r="F190" s="84" t="s">
        <v>402</v>
      </c>
      <c r="G190" s="84" t="s">
        <v>376</v>
      </c>
      <c r="H190" s="114">
        <v>18541.8</v>
      </c>
      <c r="I190" s="102">
        <f t="shared" si="3"/>
        <v>4441.68</v>
      </c>
      <c r="J190" s="94">
        <v>14100.119999999999</v>
      </c>
      <c r="K190" s="84" t="s">
        <v>96</v>
      </c>
      <c r="L190" s="84" t="s">
        <v>96</v>
      </c>
      <c r="M190" s="84" t="s">
        <v>96</v>
      </c>
      <c r="N190" s="84" t="s">
        <v>96</v>
      </c>
      <c r="O190" s="84" t="s">
        <v>96</v>
      </c>
      <c r="P190" s="84" t="s">
        <v>96</v>
      </c>
      <c r="Q190" s="84" t="s">
        <v>96</v>
      </c>
      <c r="R190" s="84" t="s">
        <v>96</v>
      </c>
      <c r="S190" s="84" t="s">
        <v>96</v>
      </c>
      <c r="T190" s="111"/>
      <c r="U190" s="92"/>
      <c r="V190" s="92"/>
    </row>
    <row r="191" spans="1:22" s="101" customFormat="1" ht="22.5" x14ac:dyDescent="0.25">
      <c r="A191" s="84">
        <v>2021</v>
      </c>
      <c r="B191" s="84" t="s">
        <v>422</v>
      </c>
      <c r="C191" s="84" t="s">
        <v>93</v>
      </c>
      <c r="D191" s="84">
        <v>13</v>
      </c>
      <c r="E191" s="84" t="s">
        <v>234</v>
      </c>
      <c r="F191" s="84" t="s">
        <v>402</v>
      </c>
      <c r="G191" s="84" t="s">
        <v>786</v>
      </c>
      <c r="H191" s="114">
        <v>18947</v>
      </c>
      <c r="I191" s="102">
        <f t="shared" si="3"/>
        <v>4568.0400000000009</v>
      </c>
      <c r="J191" s="94">
        <v>14378.96</v>
      </c>
      <c r="K191" s="84" t="s">
        <v>96</v>
      </c>
      <c r="L191" s="84" t="s">
        <v>96</v>
      </c>
      <c r="M191" s="84" t="s">
        <v>96</v>
      </c>
      <c r="N191" s="84" t="s">
        <v>96</v>
      </c>
      <c r="O191" s="84" t="s">
        <v>96</v>
      </c>
      <c r="P191" s="84" t="s">
        <v>96</v>
      </c>
      <c r="Q191" s="84" t="s">
        <v>96</v>
      </c>
      <c r="R191" s="84" t="s">
        <v>96</v>
      </c>
      <c r="S191" s="84" t="s">
        <v>96</v>
      </c>
      <c r="T191" s="111"/>
      <c r="U191" s="92"/>
      <c r="V191" s="92"/>
    </row>
    <row r="192" spans="1:22" s="101" customFormat="1" ht="22.5" x14ac:dyDescent="0.25">
      <c r="A192" s="84">
        <v>2021</v>
      </c>
      <c r="B192" s="84" t="s">
        <v>422</v>
      </c>
      <c r="C192" s="84" t="s">
        <v>93</v>
      </c>
      <c r="D192" s="84">
        <v>11</v>
      </c>
      <c r="E192" s="84" t="s">
        <v>343</v>
      </c>
      <c r="F192" s="84" t="s">
        <v>448</v>
      </c>
      <c r="G192" s="84" t="s">
        <v>787</v>
      </c>
      <c r="H192" s="114">
        <v>24201.88</v>
      </c>
      <c r="I192" s="102">
        <f t="shared" si="3"/>
        <v>6301.5799999999981</v>
      </c>
      <c r="J192" s="94">
        <v>17900.300000000003</v>
      </c>
      <c r="K192" s="84" t="s">
        <v>96</v>
      </c>
      <c r="L192" s="84" t="s">
        <v>96</v>
      </c>
      <c r="M192" s="84" t="s">
        <v>96</v>
      </c>
      <c r="N192" s="84" t="s">
        <v>96</v>
      </c>
      <c r="O192" s="84" t="s">
        <v>96</v>
      </c>
      <c r="P192" s="84" t="s">
        <v>96</v>
      </c>
      <c r="Q192" s="84" t="s">
        <v>96</v>
      </c>
      <c r="R192" s="84" t="s">
        <v>96</v>
      </c>
      <c r="S192" s="84" t="s">
        <v>96</v>
      </c>
      <c r="T192" s="111"/>
      <c r="U192" s="92"/>
      <c r="V192" s="92"/>
    </row>
    <row r="193" spans="1:22" s="101" customFormat="1" ht="22.5" x14ac:dyDescent="0.25">
      <c r="A193" s="84">
        <v>2021</v>
      </c>
      <c r="B193" s="84" t="s">
        <v>422</v>
      </c>
      <c r="C193" s="84" t="s">
        <v>93</v>
      </c>
      <c r="D193" s="84">
        <v>11</v>
      </c>
      <c r="E193" s="84" t="s">
        <v>343</v>
      </c>
      <c r="F193" s="84" t="s">
        <v>307</v>
      </c>
      <c r="G193" s="84" t="s">
        <v>530</v>
      </c>
      <c r="H193" s="114">
        <v>18541.8</v>
      </c>
      <c r="I193" s="102">
        <f t="shared" si="3"/>
        <v>4441.68</v>
      </c>
      <c r="J193" s="94">
        <v>14100.119999999999</v>
      </c>
      <c r="K193" s="84" t="s">
        <v>96</v>
      </c>
      <c r="L193" s="84" t="s">
        <v>96</v>
      </c>
      <c r="M193" s="84" t="s">
        <v>96</v>
      </c>
      <c r="N193" s="84" t="s">
        <v>96</v>
      </c>
      <c r="O193" s="84" t="s">
        <v>96</v>
      </c>
      <c r="P193" s="84" t="s">
        <v>96</v>
      </c>
      <c r="Q193" s="84" t="s">
        <v>96</v>
      </c>
      <c r="R193" s="84" t="s">
        <v>96</v>
      </c>
      <c r="S193" s="84" t="s">
        <v>96</v>
      </c>
      <c r="T193" s="111"/>
      <c r="U193" s="92"/>
      <c r="V193" s="92"/>
    </row>
    <row r="194" spans="1:22" s="101" customFormat="1" ht="22.5" x14ac:dyDescent="0.25">
      <c r="A194" s="84">
        <v>2021</v>
      </c>
      <c r="B194" s="84" t="s">
        <v>422</v>
      </c>
      <c r="C194" s="84" t="s">
        <v>93</v>
      </c>
      <c r="D194" s="84">
        <v>13</v>
      </c>
      <c r="E194" s="84" t="s">
        <v>234</v>
      </c>
      <c r="F194" s="84" t="s">
        <v>307</v>
      </c>
      <c r="G194" s="84" t="s">
        <v>589</v>
      </c>
      <c r="H194" s="114">
        <v>18947</v>
      </c>
      <c r="I194" s="102">
        <f t="shared" si="3"/>
        <v>4568.0400000000009</v>
      </c>
      <c r="J194" s="94">
        <v>14378.96</v>
      </c>
      <c r="K194" s="84" t="s">
        <v>96</v>
      </c>
      <c r="L194" s="84" t="s">
        <v>96</v>
      </c>
      <c r="M194" s="84" t="s">
        <v>96</v>
      </c>
      <c r="N194" s="84" t="s">
        <v>96</v>
      </c>
      <c r="O194" s="84" t="s">
        <v>96</v>
      </c>
      <c r="P194" s="84" t="s">
        <v>96</v>
      </c>
      <c r="Q194" s="84" t="s">
        <v>96</v>
      </c>
      <c r="R194" s="84" t="s">
        <v>96</v>
      </c>
      <c r="S194" s="84" t="s">
        <v>96</v>
      </c>
      <c r="T194" s="111"/>
      <c r="U194" s="92"/>
      <c r="V194" s="92"/>
    </row>
    <row r="195" spans="1:22" s="101" customFormat="1" ht="22.5" x14ac:dyDescent="0.25">
      <c r="A195" s="84">
        <v>2021</v>
      </c>
      <c r="B195" s="84" t="s">
        <v>422</v>
      </c>
      <c r="C195" s="84" t="s">
        <v>93</v>
      </c>
      <c r="D195" s="84">
        <v>11</v>
      </c>
      <c r="E195" s="84" t="s">
        <v>343</v>
      </c>
      <c r="F195" s="84" t="s">
        <v>307</v>
      </c>
      <c r="G195" s="84" t="s">
        <v>377</v>
      </c>
      <c r="H195" s="114">
        <v>18541.8</v>
      </c>
      <c r="I195" s="102">
        <f t="shared" si="3"/>
        <v>4441.68</v>
      </c>
      <c r="J195" s="94">
        <v>14100.119999999999</v>
      </c>
      <c r="K195" s="84" t="s">
        <v>96</v>
      </c>
      <c r="L195" s="84" t="s">
        <v>96</v>
      </c>
      <c r="M195" s="84" t="s">
        <v>96</v>
      </c>
      <c r="N195" s="84" t="s">
        <v>96</v>
      </c>
      <c r="O195" s="84" t="s">
        <v>96</v>
      </c>
      <c r="P195" s="84" t="s">
        <v>96</v>
      </c>
      <c r="Q195" s="84" t="s">
        <v>96</v>
      </c>
      <c r="R195" s="84" t="s">
        <v>96</v>
      </c>
      <c r="S195" s="84" t="s">
        <v>96</v>
      </c>
      <c r="T195" s="111"/>
      <c r="U195" s="92"/>
      <c r="V195" s="92"/>
    </row>
    <row r="196" spans="1:22" s="101" customFormat="1" ht="22.5" x14ac:dyDescent="0.25">
      <c r="A196" s="84">
        <v>2021</v>
      </c>
      <c r="B196" s="84" t="s">
        <v>422</v>
      </c>
      <c r="C196" s="84" t="s">
        <v>97</v>
      </c>
      <c r="D196" s="84">
        <v>4</v>
      </c>
      <c r="E196" s="84" t="s">
        <v>222</v>
      </c>
      <c r="F196" s="84" t="s">
        <v>235</v>
      </c>
      <c r="G196" s="84" t="s">
        <v>788</v>
      </c>
      <c r="H196" s="114">
        <v>14758.8</v>
      </c>
      <c r="I196" s="102">
        <f t="shared" si="3"/>
        <v>3387.2499999999982</v>
      </c>
      <c r="J196" s="94">
        <v>11371.550000000001</v>
      </c>
      <c r="K196" s="84" t="s">
        <v>96</v>
      </c>
      <c r="L196" s="84" t="s">
        <v>96</v>
      </c>
      <c r="M196" s="84" t="s">
        <v>96</v>
      </c>
      <c r="N196" s="84" t="s">
        <v>96</v>
      </c>
      <c r="O196" s="84" t="s">
        <v>96</v>
      </c>
      <c r="P196" s="84" t="s">
        <v>96</v>
      </c>
      <c r="Q196" s="84" t="s">
        <v>96</v>
      </c>
      <c r="R196" s="84" t="s">
        <v>96</v>
      </c>
      <c r="S196" s="84" t="s">
        <v>96</v>
      </c>
      <c r="T196" s="111"/>
      <c r="U196" s="92"/>
      <c r="V196" s="92"/>
    </row>
    <row r="197" spans="1:22" s="101" customFormat="1" ht="22.5" x14ac:dyDescent="0.25">
      <c r="A197" s="84">
        <v>2021</v>
      </c>
      <c r="B197" s="84" t="s">
        <v>422</v>
      </c>
      <c r="C197" s="84" t="s">
        <v>93</v>
      </c>
      <c r="D197" s="84">
        <v>11</v>
      </c>
      <c r="E197" s="84" t="s">
        <v>343</v>
      </c>
      <c r="F197" s="84" t="s">
        <v>235</v>
      </c>
      <c r="G197" s="84" t="s">
        <v>698</v>
      </c>
      <c r="H197" s="114">
        <v>18541.8</v>
      </c>
      <c r="I197" s="102">
        <f t="shared" si="3"/>
        <v>4441.68</v>
      </c>
      <c r="J197" s="94">
        <v>14100.119999999999</v>
      </c>
      <c r="K197" s="84" t="s">
        <v>96</v>
      </c>
      <c r="L197" s="84" t="s">
        <v>96</v>
      </c>
      <c r="M197" s="84" t="s">
        <v>96</v>
      </c>
      <c r="N197" s="84" t="s">
        <v>96</v>
      </c>
      <c r="O197" s="84" t="s">
        <v>96</v>
      </c>
      <c r="P197" s="84" t="s">
        <v>96</v>
      </c>
      <c r="Q197" s="84" t="s">
        <v>96</v>
      </c>
      <c r="R197" s="84" t="s">
        <v>96</v>
      </c>
      <c r="S197" s="84" t="s">
        <v>96</v>
      </c>
      <c r="T197" s="111"/>
      <c r="U197" s="92"/>
      <c r="V197" s="92"/>
    </row>
    <row r="198" spans="1:22" s="101" customFormat="1" ht="22.5" x14ac:dyDescent="0.25">
      <c r="A198" s="84">
        <v>2021</v>
      </c>
      <c r="B198" s="84" t="s">
        <v>422</v>
      </c>
      <c r="C198" s="84" t="s">
        <v>93</v>
      </c>
      <c r="D198" s="84">
        <v>13</v>
      </c>
      <c r="E198" s="84" t="s">
        <v>403</v>
      </c>
      <c r="F198" s="84" t="s">
        <v>404</v>
      </c>
      <c r="G198" s="84" t="s">
        <v>378</v>
      </c>
      <c r="H198" s="114">
        <v>19655.5</v>
      </c>
      <c r="I198" s="102">
        <f t="shared" si="3"/>
        <v>4800.8600000000006</v>
      </c>
      <c r="J198" s="94">
        <v>14854.64</v>
      </c>
      <c r="K198" s="84" t="s">
        <v>96</v>
      </c>
      <c r="L198" s="84" t="s">
        <v>96</v>
      </c>
      <c r="M198" s="84" t="s">
        <v>96</v>
      </c>
      <c r="N198" s="84" t="s">
        <v>96</v>
      </c>
      <c r="O198" s="84" t="s">
        <v>96</v>
      </c>
      <c r="P198" s="84" t="s">
        <v>96</v>
      </c>
      <c r="Q198" s="84" t="s">
        <v>96</v>
      </c>
      <c r="R198" s="84" t="s">
        <v>96</v>
      </c>
      <c r="S198" s="84" t="s">
        <v>96</v>
      </c>
      <c r="T198" s="111"/>
      <c r="U198" s="92"/>
      <c r="V198" s="92"/>
    </row>
    <row r="199" spans="1:22" s="101" customFormat="1" ht="22.5" x14ac:dyDescent="0.25">
      <c r="A199" s="84">
        <v>2021</v>
      </c>
      <c r="B199" s="84" t="s">
        <v>422</v>
      </c>
      <c r="C199" s="84" t="s">
        <v>97</v>
      </c>
      <c r="D199" s="84">
        <v>7</v>
      </c>
      <c r="E199" s="84" t="s">
        <v>313</v>
      </c>
      <c r="F199" s="84" t="s">
        <v>404</v>
      </c>
      <c r="G199" s="84" t="s">
        <v>380</v>
      </c>
      <c r="H199" s="114">
        <v>15582</v>
      </c>
      <c r="I199" s="102">
        <f t="shared" si="3"/>
        <v>3493.9300000000003</v>
      </c>
      <c r="J199" s="94">
        <v>12088.07</v>
      </c>
      <c r="K199" s="84" t="s">
        <v>96</v>
      </c>
      <c r="L199" s="84" t="s">
        <v>96</v>
      </c>
      <c r="M199" s="84" t="s">
        <v>96</v>
      </c>
      <c r="N199" s="84" t="s">
        <v>96</v>
      </c>
      <c r="O199" s="84" t="s">
        <v>96</v>
      </c>
      <c r="P199" s="84" t="s">
        <v>96</v>
      </c>
      <c r="Q199" s="84" t="s">
        <v>96</v>
      </c>
      <c r="R199" s="84" t="s">
        <v>96</v>
      </c>
      <c r="S199" s="84" t="s">
        <v>96</v>
      </c>
      <c r="T199" s="111"/>
      <c r="U199" s="92"/>
      <c r="V199" s="92"/>
    </row>
    <row r="200" spans="1:22" s="101" customFormat="1" ht="22.5" x14ac:dyDescent="0.25">
      <c r="A200" s="84">
        <v>2021</v>
      </c>
      <c r="B200" s="84" t="s">
        <v>422</v>
      </c>
      <c r="C200" s="84" t="s">
        <v>93</v>
      </c>
      <c r="D200" s="84">
        <v>12</v>
      </c>
      <c r="E200" s="84" t="s">
        <v>346</v>
      </c>
      <c r="F200" s="84" t="s">
        <v>347</v>
      </c>
      <c r="G200" s="84" t="s">
        <v>335</v>
      </c>
      <c r="H200" s="114">
        <v>18338</v>
      </c>
      <c r="I200" s="102">
        <f t="shared" si="3"/>
        <v>4372.8700000000008</v>
      </c>
      <c r="J200" s="94">
        <v>13965.13</v>
      </c>
      <c r="K200" s="84" t="s">
        <v>96</v>
      </c>
      <c r="L200" s="84" t="s">
        <v>96</v>
      </c>
      <c r="M200" s="84" t="s">
        <v>96</v>
      </c>
      <c r="N200" s="84" t="s">
        <v>96</v>
      </c>
      <c r="O200" s="84" t="s">
        <v>96</v>
      </c>
      <c r="P200" s="84" t="s">
        <v>96</v>
      </c>
      <c r="Q200" s="84" t="s">
        <v>96</v>
      </c>
      <c r="R200" s="84" t="s">
        <v>96</v>
      </c>
      <c r="S200" s="84" t="s">
        <v>96</v>
      </c>
      <c r="T200" s="111"/>
      <c r="U200" s="92"/>
      <c r="V200" s="92"/>
    </row>
    <row r="201" spans="1:22" s="101" customFormat="1" ht="22.5" x14ac:dyDescent="0.25">
      <c r="A201" s="84">
        <v>2021</v>
      </c>
      <c r="B201" s="84" t="s">
        <v>422</v>
      </c>
      <c r="C201" s="84" t="s">
        <v>97</v>
      </c>
      <c r="D201" s="84">
        <v>1</v>
      </c>
      <c r="E201" s="84" t="s">
        <v>312</v>
      </c>
      <c r="F201" s="84" t="s">
        <v>104</v>
      </c>
      <c r="G201" s="84" t="s">
        <v>768</v>
      </c>
      <c r="H201" s="114">
        <v>12941</v>
      </c>
      <c r="I201" s="102">
        <f t="shared" si="3"/>
        <v>2795.7699999999986</v>
      </c>
      <c r="J201" s="94">
        <v>10145.230000000001</v>
      </c>
      <c r="K201" s="84" t="s">
        <v>96</v>
      </c>
      <c r="L201" s="84" t="s">
        <v>96</v>
      </c>
      <c r="M201" s="84" t="s">
        <v>96</v>
      </c>
      <c r="N201" s="84" t="s">
        <v>96</v>
      </c>
      <c r="O201" s="84" t="s">
        <v>96</v>
      </c>
      <c r="P201" s="84" t="s">
        <v>96</v>
      </c>
      <c r="Q201" s="84" t="s">
        <v>96</v>
      </c>
      <c r="R201" s="84" t="s">
        <v>96</v>
      </c>
      <c r="S201" s="84" t="s">
        <v>96</v>
      </c>
      <c r="T201" s="111"/>
      <c r="U201" s="92"/>
      <c r="V201" s="92"/>
    </row>
    <row r="202" spans="1:22" s="101" customFormat="1" ht="22.5" x14ac:dyDescent="0.25">
      <c r="A202" s="84">
        <v>2021</v>
      </c>
      <c r="B202" s="84" t="s">
        <v>422</v>
      </c>
      <c r="C202" s="84" t="s">
        <v>97</v>
      </c>
      <c r="D202" s="84">
        <v>4</v>
      </c>
      <c r="E202" s="84" t="s">
        <v>449</v>
      </c>
      <c r="F202" s="84" t="s">
        <v>104</v>
      </c>
      <c r="G202" s="84" t="s">
        <v>789</v>
      </c>
      <c r="H202" s="114">
        <v>14900.5</v>
      </c>
      <c r="I202" s="102">
        <f t="shared" ref="I202:I265" si="4">H202-J202</f>
        <v>3435.24</v>
      </c>
      <c r="J202" s="94">
        <v>11465.26</v>
      </c>
      <c r="K202" s="84" t="s">
        <v>96</v>
      </c>
      <c r="L202" s="84" t="s">
        <v>96</v>
      </c>
      <c r="M202" s="84" t="s">
        <v>96</v>
      </c>
      <c r="N202" s="84" t="s">
        <v>96</v>
      </c>
      <c r="O202" s="84" t="s">
        <v>96</v>
      </c>
      <c r="P202" s="84" t="s">
        <v>96</v>
      </c>
      <c r="Q202" s="84" t="s">
        <v>96</v>
      </c>
      <c r="R202" s="84" t="s">
        <v>96</v>
      </c>
      <c r="S202" s="84" t="s">
        <v>96</v>
      </c>
      <c r="T202" s="111"/>
      <c r="U202" s="92"/>
      <c r="V202" s="92"/>
    </row>
    <row r="203" spans="1:22" s="101" customFormat="1" ht="22.5" x14ac:dyDescent="0.25">
      <c r="A203" s="84">
        <v>2021</v>
      </c>
      <c r="B203" s="84" t="s">
        <v>422</v>
      </c>
      <c r="C203" s="84" t="s">
        <v>93</v>
      </c>
      <c r="D203" s="84">
        <v>11</v>
      </c>
      <c r="E203" s="84" t="s">
        <v>105</v>
      </c>
      <c r="F203" s="84" t="s">
        <v>104</v>
      </c>
      <c r="G203" s="84" t="s">
        <v>576</v>
      </c>
      <c r="H203" s="114">
        <v>18681.8</v>
      </c>
      <c r="I203" s="102">
        <f t="shared" si="4"/>
        <v>4487.68</v>
      </c>
      <c r="J203" s="94">
        <v>14194.119999999999</v>
      </c>
      <c r="K203" s="84" t="s">
        <v>96</v>
      </c>
      <c r="L203" s="84" t="s">
        <v>96</v>
      </c>
      <c r="M203" s="84" t="s">
        <v>96</v>
      </c>
      <c r="N203" s="84" t="s">
        <v>96</v>
      </c>
      <c r="O203" s="84" t="s">
        <v>96</v>
      </c>
      <c r="P203" s="84" t="s">
        <v>96</v>
      </c>
      <c r="Q203" s="84" t="s">
        <v>96</v>
      </c>
      <c r="R203" s="84" t="s">
        <v>96</v>
      </c>
      <c r="S203" s="84" t="s">
        <v>96</v>
      </c>
      <c r="T203" s="111"/>
      <c r="U203" s="92"/>
      <c r="V203" s="92"/>
    </row>
    <row r="204" spans="1:22" s="101" customFormat="1" ht="22.5" x14ac:dyDescent="0.25">
      <c r="A204" s="84">
        <v>2021</v>
      </c>
      <c r="B204" s="84" t="s">
        <v>422</v>
      </c>
      <c r="C204" s="84" t="s">
        <v>97</v>
      </c>
      <c r="D204" s="84">
        <v>5</v>
      </c>
      <c r="E204" s="84" t="s">
        <v>310</v>
      </c>
      <c r="F204" s="84" t="s">
        <v>104</v>
      </c>
      <c r="G204" s="84" t="s">
        <v>757</v>
      </c>
      <c r="H204" s="114">
        <v>14378</v>
      </c>
      <c r="I204" s="102">
        <f t="shared" si="4"/>
        <v>3126.4699999999993</v>
      </c>
      <c r="J204" s="94">
        <v>11251.53</v>
      </c>
      <c r="K204" s="84" t="s">
        <v>96</v>
      </c>
      <c r="L204" s="84" t="s">
        <v>96</v>
      </c>
      <c r="M204" s="84" t="s">
        <v>96</v>
      </c>
      <c r="N204" s="84" t="s">
        <v>96</v>
      </c>
      <c r="O204" s="84" t="s">
        <v>96</v>
      </c>
      <c r="P204" s="84" t="s">
        <v>96</v>
      </c>
      <c r="Q204" s="84" t="s">
        <v>96</v>
      </c>
      <c r="R204" s="84" t="s">
        <v>96</v>
      </c>
      <c r="S204" s="84" t="s">
        <v>96</v>
      </c>
      <c r="T204" s="111"/>
      <c r="U204" s="92"/>
      <c r="V204" s="92"/>
    </row>
    <row r="205" spans="1:22" s="101" customFormat="1" ht="22.5" x14ac:dyDescent="0.25">
      <c r="A205" s="84">
        <v>2021</v>
      </c>
      <c r="B205" s="84" t="s">
        <v>422</v>
      </c>
      <c r="C205" s="84" t="s">
        <v>97</v>
      </c>
      <c r="D205" s="84">
        <v>7</v>
      </c>
      <c r="E205" s="84" t="s">
        <v>311</v>
      </c>
      <c r="F205" s="84" t="s">
        <v>104</v>
      </c>
      <c r="G205" s="84" t="s">
        <v>321</v>
      </c>
      <c r="H205" s="114">
        <v>12112.6</v>
      </c>
      <c r="I205" s="102">
        <f t="shared" si="4"/>
        <v>2550.1399999999994</v>
      </c>
      <c r="J205" s="94">
        <v>9562.4600000000009</v>
      </c>
      <c r="K205" s="84" t="s">
        <v>96</v>
      </c>
      <c r="L205" s="84" t="s">
        <v>96</v>
      </c>
      <c r="M205" s="84" t="s">
        <v>96</v>
      </c>
      <c r="N205" s="84" t="s">
        <v>96</v>
      </c>
      <c r="O205" s="84" t="s">
        <v>96</v>
      </c>
      <c r="P205" s="84" t="s">
        <v>96</v>
      </c>
      <c r="Q205" s="84" t="s">
        <v>96</v>
      </c>
      <c r="R205" s="84" t="s">
        <v>96</v>
      </c>
      <c r="S205" s="84" t="s">
        <v>96</v>
      </c>
      <c r="T205" s="111"/>
      <c r="U205" s="92"/>
      <c r="V205" s="92"/>
    </row>
    <row r="206" spans="1:22" s="101" customFormat="1" ht="22.5" x14ac:dyDescent="0.25">
      <c r="A206" s="84">
        <v>2021</v>
      </c>
      <c r="B206" s="84" t="s">
        <v>422</v>
      </c>
      <c r="C206" s="84" t="s">
        <v>97</v>
      </c>
      <c r="D206" s="84">
        <v>11</v>
      </c>
      <c r="E206" s="84" t="s">
        <v>225</v>
      </c>
      <c r="F206" s="84" t="s">
        <v>104</v>
      </c>
      <c r="G206" s="84" t="s">
        <v>628</v>
      </c>
      <c r="H206" s="114">
        <v>18400.099999999999</v>
      </c>
      <c r="I206" s="102">
        <f t="shared" si="4"/>
        <v>4395.1100000000006</v>
      </c>
      <c r="J206" s="94">
        <v>14004.989999999998</v>
      </c>
      <c r="K206" s="84" t="s">
        <v>96</v>
      </c>
      <c r="L206" s="84" t="s">
        <v>96</v>
      </c>
      <c r="M206" s="84" t="s">
        <v>96</v>
      </c>
      <c r="N206" s="84" t="s">
        <v>96</v>
      </c>
      <c r="O206" s="84" t="s">
        <v>96</v>
      </c>
      <c r="P206" s="84" t="s">
        <v>96</v>
      </c>
      <c r="Q206" s="84" t="s">
        <v>96</v>
      </c>
      <c r="R206" s="84" t="s">
        <v>96</v>
      </c>
      <c r="S206" s="84" t="s">
        <v>96</v>
      </c>
      <c r="T206" s="111"/>
      <c r="U206" s="92"/>
      <c r="V206" s="92"/>
    </row>
    <row r="207" spans="1:22" s="101" customFormat="1" ht="22.5" x14ac:dyDescent="0.25">
      <c r="A207" s="84">
        <v>2021</v>
      </c>
      <c r="B207" s="84" t="s">
        <v>422</v>
      </c>
      <c r="C207" s="84" t="s">
        <v>93</v>
      </c>
      <c r="D207" s="84">
        <v>16</v>
      </c>
      <c r="E207" s="84" t="s">
        <v>450</v>
      </c>
      <c r="F207" s="84" t="s">
        <v>415</v>
      </c>
      <c r="G207" s="84" t="s">
        <v>604</v>
      </c>
      <c r="H207" s="114">
        <v>25928.2</v>
      </c>
      <c r="I207" s="102">
        <f t="shared" si="4"/>
        <v>6839.6399999999994</v>
      </c>
      <c r="J207" s="94">
        <v>19088.560000000001</v>
      </c>
      <c r="K207" s="84" t="s">
        <v>96</v>
      </c>
      <c r="L207" s="84" t="s">
        <v>96</v>
      </c>
      <c r="M207" s="84" t="s">
        <v>96</v>
      </c>
      <c r="N207" s="84" t="s">
        <v>96</v>
      </c>
      <c r="O207" s="84" t="s">
        <v>96</v>
      </c>
      <c r="P207" s="84" t="s">
        <v>96</v>
      </c>
      <c r="Q207" s="84" t="s">
        <v>96</v>
      </c>
      <c r="R207" s="84" t="s">
        <v>96</v>
      </c>
      <c r="S207" s="84" t="s">
        <v>96</v>
      </c>
      <c r="T207" s="111"/>
      <c r="U207" s="92"/>
      <c r="V207" s="92"/>
    </row>
    <row r="208" spans="1:22" s="101" customFormat="1" ht="22.5" x14ac:dyDescent="0.25">
      <c r="A208" s="84">
        <v>2021</v>
      </c>
      <c r="B208" s="84" t="s">
        <v>422</v>
      </c>
      <c r="C208" s="84" t="s">
        <v>93</v>
      </c>
      <c r="D208" s="84">
        <v>14</v>
      </c>
      <c r="E208" s="84" t="s">
        <v>451</v>
      </c>
      <c r="F208" s="84" t="s">
        <v>415</v>
      </c>
      <c r="G208" s="84" t="s">
        <v>625</v>
      </c>
      <c r="H208" s="114">
        <v>20467.5</v>
      </c>
      <c r="I208" s="102">
        <f t="shared" si="4"/>
        <v>5061.4699999999993</v>
      </c>
      <c r="J208" s="94">
        <v>15406.03</v>
      </c>
      <c r="K208" s="84" t="s">
        <v>96</v>
      </c>
      <c r="L208" s="84" t="s">
        <v>96</v>
      </c>
      <c r="M208" s="84" t="s">
        <v>96</v>
      </c>
      <c r="N208" s="84" t="s">
        <v>96</v>
      </c>
      <c r="O208" s="84" t="s">
        <v>96</v>
      </c>
      <c r="P208" s="84" t="s">
        <v>96</v>
      </c>
      <c r="Q208" s="84" t="s">
        <v>96</v>
      </c>
      <c r="R208" s="84" t="s">
        <v>96</v>
      </c>
      <c r="S208" s="84" t="s">
        <v>96</v>
      </c>
      <c r="T208" s="111"/>
      <c r="U208" s="92"/>
      <c r="V208" s="92"/>
    </row>
    <row r="209" spans="1:22" s="101" customFormat="1" ht="22.5" x14ac:dyDescent="0.25">
      <c r="A209" s="84">
        <v>2021</v>
      </c>
      <c r="B209" s="84" t="s">
        <v>422</v>
      </c>
      <c r="C209" s="84" t="s">
        <v>93</v>
      </c>
      <c r="D209" s="84">
        <v>8</v>
      </c>
      <c r="E209" s="84" t="s">
        <v>100</v>
      </c>
      <c r="F209" s="84" t="s">
        <v>415</v>
      </c>
      <c r="G209" s="84" t="s">
        <v>574</v>
      </c>
      <c r="H209" s="114">
        <v>16062</v>
      </c>
      <c r="I209" s="102">
        <f t="shared" si="4"/>
        <v>3648.2100000000009</v>
      </c>
      <c r="J209" s="94">
        <v>12413.789999999999</v>
      </c>
      <c r="K209" s="84" t="s">
        <v>96</v>
      </c>
      <c r="L209" s="84" t="s">
        <v>96</v>
      </c>
      <c r="M209" s="84" t="s">
        <v>96</v>
      </c>
      <c r="N209" s="84" t="s">
        <v>96</v>
      </c>
      <c r="O209" s="84" t="s">
        <v>96</v>
      </c>
      <c r="P209" s="84" t="s">
        <v>96</v>
      </c>
      <c r="Q209" s="84" t="s">
        <v>96</v>
      </c>
      <c r="R209" s="84" t="s">
        <v>96</v>
      </c>
      <c r="S209" s="84" t="s">
        <v>96</v>
      </c>
      <c r="T209" s="111"/>
      <c r="U209" s="92"/>
      <c r="V209" s="92"/>
    </row>
    <row r="210" spans="1:22" s="101" customFormat="1" ht="22.5" x14ac:dyDescent="0.25">
      <c r="A210" s="84">
        <v>2021</v>
      </c>
      <c r="B210" s="84" t="s">
        <v>422</v>
      </c>
      <c r="C210" s="84" t="s">
        <v>97</v>
      </c>
      <c r="D210" s="84">
        <v>8</v>
      </c>
      <c r="E210" s="84" t="s">
        <v>452</v>
      </c>
      <c r="F210" s="84" t="s">
        <v>415</v>
      </c>
      <c r="G210" s="84" t="s">
        <v>494</v>
      </c>
      <c r="H210" s="114">
        <v>16487.099999999999</v>
      </c>
      <c r="I210" s="102">
        <f t="shared" si="4"/>
        <v>3934.7099999999991</v>
      </c>
      <c r="J210" s="94">
        <v>12552.39</v>
      </c>
      <c r="K210" s="84" t="s">
        <v>96</v>
      </c>
      <c r="L210" s="84" t="s">
        <v>96</v>
      </c>
      <c r="M210" s="84" t="s">
        <v>96</v>
      </c>
      <c r="N210" s="84" t="s">
        <v>96</v>
      </c>
      <c r="O210" s="84" t="s">
        <v>96</v>
      </c>
      <c r="P210" s="84" t="s">
        <v>96</v>
      </c>
      <c r="Q210" s="84" t="s">
        <v>96</v>
      </c>
      <c r="R210" s="84" t="s">
        <v>96</v>
      </c>
      <c r="S210" s="84" t="s">
        <v>96</v>
      </c>
      <c r="T210" s="111"/>
      <c r="U210" s="92"/>
      <c r="V210" s="92"/>
    </row>
    <row r="211" spans="1:22" s="101" customFormat="1" ht="22.5" x14ac:dyDescent="0.25">
      <c r="A211" s="84">
        <v>2021</v>
      </c>
      <c r="B211" s="84" t="s">
        <v>422</v>
      </c>
      <c r="C211" s="84" t="s">
        <v>93</v>
      </c>
      <c r="D211" s="84">
        <v>23</v>
      </c>
      <c r="E211" s="84" t="s">
        <v>408</v>
      </c>
      <c r="F211" s="84" t="s">
        <v>254</v>
      </c>
      <c r="G211" s="84" t="s">
        <v>395</v>
      </c>
      <c r="H211" s="114">
        <v>50390</v>
      </c>
      <c r="I211" s="102">
        <f t="shared" si="4"/>
        <v>15815.059999999998</v>
      </c>
      <c r="J211" s="94">
        <v>34574.94</v>
      </c>
      <c r="K211" s="84" t="s">
        <v>96</v>
      </c>
      <c r="L211" s="84" t="s">
        <v>96</v>
      </c>
      <c r="M211" s="84" t="s">
        <v>96</v>
      </c>
      <c r="N211" s="84" t="s">
        <v>96</v>
      </c>
      <c r="O211" s="84" t="s">
        <v>96</v>
      </c>
      <c r="P211" s="84" t="s">
        <v>96</v>
      </c>
      <c r="Q211" s="84" t="s">
        <v>96</v>
      </c>
      <c r="R211" s="84" t="s">
        <v>96</v>
      </c>
      <c r="S211" s="84" t="s">
        <v>96</v>
      </c>
      <c r="T211" s="111"/>
      <c r="U211" s="92"/>
      <c r="V211" s="92"/>
    </row>
    <row r="212" spans="1:22" s="101" customFormat="1" ht="22.5" x14ac:dyDescent="0.25">
      <c r="A212" s="84">
        <v>2021</v>
      </c>
      <c r="B212" s="84" t="s">
        <v>422</v>
      </c>
      <c r="C212" s="84" t="s">
        <v>93</v>
      </c>
      <c r="D212" s="84">
        <v>3</v>
      </c>
      <c r="E212" s="84" t="s">
        <v>405</v>
      </c>
      <c r="F212" s="84" t="s">
        <v>216</v>
      </c>
      <c r="G212" s="84" t="s">
        <v>390</v>
      </c>
      <c r="H212" s="114">
        <v>13795</v>
      </c>
      <c r="I212" s="102">
        <f t="shared" si="4"/>
        <v>2941.2200000000012</v>
      </c>
      <c r="J212" s="94">
        <v>10853.779999999999</v>
      </c>
      <c r="K212" s="84" t="s">
        <v>96</v>
      </c>
      <c r="L212" s="84" t="s">
        <v>96</v>
      </c>
      <c r="M212" s="84" t="s">
        <v>96</v>
      </c>
      <c r="N212" s="84" t="s">
        <v>96</v>
      </c>
      <c r="O212" s="84" t="s">
        <v>96</v>
      </c>
      <c r="P212" s="84" t="s">
        <v>96</v>
      </c>
      <c r="Q212" s="84" t="s">
        <v>96</v>
      </c>
      <c r="R212" s="84" t="s">
        <v>96</v>
      </c>
      <c r="S212" s="84" t="s">
        <v>96</v>
      </c>
      <c r="T212" s="111"/>
      <c r="U212" s="92"/>
      <c r="V212" s="92"/>
    </row>
    <row r="213" spans="1:22" s="101" customFormat="1" ht="33.75" x14ac:dyDescent="0.25">
      <c r="A213" s="84">
        <v>2021</v>
      </c>
      <c r="B213" s="84" t="s">
        <v>422</v>
      </c>
      <c r="C213" s="84" t="s">
        <v>93</v>
      </c>
      <c r="D213" s="84">
        <v>16</v>
      </c>
      <c r="E213" s="84" t="s">
        <v>314</v>
      </c>
      <c r="F213" s="84" t="s">
        <v>226</v>
      </c>
      <c r="G213" s="84" t="s">
        <v>766</v>
      </c>
      <c r="H213" s="114">
        <v>25786.5</v>
      </c>
      <c r="I213" s="102">
        <f t="shared" si="4"/>
        <v>6793.0799999999981</v>
      </c>
      <c r="J213" s="94">
        <v>18993.420000000002</v>
      </c>
      <c r="K213" s="84" t="s">
        <v>96</v>
      </c>
      <c r="L213" s="84" t="s">
        <v>96</v>
      </c>
      <c r="M213" s="84" t="s">
        <v>96</v>
      </c>
      <c r="N213" s="84" t="s">
        <v>96</v>
      </c>
      <c r="O213" s="84" t="s">
        <v>96</v>
      </c>
      <c r="P213" s="84" t="s">
        <v>96</v>
      </c>
      <c r="Q213" s="84" t="s">
        <v>96</v>
      </c>
      <c r="R213" s="84" t="s">
        <v>96</v>
      </c>
      <c r="S213" s="84" t="s">
        <v>96</v>
      </c>
      <c r="T213" s="111"/>
      <c r="U213" s="92"/>
      <c r="V213" s="92"/>
    </row>
    <row r="214" spans="1:22" s="101" customFormat="1" ht="33.75" x14ac:dyDescent="0.25">
      <c r="A214" s="84">
        <v>2021</v>
      </c>
      <c r="B214" s="84" t="s">
        <v>422</v>
      </c>
      <c r="C214" s="84" t="s">
        <v>93</v>
      </c>
      <c r="D214" s="84">
        <v>11</v>
      </c>
      <c r="E214" s="84" t="s">
        <v>251</v>
      </c>
      <c r="F214" s="84" t="s">
        <v>226</v>
      </c>
      <c r="G214" s="84" t="s">
        <v>616</v>
      </c>
      <c r="H214" s="114">
        <v>17975</v>
      </c>
      <c r="I214" s="102">
        <f t="shared" si="4"/>
        <v>4255.43</v>
      </c>
      <c r="J214" s="94">
        <v>13719.57</v>
      </c>
      <c r="K214" s="84" t="s">
        <v>96</v>
      </c>
      <c r="L214" s="84" t="s">
        <v>96</v>
      </c>
      <c r="M214" s="84" t="s">
        <v>96</v>
      </c>
      <c r="N214" s="84" t="s">
        <v>96</v>
      </c>
      <c r="O214" s="84" t="s">
        <v>96</v>
      </c>
      <c r="P214" s="84" t="s">
        <v>96</v>
      </c>
      <c r="Q214" s="84" t="s">
        <v>96</v>
      </c>
      <c r="R214" s="84" t="s">
        <v>96</v>
      </c>
      <c r="S214" s="84" t="s">
        <v>96</v>
      </c>
      <c r="T214" s="111"/>
      <c r="U214" s="92"/>
      <c r="V214" s="92"/>
    </row>
    <row r="215" spans="1:22" s="101" customFormat="1" ht="33.75" x14ac:dyDescent="0.25">
      <c r="A215" s="84">
        <v>2021</v>
      </c>
      <c r="B215" s="84" t="s">
        <v>422</v>
      </c>
      <c r="C215" s="84" t="s">
        <v>93</v>
      </c>
      <c r="D215" s="84">
        <v>11</v>
      </c>
      <c r="E215" s="84" t="s">
        <v>251</v>
      </c>
      <c r="F215" s="84" t="s">
        <v>226</v>
      </c>
      <c r="G215" s="84" t="s">
        <v>790</v>
      </c>
      <c r="H215" s="114">
        <v>17975</v>
      </c>
      <c r="I215" s="102">
        <f t="shared" si="4"/>
        <v>4255.43</v>
      </c>
      <c r="J215" s="94">
        <v>13719.57</v>
      </c>
      <c r="K215" s="84" t="s">
        <v>96</v>
      </c>
      <c r="L215" s="84" t="s">
        <v>96</v>
      </c>
      <c r="M215" s="84" t="s">
        <v>96</v>
      </c>
      <c r="N215" s="84" t="s">
        <v>96</v>
      </c>
      <c r="O215" s="84" t="s">
        <v>96</v>
      </c>
      <c r="P215" s="84" t="s">
        <v>96</v>
      </c>
      <c r="Q215" s="84" t="s">
        <v>96</v>
      </c>
      <c r="R215" s="84" t="s">
        <v>96</v>
      </c>
      <c r="S215" s="84" t="s">
        <v>96</v>
      </c>
      <c r="T215" s="111"/>
      <c r="U215" s="92"/>
      <c r="V215" s="92"/>
    </row>
    <row r="216" spans="1:22" s="101" customFormat="1" ht="33.75" x14ac:dyDescent="0.25">
      <c r="A216" s="84">
        <v>2021</v>
      </c>
      <c r="B216" s="84" t="s">
        <v>422</v>
      </c>
      <c r="C216" s="84" t="s">
        <v>93</v>
      </c>
      <c r="D216" s="84">
        <v>11</v>
      </c>
      <c r="E216" s="84" t="s">
        <v>453</v>
      </c>
      <c r="F216" s="84" t="s">
        <v>226</v>
      </c>
      <c r="G216" s="84" t="s">
        <v>791</v>
      </c>
      <c r="H216" s="114">
        <v>17975</v>
      </c>
      <c r="I216" s="102">
        <f t="shared" si="4"/>
        <v>4255.43</v>
      </c>
      <c r="J216" s="94">
        <v>13719.57</v>
      </c>
      <c r="K216" s="84" t="s">
        <v>96</v>
      </c>
      <c r="L216" s="84" t="s">
        <v>96</v>
      </c>
      <c r="M216" s="84" t="s">
        <v>96</v>
      </c>
      <c r="N216" s="84" t="s">
        <v>96</v>
      </c>
      <c r="O216" s="84" t="s">
        <v>96</v>
      </c>
      <c r="P216" s="84" t="s">
        <v>96</v>
      </c>
      <c r="Q216" s="84" t="s">
        <v>96</v>
      </c>
      <c r="R216" s="84" t="s">
        <v>96</v>
      </c>
      <c r="S216" s="84" t="s">
        <v>96</v>
      </c>
      <c r="T216" s="111"/>
      <c r="U216" s="92"/>
      <c r="V216" s="92"/>
    </row>
    <row r="217" spans="1:22" s="89" customFormat="1" ht="24" customHeight="1" x14ac:dyDescent="0.25">
      <c r="A217" s="85">
        <v>2021</v>
      </c>
      <c r="B217" s="85" t="s">
        <v>454</v>
      </c>
      <c r="C217" s="85" t="s">
        <v>93</v>
      </c>
      <c r="D217" s="85">
        <v>24</v>
      </c>
      <c r="E217" s="85" t="s">
        <v>354</v>
      </c>
      <c r="F217" s="85" t="s">
        <v>339</v>
      </c>
      <c r="G217" s="85" t="s">
        <v>772</v>
      </c>
      <c r="H217" s="114">
        <v>58645</v>
      </c>
      <c r="I217" s="85">
        <f t="shared" si="4"/>
        <v>19215.82</v>
      </c>
      <c r="J217" s="94">
        <v>39429.18</v>
      </c>
      <c r="K217" s="85" t="s">
        <v>96</v>
      </c>
      <c r="L217" s="85" t="s">
        <v>96</v>
      </c>
      <c r="M217" s="85" t="s">
        <v>96</v>
      </c>
      <c r="N217" s="85" t="s">
        <v>96</v>
      </c>
      <c r="O217" s="85" t="s">
        <v>96</v>
      </c>
      <c r="P217" s="85" t="s">
        <v>96</v>
      </c>
      <c r="Q217" s="85" t="s">
        <v>96</v>
      </c>
      <c r="R217" s="84" t="s">
        <v>96</v>
      </c>
      <c r="S217" s="84" t="s">
        <v>96</v>
      </c>
      <c r="T217" s="111"/>
      <c r="U217" s="92"/>
      <c r="V217" s="92"/>
    </row>
    <row r="218" spans="1:22" ht="22.5" x14ac:dyDescent="0.2">
      <c r="A218" s="84">
        <v>2021</v>
      </c>
      <c r="B218" s="84" t="s">
        <v>637</v>
      </c>
      <c r="C218" s="85" t="s">
        <v>93</v>
      </c>
      <c r="D218" s="84">
        <v>21</v>
      </c>
      <c r="E218" s="84" t="s">
        <v>535</v>
      </c>
      <c r="F218" s="84" t="s">
        <v>213</v>
      </c>
      <c r="G218" s="84" t="s">
        <v>455</v>
      </c>
      <c r="H218" s="116">
        <v>42130</v>
      </c>
      <c r="I218" s="104">
        <f t="shared" si="4"/>
        <v>12408.900000000001</v>
      </c>
      <c r="J218" s="110">
        <v>29721.1</v>
      </c>
      <c r="K218" s="85" t="s">
        <v>96</v>
      </c>
      <c r="L218" s="85" t="s">
        <v>96</v>
      </c>
      <c r="M218" s="85" t="s">
        <v>96</v>
      </c>
      <c r="N218" s="85" t="s">
        <v>96</v>
      </c>
      <c r="O218" s="85" t="s">
        <v>96</v>
      </c>
      <c r="P218" s="85" t="s">
        <v>96</v>
      </c>
      <c r="Q218" s="85" t="s">
        <v>96</v>
      </c>
      <c r="R218" s="84" t="s">
        <v>96</v>
      </c>
      <c r="S218" s="84" t="s">
        <v>96</v>
      </c>
      <c r="T218" s="111"/>
    </row>
    <row r="219" spans="1:22" ht="22.5" x14ac:dyDescent="0.2">
      <c r="A219" s="85">
        <v>2021</v>
      </c>
      <c r="B219" s="84" t="s">
        <v>637</v>
      </c>
      <c r="C219" s="84" t="s">
        <v>97</v>
      </c>
      <c r="D219" s="84">
        <v>7</v>
      </c>
      <c r="E219" s="84" t="s">
        <v>311</v>
      </c>
      <c r="F219" s="84" t="s">
        <v>297</v>
      </c>
      <c r="G219" s="84" t="s">
        <v>456</v>
      </c>
      <c r="H219" s="116">
        <v>16290.5</v>
      </c>
      <c r="I219" s="104">
        <f t="shared" si="4"/>
        <v>3871.8899999999994</v>
      </c>
      <c r="J219" s="110">
        <v>12418.61</v>
      </c>
      <c r="K219" s="85" t="s">
        <v>96</v>
      </c>
      <c r="L219" s="85" t="s">
        <v>96</v>
      </c>
      <c r="M219" s="85" t="s">
        <v>96</v>
      </c>
      <c r="N219" s="85" t="s">
        <v>96</v>
      </c>
      <c r="O219" s="85" t="s">
        <v>96</v>
      </c>
      <c r="P219" s="85" t="s">
        <v>96</v>
      </c>
      <c r="Q219" s="85" t="s">
        <v>96</v>
      </c>
      <c r="R219" s="84" t="s">
        <v>96</v>
      </c>
      <c r="S219" s="84" t="s">
        <v>96</v>
      </c>
      <c r="T219" s="111"/>
    </row>
    <row r="220" spans="1:22" ht="22.5" x14ac:dyDescent="0.2">
      <c r="A220" s="84">
        <v>2021</v>
      </c>
      <c r="B220" s="84" t="s">
        <v>637</v>
      </c>
      <c r="C220" s="84" t="s">
        <v>97</v>
      </c>
      <c r="D220" s="84">
        <v>7</v>
      </c>
      <c r="E220" s="84" t="s">
        <v>98</v>
      </c>
      <c r="F220" s="84" t="s">
        <v>297</v>
      </c>
      <c r="G220" s="84" t="s">
        <v>457</v>
      </c>
      <c r="H220" s="116">
        <v>16432.2</v>
      </c>
      <c r="I220" s="104">
        <f t="shared" si="4"/>
        <v>3919.8599999999988</v>
      </c>
      <c r="J220" s="110">
        <v>12512.340000000002</v>
      </c>
      <c r="K220" s="85" t="s">
        <v>96</v>
      </c>
      <c r="L220" s="85" t="s">
        <v>96</v>
      </c>
      <c r="M220" s="85" t="s">
        <v>96</v>
      </c>
      <c r="N220" s="85" t="s">
        <v>96</v>
      </c>
      <c r="O220" s="85" t="s">
        <v>96</v>
      </c>
      <c r="P220" s="85" t="s">
        <v>96</v>
      </c>
      <c r="Q220" s="85" t="s">
        <v>96</v>
      </c>
      <c r="R220" s="84" t="s">
        <v>96</v>
      </c>
      <c r="S220" s="84" t="s">
        <v>96</v>
      </c>
      <c r="T220" s="111"/>
    </row>
    <row r="221" spans="1:22" ht="22.5" x14ac:dyDescent="0.2">
      <c r="A221" s="85">
        <v>2021</v>
      </c>
      <c r="B221" s="84" t="s">
        <v>637</v>
      </c>
      <c r="C221" s="84" t="s">
        <v>97</v>
      </c>
      <c r="D221" s="84">
        <v>11</v>
      </c>
      <c r="E221" s="84" t="s">
        <v>225</v>
      </c>
      <c r="F221" s="84" t="s">
        <v>297</v>
      </c>
      <c r="G221" s="84" t="s">
        <v>458</v>
      </c>
      <c r="H221" s="116">
        <v>18400.099999999999</v>
      </c>
      <c r="I221" s="104">
        <f t="shared" si="4"/>
        <v>4559.1900000000005</v>
      </c>
      <c r="J221" s="110">
        <v>13840.909999999998</v>
      </c>
      <c r="K221" s="85" t="s">
        <v>96</v>
      </c>
      <c r="L221" s="85" t="s">
        <v>96</v>
      </c>
      <c r="M221" s="85" t="s">
        <v>96</v>
      </c>
      <c r="N221" s="85" t="s">
        <v>96</v>
      </c>
      <c r="O221" s="85" t="s">
        <v>96</v>
      </c>
      <c r="P221" s="85" t="s">
        <v>96</v>
      </c>
      <c r="Q221" s="85" t="s">
        <v>96</v>
      </c>
      <c r="R221" s="84" t="s">
        <v>96</v>
      </c>
      <c r="S221" s="84" t="s">
        <v>96</v>
      </c>
      <c r="T221" s="111"/>
    </row>
    <row r="222" spans="1:22" ht="22.5" x14ac:dyDescent="0.2">
      <c r="A222" s="84">
        <v>2021</v>
      </c>
      <c r="B222" s="84" t="s">
        <v>637</v>
      </c>
      <c r="C222" s="84" t="s">
        <v>93</v>
      </c>
      <c r="D222" s="84">
        <v>10</v>
      </c>
      <c r="E222" s="84" t="s">
        <v>270</v>
      </c>
      <c r="F222" s="84" t="s">
        <v>297</v>
      </c>
      <c r="G222" s="84" t="s">
        <v>459</v>
      </c>
      <c r="H222" s="116">
        <v>17612.099999999999</v>
      </c>
      <c r="I222" s="104">
        <f t="shared" si="4"/>
        <v>4143.0799999999981</v>
      </c>
      <c r="J222" s="110">
        <v>13469.02</v>
      </c>
      <c r="K222" s="85" t="s">
        <v>96</v>
      </c>
      <c r="L222" s="85" t="s">
        <v>96</v>
      </c>
      <c r="M222" s="85" t="s">
        <v>96</v>
      </c>
      <c r="N222" s="85" t="s">
        <v>96</v>
      </c>
      <c r="O222" s="85" t="s">
        <v>96</v>
      </c>
      <c r="P222" s="85" t="s">
        <v>96</v>
      </c>
      <c r="Q222" s="85" t="s">
        <v>96</v>
      </c>
      <c r="R222" s="84" t="s">
        <v>96</v>
      </c>
      <c r="S222" s="84" t="s">
        <v>96</v>
      </c>
      <c r="T222" s="111"/>
    </row>
    <row r="223" spans="1:22" ht="22.5" x14ac:dyDescent="0.2">
      <c r="A223" s="85">
        <v>2021</v>
      </c>
      <c r="B223" s="84" t="s">
        <v>637</v>
      </c>
      <c r="C223" s="84" t="s">
        <v>97</v>
      </c>
      <c r="D223" s="84">
        <v>11</v>
      </c>
      <c r="E223" s="84" t="s">
        <v>102</v>
      </c>
      <c r="F223" s="84" t="s">
        <v>95</v>
      </c>
      <c r="G223" s="84" t="s">
        <v>460</v>
      </c>
      <c r="H223" s="116">
        <v>18541.8</v>
      </c>
      <c r="I223" s="104">
        <f t="shared" si="4"/>
        <v>4607.18</v>
      </c>
      <c r="J223" s="110">
        <v>13934.619999999999</v>
      </c>
      <c r="K223" s="85" t="s">
        <v>96</v>
      </c>
      <c r="L223" s="85" t="s">
        <v>96</v>
      </c>
      <c r="M223" s="85" t="s">
        <v>96</v>
      </c>
      <c r="N223" s="85" t="s">
        <v>96</v>
      </c>
      <c r="O223" s="85" t="s">
        <v>96</v>
      </c>
      <c r="P223" s="85" t="s">
        <v>96</v>
      </c>
      <c r="Q223" s="85" t="s">
        <v>96</v>
      </c>
      <c r="R223" s="84" t="s">
        <v>96</v>
      </c>
      <c r="S223" s="84" t="s">
        <v>96</v>
      </c>
      <c r="T223" s="111"/>
    </row>
    <row r="224" spans="1:22" ht="22.5" x14ac:dyDescent="0.25">
      <c r="A224" s="84">
        <v>2021</v>
      </c>
      <c r="B224" s="84" t="s">
        <v>637</v>
      </c>
      <c r="C224" s="84" t="s">
        <v>350</v>
      </c>
      <c r="D224" s="84">
        <v>11</v>
      </c>
      <c r="E224" s="84" t="s">
        <v>102</v>
      </c>
      <c r="F224" s="84" t="s">
        <v>95</v>
      </c>
      <c r="G224" s="84" t="s">
        <v>461</v>
      </c>
      <c r="H224" s="113">
        <v>18825.2</v>
      </c>
      <c r="I224" s="85">
        <f t="shared" si="4"/>
        <v>4703.1399999999994</v>
      </c>
      <c r="J224" s="83">
        <v>14122.060000000001</v>
      </c>
      <c r="K224" s="85" t="s">
        <v>96</v>
      </c>
      <c r="L224" s="85" t="s">
        <v>96</v>
      </c>
      <c r="M224" s="85" t="s">
        <v>96</v>
      </c>
      <c r="N224" s="85" t="s">
        <v>96</v>
      </c>
      <c r="O224" s="85" t="s">
        <v>96</v>
      </c>
      <c r="P224" s="85" t="s">
        <v>96</v>
      </c>
      <c r="Q224" s="85" t="s">
        <v>96</v>
      </c>
      <c r="R224" s="84" t="s">
        <v>96</v>
      </c>
      <c r="S224" s="84" t="s">
        <v>96</v>
      </c>
      <c r="T224" s="111"/>
    </row>
    <row r="225" spans="1:20" ht="22.5" x14ac:dyDescent="0.25">
      <c r="A225" s="85">
        <v>2021</v>
      </c>
      <c r="B225" s="84" t="s">
        <v>637</v>
      </c>
      <c r="C225" s="84" t="s">
        <v>350</v>
      </c>
      <c r="D225" s="84">
        <v>11</v>
      </c>
      <c r="E225" s="84" t="s">
        <v>102</v>
      </c>
      <c r="F225" s="84" t="s">
        <v>95</v>
      </c>
      <c r="G225" s="84" t="s">
        <v>462</v>
      </c>
      <c r="H225" s="113">
        <v>18825.2</v>
      </c>
      <c r="I225" s="85">
        <f t="shared" si="4"/>
        <v>4703.1399999999994</v>
      </c>
      <c r="J225" s="83">
        <v>14122.060000000001</v>
      </c>
      <c r="K225" s="85" t="s">
        <v>96</v>
      </c>
      <c r="L225" s="85" t="s">
        <v>96</v>
      </c>
      <c r="M225" s="85" t="s">
        <v>96</v>
      </c>
      <c r="N225" s="85" t="s">
        <v>96</v>
      </c>
      <c r="O225" s="85" t="s">
        <v>96</v>
      </c>
      <c r="P225" s="85" t="s">
        <v>96</v>
      </c>
      <c r="Q225" s="85" t="s">
        <v>96</v>
      </c>
      <c r="R225" s="84" t="s">
        <v>96</v>
      </c>
      <c r="S225" s="84" t="s">
        <v>96</v>
      </c>
      <c r="T225" s="111"/>
    </row>
    <row r="226" spans="1:20" ht="22.5" x14ac:dyDescent="0.25">
      <c r="A226" s="84">
        <v>2021</v>
      </c>
      <c r="B226" s="84" t="s">
        <v>637</v>
      </c>
      <c r="C226" s="84" t="s">
        <v>349</v>
      </c>
      <c r="D226" s="84">
        <v>9</v>
      </c>
      <c r="E226" s="84" t="s">
        <v>212</v>
      </c>
      <c r="F226" s="84" t="s">
        <v>95</v>
      </c>
      <c r="G226" s="84" t="s">
        <v>463</v>
      </c>
      <c r="H226" s="113">
        <v>16775</v>
      </c>
      <c r="I226" s="85">
        <f t="shared" si="4"/>
        <v>3878.8199999999997</v>
      </c>
      <c r="J226" s="83">
        <v>12896.18</v>
      </c>
      <c r="K226" s="85" t="s">
        <v>96</v>
      </c>
      <c r="L226" s="85" t="s">
        <v>96</v>
      </c>
      <c r="M226" s="85" t="s">
        <v>96</v>
      </c>
      <c r="N226" s="85" t="s">
        <v>96</v>
      </c>
      <c r="O226" s="85" t="s">
        <v>96</v>
      </c>
      <c r="P226" s="85" t="s">
        <v>96</v>
      </c>
      <c r="Q226" s="85" t="s">
        <v>96</v>
      </c>
      <c r="R226" s="84" t="s">
        <v>96</v>
      </c>
      <c r="S226" s="84" t="s">
        <v>96</v>
      </c>
      <c r="T226" s="111"/>
    </row>
    <row r="227" spans="1:20" ht="22.5" x14ac:dyDescent="0.25">
      <c r="A227" s="85">
        <v>2021</v>
      </c>
      <c r="B227" s="84" t="s">
        <v>637</v>
      </c>
      <c r="C227" s="84" t="s">
        <v>349</v>
      </c>
      <c r="D227" s="84">
        <v>11</v>
      </c>
      <c r="E227" s="84" t="s">
        <v>94</v>
      </c>
      <c r="F227" s="84" t="s">
        <v>95</v>
      </c>
      <c r="G227" s="84" t="s">
        <v>464</v>
      </c>
      <c r="H227" s="113">
        <v>18540.099999999999</v>
      </c>
      <c r="I227" s="85">
        <f t="shared" si="4"/>
        <v>4441.1200000000008</v>
      </c>
      <c r="J227" s="83">
        <v>14098.979999999998</v>
      </c>
      <c r="K227" s="85" t="s">
        <v>96</v>
      </c>
      <c r="L227" s="85" t="s">
        <v>96</v>
      </c>
      <c r="M227" s="85" t="s">
        <v>96</v>
      </c>
      <c r="N227" s="85" t="s">
        <v>96</v>
      </c>
      <c r="O227" s="85" t="s">
        <v>96</v>
      </c>
      <c r="P227" s="85" t="s">
        <v>96</v>
      </c>
      <c r="Q227" s="85" t="s">
        <v>96</v>
      </c>
      <c r="R227" s="84" t="s">
        <v>96</v>
      </c>
      <c r="S227" s="84" t="s">
        <v>96</v>
      </c>
      <c r="T227" s="111"/>
    </row>
    <row r="228" spans="1:20" ht="22.5" x14ac:dyDescent="0.25">
      <c r="A228" s="84">
        <v>2021</v>
      </c>
      <c r="B228" s="84" t="s">
        <v>637</v>
      </c>
      <c r="C228" s="84" t="s">
        <v>349</v>
      </c>
      <c r="D228" s="84">
        <v>11</v>
      </c>
      <c r="E228" s="84" t="s">
        <v>102</v>
      </c>
      <c r="F228" s="84" t="s">
        <v>95</v>
      </c>
      <c r="G228" s="84" t="s">
        <v>465</v>
      </c>
      <c r="H228" s="113">
        <v>18541.8</v>
      </c>
      <c r="I228" s="85">
        <f t="shared" si="4"/>
        <v>4441.68</v>
      </c>
      <c r="J228" s="83">
        <v>14100.119999999999</v>
      </c>
      <c r="K228" s="85" t="s">
        <v>96</v>
      </c>
      <c r="L228" s="85" t="s">
        <v>96</v>
      </c>
      <c r="M228" s="85" t="s">
        <v>96</v>
      </c>
      <c r="N228" s="85" t="s">
        <v>96</v>
      </c>
      <c r="O228" s="85" t="s">
        <v>96</v>
      </c>
      <c r="P228" s="85" t="s">
        <v>96</v>
      </c>
      <c r="Q228" s="85" t="s">
        <v>96</v>
      </c>
      <c r="R228" s="84" t="s">
        <v>96</v>
      </c>
      <c r="S228" s="84" t="s">
        <v>96</v>
      </c>
      <c r="T228" s="111"/>
    </row>
    <row r="229" spans="1:20" ht="22.5" x14ac:dyDescent="0.25">
      <c r="A229" s="85">
        <v>2021</v>
      </c>
      <c r="B229" s="84" t="s">
        <v>637</v>
      </c>
      <c r="C229" s="84" t="s">
        <v>349</v>
      </c>
      <c r="D229" s="84">
        <v>11</v>
      </c>
      <c r="E229" s="84" t="s">
        <v>102</v>
      </c>
      <c r="F229" s="84" t="s">
        <v>95</v>
      </c>
      <c r="G229" s="84" t="s">
        <v>466</v>
      </c>
      <c r="H229" s="113">
        <v>17975</v>
      </c>
      <c r="I229" s="85">
        <f t="shared" si="4"/>
        <v>4255.43</v>
      </c>
      <c r="J229" s="83">
        <v>13719.57</v>
      </c>
      <c r="K229" s="85" t="s">
        <v>96</v>
      </c>
      <c r="L229" s="85" t="s">
        <v>96</v>
      </c>
      <c r="M229" s="85" t="s">
        <v>96</v>
      </c>
      <c r="N229" s="85" t="s">
        <v>96</v>
      </c>
      <c r="O229" s="85" t="s">
        <v>96</v>
      </c>
      <c r="P229" s="85" t="s">
        <v>96</v>
      </c>
      <c r="Q229" s="85" t="s">
        <v>96</v>
      </c>
      <c r="R229" s="84" t="s">
        <v>96</v>
      </c>
      <c r="S229" s="84" t="s">
        <v>96</v>
      </c>
      <c r="T229" s="111"/>
    </row>
    <row r="230" spans="1:20" ht="22.5" x14ac:dyDescent="0.25">
      <c r="A230" s="84">
        <v>2021</v>
      </c>
      <c r="B230" s="84" t="s">
        <v>637</v>
      </c>
      <c r="C230" s="84" t="s">
        <v>349</v>
      </c>
      <c r="D230" s="84">
        <v>11</v>
      </c>
      <c r="E230" s="84" t="s">
        <v>105</v>
      </c>
      <c r="F230" s="84" t="s">
        <v>103</v>
      </c>
      <c r="G230" s="84" t="s">
        <v>467</v>
      </c>
      <c r="H230" s="113">
        <v>18540.099999999999</v>
      </c>
      <c r="I230" s="85">
        <f t="shared" si="4"/>
        <v>4441.1200000000008</v>
      </c>
      <c r="J230" s="83">
        <v>14098.979999999998</v>
      </c>
      <c r="K230" s="85" t="s">
        <v>96</v>
      </c>
      <c r="L230" s="85" t="s">
        <v>96</v>
      </c>
      <c r="M230" s="85" t="s">
        <v>96</v>
      </c>
      <c r="N230" s="85" t="s">
        <v>96</v>
      </c>
      <c r="O230" s="85" t="s">
        <v>96</v>
      </c>
      <c r="P230" s="85" t="s">
        <v>96</v>
      </c>
      <c r="Q230" s="85" t="s">
        <v>96</v>
      </c>
      <c r="R230" s="84" t="s">
        <v>96</v>
      </c>
      <c r="S230" s="84" t="s">
        <v>96</v>
      </c>
      <c r="T230" s="111"/>
    </row>
    <row r="231" spans="1:20" ht="22.5" x14ac:dyDescent="0.25">
      <c r="A231" s="85">
        <v>2021</v>
      </c>
      <c r="B231" s="84" t="s">
        <v>637</v>
      </c>
      <c r="C231" s="84" t="s">
        <v>349</v>
      </c>
      <c r="D231" s="84">
        <v>11</v>
      </c>
      <c r="E231" s="84" t="s">
        <v>105</v>
      </c>
      <c r="F231" s="84" t="s">
        <v>103</v>
      </c>
      <c r="G231" s="84" t="s">
        <v>468</v>
      </c>
      <c r="H231" s="113">
        <v>18681.8</v>
      </c>
      <c r="I231" s="85">
        <f t="shared" si="4"/>
        <v>4487.68</v>
      </c>
      <c r="J231" s="83">
        <v>14194.119999999999</v>
      </c>
      <c r="K231" s="85" t="s">
        <v>96</v>
      </c>
      <c r="L231" s="85" t="s">
        <v>96</v>
      </c>
      <c r="M231" s="85" t="s">
        <v>96</v>
      </c>
      <c r="N231" s="85" t="s">
        <v>96</v>
      </c>
      <c r="O231" s="85" t="s">
        <v>96</v>
      </c>
      <c r="P231" s="85" t="s">
        <v>96</v>
      </c>
      <c r="Q231" s="85" t="s">
        <v>96</v>
      </c>
      <c r="R231" s="84" t="s">
        <v>96</v>
      </c>
      <c r="S231" s="84" t="s">
        <v>96</v>
      </c>
      <c r="T231" s="111"/>
    </row>
    <row r="232" spans="1:20" ht="22.5" x14ac:dyDescent="0.25">
      <c r="A232" s="84">
        <v>2021</v>
      </c>
      <c r="B232" s="84" t="s">
        <v>637</v>
      </c>
      <c r="C232" s="84" t="s">
        <v>349</v>
      </c>
      <c r="D232" s="84">
        <v>11</v>
      </c>
      <c r="E232" s="84" t="s">
        <v>102</v>
      </c>
      <c r="F232" s="84" t="s">
        <v>103</v>
      </c>
      <c r="G232" s="84" t="s">
        <v>469</v>
      </c>
      <c r="H232" s="113">
        <v>17975</v>
      </c>
      <c r="I232" s="85">
        <f t="shared" si="4"/>
        <v>4255.43</v>
      </c>
      <c r="J232" s="83">
        <v>13719.57</v>
      </c>
      <c r="K232" s="85" t="s">
        <v>96</v>
      </c>
      <c r="L232" s="85" t="s">
        <v>96</v>
      </c>
      <c r="M232" s="85" t="s">
        <v>96</v>
      </c>
      <c r="N232" s="85" t="s">
        <v>96</v>
      </c>
      <c r="O232" s="85" t="s">
        <v>96</v>
      </c>
      <c r="P232" s="85" t="s">
        <v>96</v>
      </c>
      <c r="Q232" s="85" t="s">
        <v>96</v>
      </c>
      <c r="R232" s="84" t="s">
        <v>96</v>
      </c>
      <c r="S232" s="84" t="s">
        <v>96</v>
      </c>
      <c r="T232" s="111"/>
    </row>
    <row r="233" spans="1:20" ht="22.5" x14ac:dyDescent="0.25">
      <c r="A233" s="85">
        <v>2021</v>
      </c>
      <c r="B233" s="84" t="s">
        <v>637</v>
      </c>
      <c r="C233" s="84" t="s">
        <v>349</v>
      </c>
      <c r="D233" s="84">
        <v>11</v>
      </c>
      <c r="E233" s="84" t="s">
        <v>102</v>
      </c>
      <c r="F233" s="84" t="s">
        <v>103</v>
      </c>
      <c r="G233" s="84" t="s">
        <v>470</v>
      </c>
      <c r="H233" s="113">
        <v>17975</v>
      </c>
      <c r="I233" s="85">
        <f t="shared" si="4"/>
        <v>4255.43</v>
      </c>
      <c r="J233" s="83">
        <v>13719.57</v>
      </c>
      <c r="K233" s="85" t="s">
        <v>96</v>
      </c>
      <c r="L233" s="85" t="s">
        <v>96</v>
      </c>
      <c r="M233" s="85" t="s">
        <v>96</v>
      </c>
      <c r="N233" s="85" t="s">
        <v>96</v>
      </c>
      <c r="O233" s="85" t="s">
        <v>96</v>
      </c>
      <c r="P233" s="85" t="s">
        <v>96</v>
      </c>
      <c r="Q233" s="85" t="s">
        <v>96</v>
      </c>
      <c r="R233" s="84" t="s">
        <v>96</v>
      </c>
      <c r="S233" s="84" t="s">
        <v>96</v>
      </c>
      <c r="T233" s="111"/>
    </row>
    <row r="234" spans="1:20" ht="22.5" x14ac:dyDescent="0.25">
      <c r="A234" s="84">
        <v>2021</v>
      </c>
      <c r="B234" s="84" t="s">
        <v>637</v>
      </c>
      <c r="C234" s="84" t="s">
        <v>349</v>
      </c>
      <c r="D234" s="84">
        <v>16</v>
      </c>
      <c r="E234" s="84" t="s">
        <v>314</v>
      </c>
      <c r="F234" s="84" t="s">
        <v>103</v>
      </c>
      <c r="G234" s="84" t="s">
        <v>471</v>
      </c>
      <c r="H234" s="113">
        <v>25078</v>
      </c>
      <c r="I234" s="85">
        <f t="shared" si="4"/>
        <v>6560.260000000002</v>
      </c>
      <c r="J234" s="83">
        <v>18517.739999999998</v>
      </c>
      <c r="K234" s="85" t="s">
        <v>96</v>
      </c>
      <c r="L234" s="85" t="s">
        <v>96</v>
      </c>
      <c r="M234" s="85" t="s">
        <v>96</v>
      </c>
      <c r="N234" s="85" t="s">
        <v>96</v>
      </c>
      <c r="O234" s="85" t="s">
        <v>96</v>
      </c>
      <c r="P234" s="85" t="s">
        <v>96</v>
      </c>
      <c r="Q234" s="85" t="s">
        <v>96</v>
      </c>
      <c r="R234" s="84" t="s">
        <v>96</v>
      </c>
      <c r="S234" s="84" t="s">
        <v>96</v>
      </c>
      <c r="T234" s="111"/>
    </row>
    <row r="235" spans="1:20" ht="22.5" x14ac:dyDescent="0.25">
      <c r="A235" s="85">
        <v>2021</v>
      </c>
      <c r="B235" s="84" t="s">
        <v>637</v>
      </c>
      <c r="C235" s="84" t="s">
        <v>350</v>
      </c>
      <c r="D235" s="84">
        <v>6</v>
      </c>
      <c r="E235" s="84" t="s">
        <v>195</v>
      </c>
      <c r="F235" s="84" t="s">
        <v>101</v>
      </c>
      <c r="G235" s="84" t="s">
        <v>472</v>
      </c>
      <c r="H235" s="113">
        <v>15767.5</v>
      </c>
      <c r="I235" s="85">
        <f t="shared" si="4"/>
        <v>3697.92</v>
      </c>
      <c r="J235" s="83">
        <v>12069.58</v>
      </c>
      <c r="K235" s="85" t="s">
        <v>96</v>
      </c>
      <c r="L235" s="85" t="s">
        <v>96</v>
      </c>
      <c r="M235" s="85" t="s">
        <v>96</v>
      </c>
      <c r="N235" s="85" t="s">
        <v>96</v>
      </c>
      <c r="O235" s="85" t="s">
        <v>96</v>
      </c>
      <c r="P235" s="85" t="s">
        <v>96</v>
      </c>
      <c r="Q235" s="85" t="s">
        <v>96</v>
      </c>
      <c r="R235" s="84" t="s">
        <v>96</v>
      </c>
      <c r="S235" s="84" t="s">
        <v>96</v>
      </c>
      <c r="T235" s="111"/>
    </row>
    <row r="236" spans="1:20" ht="22.5" x14ac:dyDescent="0.25">
      <c r="A236" s="84">
        <v>2021</v>
      </c>
      <c r="B236" s="84" t="s">
        <v>637</v>
      </c>
      <c r="C236" s="84" t="s">
        <v>350</v>
      </c>
      <c r="D236" s="84">
        <v>7</v>
      </c>
      <c r="E236" s="84" t="s">
        <v>268</v>
      </c>
      <c r="F236" s="84" t="s">
        <v>101</v>
      </c>
      <c r="G236" s="84" t="s">
        <v>473</v>
      </c>
      <c r="H236" s="113">
        <v>16432.2</v>
      </c>
      <c r="I236" s="85">
        <f t="shared" si="4"/>
        <v>3919.8599999999988</v>
      </c>
      <c r="J236" s="83">
        <v>12512.340000000002</v>
      </c>
      <c r="K236" s="85" t="s">
        <v>96</v>
      </c>
      <c r="L236" s="85" t="s">
        <v>96</v>
      </c>
      <c r="M236" s="85" t="s">
        <v>96</v>
      </c>
      <c r="N236" s="85" t="s">
        <v>96</v>
      </c>
      <c r="O236" s="85" t="s">
        <v>96</v>
      </c>
      <c r="P236" s="85" t="s">
        <v>96</v>
      </c>
      <c r="Q236" s="85" t="s">
        <v>96</v>
      </c>
      <c r="R236" s="84" t="s">
        <v>96</v>
      </c>
      <c r="S236" s="84" t="s">
        <v>96</v>
      </c>
      <c r="T236" s="111"/>
    </row>
    <row r="237" spans="1:20" ht="22.5" x14ac:dyDescent="0.25">
      <c r="A237" s="85">
        <v>2021</v>
      </c>
      <c r="B237" s="84" t="s">
        <v>637</v>
      </c>
      <c r="C237" s="84" t="s">
        <v>350</v>
      </c>
      <c r="D237" s="84">
        <v>7</v>
      </c>
      <c r="E237" s="84" t="s">
        <v>268</v>
      </c>
      <c r="F237" s="84" t="s">
        <v>101</v>
      </c>
      <c r="G237" s="84" t="s">
        <v>474</v>
      </c>
      <c r="H237" s="113">
        <v>16148.8</v>
      </c>
      <c r="I237" s="85">
        <f t="shared" si="4"/>
        <v>3823.91</v>
      </c>
      <c r="J237" s="83">
        <v>12324.89</v>
      </c>
      <c r="K237" s="85" t="s">
        <v>96</v>
      </c>
      <c r="L237" s="85" t="s">
        <v>96</v>
      </c>
      <c r="M237" s="85" t="s">
        <v>96</v>
      </c>
      <c r="N237" s="85" t="s">
        <v>96</v>
      </c>
      <c r="O237" s="85" t="s">
        <v>96</v>
      </c>
      <c r="P237" s="85" t="s">
        <v>96</v>
      </c>
      <c r="Q237" s="85" t="s">
        <v>96</v>
      </c>
      <c r="R237" s="84" t="s">
        <v>96</v>
      </c>
      <c r="S237" s="84" t="s">
        <v>96</v>
      </c>
      <c r="T237" s="111"/>
    </row>
    <row r="238" spans="1:20" ht="22.5" x14ac:dyDescent="0.25">
      <c r="A238" s="84">
        <v>2021</v>
      </c>
      <c r="B238" s="84" t="s">
        <v>637</v>
      </c>
      <c r="C238" s="84" t="s">
        <v>350</v>
      </c>
      <c r="D238" s="84">
        <v>7</v>
      </c>
      <c r="E238" s="84" t="s">
        <v>313</v>
      </c>
      <c r="F238" s="84" t="s">
        <v>101</v>
      </c>
      <c r="G238" s="84" t="s">
        <v>475</v>
      </c>
      <c r="H238" s="113">
        <v>16148.8</v>
      </c>
      <c r="I238" s="85">
        <f t="shared" si="4"/>
        <v>3823.91</v>
      </c>
      <c r="J238" s="83">
        <v>12324.89</v>
      </c>
      <c r="K238" s="85" t="s">
        <v>96</v>
      </c>
      <c r="L238" s="85" t="s">
        <v>96</v>
      </c>
      <c r="M238" s="85" t="s">
        <v>96</v>
      </c>
      <c r="N238" s="85" t="s">
        <v>96</v>
      </c>
      <c r="O238" s="85" t="s">
        <v>96</v>
      </c>
      <c r="P238" s="85" t="s">
        <v>96</v>
      </c>
      <c r="Q238" s="85" t="s">
        <v>96</v>
      </c>
      <c r="R238" s="84" t="s">
        <v>96</v>
      </c>
      <c r="S238" s="84" t="s">
        <v>96</v>
      </c>
      <c r="T238" s="111"/>
    </row>
    <row r="239" spans="1:20" ht="22.5" x14ac:dyDescent="0.25">
      <c r="A239" s="85">
        <v>2021</v>
      </c>
      <c r="B239" s="84" t="s">
        <v>637</v>
      </c>
      <c r="C239" s="84" t="s">
        <v>350</v>
      </c>
      <c r="D239" s="84">
        <v>6</v>
      </c>
      <c r="E239" s="84" t="s">
        <v>195</v>
      </c>
      <c r="F239" s="84" t="s">
        <v>101</v>
      </c>
      <c r="G239" s="84" t="s">
        <v>476</v>
      </c>
      <c r="H239" s="113">
        <v>11862.3</v>
      </c>
      <c r="I239" s="85">
        <f t="shared" si="4"/>
        <v>2476.3599999999988</v>
      </c>
      <c r="J239" s="83">
        <v>9385.94</v>
      </c>
      <c r="K239" s="85" t="s">
        <v>96</v>
      </c>
      <c r="L239" s="85" t="s">
        <v>96</v>
      </c>
      <c r="M239" s="85" t="s">
        <v>96</v>
      </c>
      <c r="N239" s="85" t="s">
        <v>96</v>
      </c>
      <c r="O239" s="85" t="s">
        <v>96</v>
      </c>
      <c r="P239" s="85" t="s">
        <v>96</v>
      </c>
      <c r="Q239" s="85" t="s">
        <v>96</v>
      </c>
      <c r="R239" s="84" t="s">
        <v>96</v>
      </c>
      <c r="S239" s="84" t="s">
        <v>96</v>
      </c>
      <c r="T239" s="111"/>
    </row>
    <row r="240" spans="1:20" ht="33.75" x14ac:dyDescent="0.25">
      <c r="A240" s="84">
        <v>2021</v>
      </c>
      <c r="B240" s="84" t="s">
        <v>637</v>
      </c>
      <c r="C240" s="84" t="s">
        <v>349</v>
      </c>
      <c r="D240" s="84">
        <v>17</v>
      </c>
      <c r="E240" s="84" t="s">
        <v>536</v>
      </c>
      <c r="F240" s="84" t="s">
        <v>549</v>
      </c>
      <c r="G240" s="84" t="s">
        <v>477</v>
      </c>
      <c r="H240" s="113">
        <v>28072</v>
      </c>
      <c r="I240" s="85">
        <f t="shared" si="4"/>
        <v>7563.7900000000009</v>
      </c>
      <c r="J240" s="83">
        <v>20508.21</v>
      </c>
      <c r="K240" s="85" t="s">
        <v>96</v>
      </c>
      <c r="L240" s="85" t="s">
        <v>96</v>
      </c>
      <c r="M240" s="85" t="s">
        <v>96</v>
      </c>
      <c r="N240" s="85" t="s">
        <v>96</v>
      </c>
      <c r="O240" s="85" t="s">
        <v>96</v>
      </c>
      <c r="P240" s="85" t="s">
        <v>96</v>
      </c>
      <c r="Q240" s="85" t="s">
        <v>96</v>
      </c>
      <c r="R240" s="84" t="s">
        <v>96</v>
      </c>
      <c r="S240" s="84" t="s">
        <v>96</v>
      </c>
      <c r="T240" s="111"/>
    </row>
    <row r="241" spans="1:20" ht="33.75" x14ac:dyDescent="0.25">
      <c r="A241" s="85">
        <v>2021</v>
      </c>
      <c r="B241" s="84" t="s">
        <v>637</v>
      </c>
      <c r="C241" s="84" t="s">
        <v>350</v>
      </c>
      <c r="D241" s="84">
        <v>9</v>
      </c>
      <c r="E241" s="84" t="s">
        <v>120</v>
      </c>
      <c r="F241" s="84" t="s">
        <v>550</v>
      </c>
      <c r="G241" s="84" t="s">
        <v>478</v>
      </c>
      <c r="H241" s="113">
        <v>17200.099999999999</v>
      </c>
      <c r="I241" s="85">
        <f t="shared" si="4"/>
        <v>4172.1200000000008</v>
      </c>
      <c r="J241" s="83">
        <v>13027.979999999998</v>
      </c>
      <c r="K241" s="85" t="s">
        <v>96</v>
      </c>
      <c r="L241" s="85" t="s">
        <v>96</v>
      </c>
      <c r="M241" s="85" t="s">
        <v>96</v>
      </c>
      <c r="N241" s="85" t="s">
        <v>96</v>
      </c>
      <c r="O241" s="85" t="s">
        <v>96</v>
      </c>
      <c r="P241" s="85" t="s">
        <v>96</v>
      </c>
      <c r="Q241" s="85" t="s">
        <v>96</v>
      </c>
      <c r="R241" s="84" t="s">
        <v>96</v>
      </c>
      <c r="S241" s="84" t="s">
        <v>96</v>
      </c>
      <c r="T241" s="111"/>
    </row>
    <row r="242" spans="1:20" ht="33.75" x14ac:dyDescent="0.25">
      <c r="A242" s="84">
        <v>2021</v>
      </c>
      <c r="B242" s="84" t="s">
        <v>637</v>
      </c>
      <c r="C242" s="84" t="s">
        <v>350</v>
      </c>
      <c r="D242" s="84">
        <v>10</v>
      </c>
      <c r="E242" s="84" t="s">
        <v>270</v>
      </c>
      <c r="F242" s="84" t="s">
        <v>550</v>
      </c>
      <c r="G242" s="84" t="s">
        <v>479</v>
      </c>
      <c r="H242" s="113">
        <v>19137.87</v>
      </c>
      <c r="I242" s="85">
        <f t="shared" si="4"/>
        <v>4816.51</v>
      </c>
      <c r="J242" s="83">
        <v>14321.359999999999</v>
      </c>
      <c r="K242" s="85" t="s">
        <v>96</v>
      </c>
      <c r="L242" s="85" t="s">
        <v>96</v>
      </c>
      <c r="M242" s="85" t="s">
        <v>96</v>
      </c>
      <c r="N242" s="85" t="s">
        <v>96</v>
      </c>
      <c r="O242" s="85" t="s">
        <v>96</v>
      </c>
      <c r="P242" s="85" t="s">
        <v>96</v>
      </c>
      <c r="Q242" s="85" t="s">
        <v>96</v>
      </c>
      <c r="R242" s="84" t="s">
        <v>96</v>
      </c>
      <c r="S242" s="84" t="s">
        <v>96</v>
      </c>
      <c r="T242" s="111"/>
    </row>
    <row r="243" spans="1:20" ht="33.75" x14ac:dyDescent="0.25">
      <c r="A243" s="85">
        <v>2021</v>
      </c>
      <c r="B243" s="84" t="s">
        <v>637</v>
      </c>
      <c r="C243" s="85" t="s">
        <v>96</v>
      </c>
      <c r="D243" s="104">
        <v>9</v>
      </c>
      <c r="E243" s="105" t="s">
        <v>537</v>
      </c>
      <c r="F243" s="104" t="s">
        <v>551</v>
      </c>
      <c r="G243" s="104" t="s">
        <v>480</v>
      </c>
      <c r="H243" s="114" t="s">
        <v>96</v>
      </c>
      <c r="I243" s="85" t="s">
        <v>96</v>
      </c>
      <c r="J243" s="85" t="s">
        <v>96</v>
      </c>
      <c r="K243" s="85" t="s">
        <v>96</v>
      </c>
      <c r="L243" s="85" t="s">
        <v>96</v>
      </c>
      <c r="M243" s="85" t="s">
        <v>96</v>
      </c>
      <c r="N243" s="85" t="s">
        <v>96</v>
      </c>
      <c r="O243" s="85" t="s">
        <v>96</v>
      </c>
      <c r="P243" s="85" t="s">
        <v>96</v>
      </c>
      <c r="Q243" s="85" t="s">
        <v>96</v>
      </c>
      <c r="R243" s="84" t="s">
        <v>96</v>
      </c>
      <c r="S243" s="84" t="s">
        <v>96</v>
      </c>
      <c r="T243" s="111"/>
    </row>
    <row r="244" spans="1:20" ht="22.5" x14ac:dyDescent="0.25">
      <c r="A244" s="84">
        <v>2021</v>
      </c>
      <c r="B244" s="84" t="s">
        <v>637</v>
      </c>
      <c r="C244" s="84" t="s">
        <v>350</v>
      </c>
      <c r="D244" s="84">
        <v>4</v>
      </c>
      <c r="E244" s="84" t="s">
        <v>449</v>
      </c>
      <c r="F244" s="84" t="s">
        <v>216</v>
      </c>
      <c r="G244" s="84" t="s">
        <v>481</v>
      </c>
      <c r="H244" s="113">
        <v>17612.099999999999</v>
      </c>
      <c r="I244" s="85">
        <f t="shared" si="4"/>
        <v>4299.8799999999974</v>
      </c>
      <c r="J244" s="83">
        <v>13312.220000000001</v>
      </c>
      <c r="K244" s="85" t="s">
        <v>96</v>
      </c>
      <c r="L244" s="85" t="s">
        <v>96</v>
      </c>
      <c r="M244" s="85" t="s">
        <v>96</v>
      </c>
      <c r="N244" s="85" t="s">
        <v>96</v>
      </c>
      <c r="O244" s="85" t="s">
        <v>96</v>
      </c>
      <c r="P244" s="85" t="s">
        <v>96</v>
      </c>
      <c r="Q244" s="85" t="s">
        <v>96</v>
      </c>
      <c r="R244" s="84" t="s">
        <v>96</v>
      </c>
      <c r="S244" s="84" t="s">
        <v>96</v>
      </c>
      <c r="T244" s="111"/>
    </row>
    <row r="245" spans="1:20" ht="22.5" x14ac:dyDescent="0.25">
      <c r="A245" s="85">
        <v>2021</v>
      </c>
      <c r="B245" s="84" t="s">
        <v>637</v>
      </c>
      <c r="C245" s="84" t="s">
        <v>350</v>
      </c>
      <c r="D245" s="84">
        <v>6</v>
      </c>
      <c r="E245" s="84" t="s">
        <v>195</v>
      </c>
      <c r="F245" s="84" t="s">
        <v>216</v>
      </c>
      <c r="G245" s="84" t="s">
        <v>482</v>
      </c>
      <c r="H245" s="113">
        <v>15484.1</v>
      </c>
      <c r="I245" s="85">
        <f t="shared" si="4"/>
        <v>3553.08</v>
      </c>
      <c r="J245" s="83">
        <v>11931.02</v>
      </c>
      <c r="K245" s="85" t="s">
        <v>96</v>
      </c>
      <c r="L245" s="85" t="s">
        <v>96</v>
      </c>
      <c r="M245" s="85" t="s">
        <v>96</v>
      </c>
      <c r="N245" s="85" t="s">
        <v>96</v>
      </c>
      <c r="O245" s="85" t="s">
        <v>96</v>
      </c>
      <c r="P245" s="85" t="s">
        <v>96</v>
      </c>
      <c r="Q245" s="85" t="s">
        <v>96</v>
      </c>
      <c r="R245" s="84" t="s">
        <v>96</v>
      </c>
      <c r="S245" s="84" t="s">
        <v>96</v>
      </c>
      <c r="T245" s="111"/>
    </row>
    <row r="246" spans="1:20" ht="22.5" x14ac:dyDescent="0.25">
      <c r="A246" s="84">
        <v>2021</v>
      </c>
      <c r="B246" s="84" t="s">
        <v>637</v>
      </c>
      <c r="C246" s="84" t="s">
        <v>350</v>
      </c>
      <c r="D246" s="84">
        <v>7</v>
      </c>
      <c r="E246" s="84" t="s">
        <v>98</v>
      </c>
      <c r="F246" s="84" t="s">
        <v>216</v>
      </c>
      <c r="G246" s="84" t="s">
        <v>483</v>
      </c>
      <c r="H246" s="113">
        <v>16007.1</v>
      </c>
      <c r="I246" s="85">
        <f t="shared" si="4"/>
        <v>3775.9299999999985</v>
      </c>
      <c r="J246" s="83">
        <v>12231.170000000002</v>
      </c>
      <c r="K246" s="85" t="s">
        <v>96</v>
      </c>
      <c r="L246" s="85" t="s">
        <v>96</v>
      </c>
      <c r="M246" s="85" t="s">
        <v>96</v>
      </c>
      <c r="N246" s="85" t="s">
        <v>96</v>
      </c>
      <c r="O246" s="85" t="s">
        <v>96</v>
      </c>
      <c r="P246" s="85" t="s">
        <v>96</v>
      </c>
      <c r="Q246" s="85" t="s">
        <v>96</v>
      </c>
      <c r="R246" s="84" t="s">
        <v>96</v>
      </c>
      <c r="S246" s="84" t="s">
        <v>96</v>
      </c>
      <c r="T246" s="111"/>
    </row>
    <row r="247" spans="1:20" ht="22.5" x14ac:dyDescent="0.25">
      <c r="A247" s="85">
        <v>2021</v>
      </c>
      <c r="B247" s="84" t="s">
        <v>637</v>
      </c>
      <c r="C247" s="84" t="s">
        <v>350</v>
      </c>
      <c r="D247" s="84">
        <v>9</v>
      </c>
      <c r="E247" s="84" t="s">
        <v>538</v>
      </c>
      <c r="F247" s="84" t="s">
        <v>216</v>
      </c>
      <c r="G247" s="84" t="s">
        <v>484</v>
      </c>
      <c r="H247" s="113">
        <v>17341.8</v>
      </c>
      <c r="I247" s="85">
        <f t="shared" si="4"/>
        <v>4220.1100000000024</v>
      </c>
      <c r="J247" s="83">
        <v>13121.689999999997</v>
      </c>
      <c r="K247" s="85" t="s">
        <v>96</v>
      </c>
      <c r="L247" s="85" t="s">
        <v>96</v>
      </c>
      <c r="M247" s="85" t="s">
        <v>96</v>
      </c>
      <c r="N247" s="85" t="s">
        <v>96</v>
      </c>
      <c r="O247" s="85" t="s">
        <v>96</v>
      </c>
      <c r="P247" s="85" t="s">
        <v>96</v>
      </c>
      <c r="Q247" s="85" t="s">
        <v>96</v>
      </c>
      <c r="R247" s="84" t="s">
        <v>96</v>
      </c>
      <c r="S247" s="84" t="s">
        <v>96</v>
      </c>
      <c r="T247" s="111"/>
    </row>
    <row r="248" spans="1:20" ht="22.5" x14ac:dyDescent="0.25">
      <c r="A248" s="84">
        <v>2021</v>
      </c>
      <c r="B248" s="84" t="s">
        <v>637</v>
      </c>
      <c r="C248" s="84" t="s">
        <v>350</v>
      </c>
      <c r="D248" s="84">
        <v>9</v>
      </c>
      <c r="E248" s="84" t="s">
        <v>120</v>
      </c>
      <c r="F248" s="84" t="s">
        <v>216</v>
      </c>
      <c r="G248" s="84" t="s">
        <v>485</v>
      </c>
      <c r="H248" s="113">
        <v>17200.099999999999</v>
      </c>
      <c r="I248" s="85">
        <f t="shared" si="4"/>
        <v>4172.1200000000008</v>
      </c>
      <c r="J248" s="83">
        <v>13027.979999999998</v>
      </c>
      <c r="K248" s="85" t="s">
        <v>96</v>
      </c>
      <c r="L248" s="85" t="s">
        <v>96</v>
      </c>
      <c r="M248" s="85" t="s">
        <v>96</v>
      </c>
      <c r="N248" s="85" t="s">
        <v>96</v>
      </c>
      <c r="O248" s="85" t="s">
        <v>96</v>
      </c>
      <c r="P248" s="85" t="s">
        <v>96</v>
      </c>
      <c r="Q248" s="85" t="s">
        <v>96</v>
      </c>
      <c r="R248" s="84" t="s">
        <v>96</v>
      </c>
      <c r="S248" s="84" t="s">
        <v>96</v>
      </c>
      <c r="T248" s="111"/>
    </row>
    <row r="249" spans="1:20" ht="22.5" x14ac:dyDescent="0.25">
      <c r="A249" s="85">
        <v>2021</v>
      </c>
      <c r="B249" s="84" t="s">
        <v>637</v>
      </c>
      <c r="C249" s="84" t="s">
        <v>350</v>
      </c>
      <c r="D249" s="84">
        <v>10</v>
      </c>
      <c r="E249" s="84" t="s">
        <v>215</v>
      </c>
      <c r="F249" s="84" t="s">
        <v>216</v>
      </c>
      <c r="G249" s="84" t="s">
        <v>486</v>
      </c>
      <c r="H249" s="113">
        <v>17612.099999999999</v>
      </c>
      <c r="I249" s="85">
        <f t="shared" si="4"/>
        <v>4299.8799999999974</v>
      </c>
      <c r="J249" s="83">
        <v>13312.220000000001</v>
      </c>
      <c r="K249" s="85" t="s">
        <v>96</v>
      </c>
      <c r="L249" s="85" t="s">
        <v>96</v>
      </c>
      <c r="M249" s="85" t="s">
        <v>96</v>
      </c>
      <c r="N249" s="85" t="s">
        <v>96</v>
      </c>
      <c r="O249" s="85" t="s">
        <v>96</v>
      </c>
      <c r="P249" s="85" t="s">
        <v>96</v>
      </c>
      <c r="Q249" s="85" t="s">
        <v>96</v>
      </c>
      <c r="R249" s="84" t="s">
        <v>96</v>
      </c>
      <c r="S249" s="84" t="s">
        <v>96</v>
      </c>
      <c r="T249" s="111"/>
    </row>
    <row r="250" spans="1:20" ht="22.5" x14ac:dyDescent="0.25">
      <c r="A250" s="84">
        <v>2021</v>
      </c>
      <c r="B250" s="84" t="s">
        <v>637</v>
      </c>
      <c r="C250" s="84" t="s">
        <v>350</v>
      </c>
      <c r="D250" s="84">
        <v>10</v>
      </c>
      <c r="E250" s="84" t="s">
        <v>215</v>
      </c>
      <c r="F250" s="84" t="s">
        <v>216</v>
      </c>
      <c r="G250" s="84" t="s">
        <v>487</v>
      </c>
      <c r="H250" s="113">
        <v>18037.2</v>
      </c>
      <c r="I250" s="85">
        <f t="shared" si="4"/>
        <v>4443.82</v>
      </c>
      <c r="J250" s="83">
        <v>13593.380000000001</v>
      </c>
      <c r="K250" s="85" t="s">
        <v>96</v>
      </c>
      <c r="L250" s="85" t="s">
        <v>96</v>
      </c>
      <c r="M250" s="85" t="s">
        <v>96</v>
      </c>
      <c r="N250" s="85" t="s">
        <v>96</v>
      </c>
      <c r="O250" s="85" t="s">
        <v>96</v>
      </c>
      <c r="P250" s="85" t="s">
        <v>96</v>
      </c>
      <c r="Q250" s="85" t="s">
        <v>96</v>
      </c>
      <c r="R250" s="84" t="s">
        <v>96</v>
      </c>
      <c r="S250" s="84" t="s">
        <v>96</v>
      </c>
      <c r="T250" s="111"/>
    </row>
    <row r="251" spans="1:20" ht="22.5" x14ac:dyDescent="0.25">
      <c r="A251" s="85">
        <v>2021</v>
      </c>
      <c r="B251" s="84" t="s">
        <v>637</v>
      </c>
      <c r="C251" s="84" t="s">
        <v>350</v>
      </c>
      <c r="D251" s="84">
        <v>10</v>
      </c>
      <c r="E251" s="84" t="s">
        <v>270</v>
      </c>
      <c r="F251" s="84" t="s">
        <v>216</v>
      </c>
      <c r="G251" s="84" t="s">
        <v>488</v>
      </c>
      <c r="H251" s="113">
        <v>17753.8</v>
      </c>
      <c r="I251" s="85">
        <f t="shared" si="4"/>
        <v>4347.8600000000006</v>
      </c>
      <c r="J251" s="83">
        <v>13405.939999999999</v>
      </c>
      <c r="K251" s="85" t="s">
        <v>96</v>
      </c>
      <c r="L251" s="85" t="s">
        <v>96</v>
      </c>
      <c r="M251" s="85" t="s">
        <v>96</v>
      </c>
      <c r="N251" s="85" t="s">
        <v>96</v>
      </c>
      <c r="O251" s="85" t="s">
        <v>96</v>
      </c>
      <c r="P251" s="85" t="s">
        <v>96</v>
      </c>
      <c r="Q251" s="85" t="s">
        <v>96</v>
      </c>
      <c r="R251" s="84" t="s">
        <v>96</v>
      </c>
      <c r="S251" s="84" t="s">
        <v>96</v>
      </c>
      <c r="T251" s="111"/>
    </row>
    <row r="252" spans="1:20" ht="22.5" x14ac:dyDescent="0.25">
      <c r="A252" s="84">
        <v>2021</v>
      </c>
      <c r="B252" s="84" t="s">
        <v>637</v>
      </c>
      <c r="C252" s="84" t="s">
        <v>349</v>
      </c>
      <c r="D252" s="84">
        <v>3</v>
      </c>
      <c r="E252" s="84" t="s">
        <v>405</v>
      </c>
      <c r="F252" s="84" t="s">
        <v>216</v>
      </c>
      <c r="G252" s="84" t="s">
        <v>390</v>
      </c>
      <c r="H252" s="113">
        <v>13795</v>
      </c>
      <c r="I252" s="85">
        <f t="shared" si="4"/>
        <v>2941.2200000000012</v>
      </c>
      <c r="J252" s="83">
        <v>10853.779999999999</v>
      </c>
      <c r="K252" s="85" t="s">
        <v>96</v>
      </c>
      <c r="L252" s="85" t="s">
        <v>96</v>
      </c>
      <c r="M252" s="85" t="s">
        <v>96</v>
      </c>
      <c r="N252" s="85" t="s">
        <v>96</v>
      </c>
      <c r="O252" s="85" t="s">
        <v>96</v>
      </c>
      <c r="P252" s="85" t="s">
        <v>96</v>
      </c>
      <c r="Q252" s="85" t="s">
        <v>96</v>
      </c>
      <c r="R252" s="84" t="s">
        <v>96</v>
      </c>
      <c r="S252" s="84" t="s">
        <v>96</v>
      </c>
      <c r="T252" s="111"/>
    </row>
    <row r="253" spans="1:20" ht="22.5" x14ac:dyDescent="0.25">
      <c r="A253" s="85">
        <v>2021</v>
      </c>
      <c r="B253" s="84" t="s">
        <v>637</v>
      </c>
      <c r="C253" s="84" t="s">
        <v>349</v>
      </c>
      <c r="D253" s="84">
        <v>10</v>
      </c>
      <c r="E253" s="84" t="s">
        <v>215</v>
      </c>
      <c r="F253" s="84" t="s">
        <v>216</v>
      </c>
      <c r="G253" s="84" t="s">
        <v>489</v>
      </c>
      <c r="H253" s="113">
        <v>17187</v>
      </c>
      <c r="I253" s="85">
        <f t="shared" si="4"/>
        <v>4003.3999999999996</v>
      </c>
      <c r="J253" s="83">
        <v>13183.6</v>
      </c>
      <c r="K253" s="85" t="s">
        <v>96</v>
      </c>
      <c r="L253" s="85" t="s">
        <v>96</v>
      </c>
      <c r="M253" s="85" t="s">
        <v>96</v>
      </c>
      <c r="N253" s="85" t="s">
        <v>96</v>
      </c>
      <c r="O253" s="85" t="s">
        <v>96</v>
      </c>
      <c r="P253" s="85" t="s">
        <v>96</v>
      </c>
      <c r="Q253" s="85" t="s">
        <v>96</v>
      </c>
      <c r="R253" s="84" t="s">
        <v>96</v>
      </c>
      <c r="S253" s="84" t="s">
        <v>96</v>
      </c>
      <c r="T253" s="111"/>
    </row>
    <row r="254" spans="1:20" ht="22.5" x14ac:dyDescent="0.25">
      <c r="A254" s="84">
        <v>2021</v>
      </c>
      <c r="B254" s="84" t="s">
        <v>637</v>
      </c>
      <c r="C254" s="84" t="s">
        <v>349</v>
      </c>
      <c r="D254" s="84">
        <v>11</v>
      </c>
      <c r="E254" s="84" t="s">
        <v>225</v>
      </c>
      <c r="F254" s="84" t="s">
        <v>216</v>
      </c>
      <c r="G254" s="84" t="s">
        <v>490</v>
      </c>
      <c r="H254" s="113">
        <v>18541.8</v>
      </c>
      <c r="I254" s="85">
        <f t="shared" si="4"/>
        <v>4441.68</v>
      </c>
      <c r="J254" s="83">
        <v>14100.119999999999</v>
      </c>
      <c r="K254" s="85" t="s">
        <v>96</v>
      </c>
      <c r="L254" s="85" t="s">
        <v>96</v>
      </c>
      <c r="M254" s="85" t="s">
        <v>96</v>
      </c>
      <c r="N254" s="85" t="s">
        <v>96</v>
      </c>
      <c r="O254" s="85" t="s">
        <v>96</v>
      </c>
      <c r="P254" s="85" t="s">
        <v>96</v>
      </c>
      <c r="Q254" s="85" t="s">
        <v>96</v>
      </c>
      <c r="R254" s="84" t="s">
        <v>96</v>
      </c>
      <c r="S254" s="84" t="s">
        <v>96</v>
      </c>
      <c r="T254" s="111"/>
    </row>
    <row r="255" spans="1:20" ht="22.5" x14ac:dyDescent="0.25">
      <c r="A255" s="85">
        <v>2021</v>
      </c>
      <c r="B255" s="84" t="s">
        <v>637</v>
      </c>
      <c r="C255" s="84" t="s">
        <v>349</v>
      </c>
      <c r="D255" s="84">
        <v>12</v>
      </c>
      <c r="E255" s="84" t="s">
        <v>346</v>
      </c>
      <c r="F255" s="84" t="s">
        <v>216</v>
      </c>
      <c r="G255" s="84" t="s">
        <v>388</v>
      </c>
      <c r="H255" s="113">
        <v>18763.099999999999</v>
      </c>
      <c r="I255" s="85">
        <f t="shared" si="4"/>
        <v>4512.5599999999995</v>
      </c>
      <c r="J255" s="83">
        <v>14250.539999999999</v>
      </c>
      <c r="K255" s="85" t="s">
        <v>96</v>
      </c>
      <c r="L255" s="85" t="s">
        <v>96</v>
      </c>
      <c r="M255" s="85" t="s">
        <v>96</v>
      </c>
      <c r="N255" s="85" t="s">
        <v>96</v>
      </c>
      <c r="O255" s="85" t="s">
        <v>96</v>
      </c>
      <c r="P255" s="85" t="s">
        <v>96</v>
      </c>
      <c r="Q255" s="85" t="s">
        <v>96</v>
      </c>
      <c r="R255" s="84" t="s">
        <v>96</v>
      </c>
      <c r="S255" s="84" t="s">
        <v>96</v>
      </c>
      <c r="T255" s="111"/>
    </row>
    <row r="256" spans="1:20" ht="22.5" x14ac:dyDescent="0.25">
      <c r="A256" s="84">
        <v>2021</v>
      </c>
      <c r="B256" s="84" t="s">
        <v>637</v>
      </c>
      <c r="C256" s="84" t="s">
        <v>349</v>
      </c>
      <c r="D256" s="84">
        <v>13</v>
      </c>
      <c r="E256" s="84" t="s">
        <v>539</v>
      </c>
      <c r="F256" s="84" t="s">
        <v>216</v>
      </c>
      <c r="G256" s="84" t="s">
        <v>491</v>
      </c>
      <c r="H256" s="113">
        <v>18947</v>
      </c>
      <c r="I256" s="85">
        <f t="shared" si="4"/>
        <v>4568.0400000000009</v>
      </c>
      <c r="J256" s="83">
        <v>14378.96</v>
      </c>
      <c r="K256" s="85" t="s">
        <v>96</v>
      </c>
      <c r="L256" s="85" t="s">
        <v>96</v>
      </c>
      <c r="M256" s="85" t="s">
        <v>96</v>
      </c>
      <c r="N256" s="85" t="s">
        <v>96</v>
      </c>
      <c r="O256" s="85" t="s">
        <v>96</v>
      </c>
      <c r="P256" s="85" t="s">
        <v>96</v>
      </c>
      <c r="Q256" s="85" t="s">
        <v>96</v>
      </c>
      <c r="R256" s="84" t="s">
        <v>96</v>
      </c>
      <c r="S256" s="84" t="s">
        <v>96</v>
      </c>
      <c r="T256" s="111"/>
    </row>
    <row r="257" spans="1:20" ht="22.5" x14ac:dyDescent="0.25">
      <c r="A257" s="85">
        <v>2021</v>
      </c>
      <c r="B257" s="84" t="s">
        <v>637</v>
      </c>
      <c r="C257" s="84" t="s">
        <v>350</v>
      </c>
      <c r="D257" s="84">
        <v>5</v>
      </c>
      <c r="E257" s="84" t="s">
        <v>442</v>
      </c>
      <c r="F257" s="84" t="s">
        <v>216</v>
      </c>
      <c r="G257" s="84" t="s">
        <v>492</v>
      </c>
      <c r="H257" s="113">
        <v>11209.6</v>
      </c>
      <c r="I257" s="85">
        <f t="shared" si="4"/>
        <v>2298.4500000000007</v>
      </c>
      <c r="J257" s="83">
        <v>8911.15</v>
      </c>
      <c r="K257" s="85" t="s">
        <v>96</v>
      </c>
      <c r="L257" s="85" t="s">
        <v>96</v>
      </c>
      <c r="M257" s="85" t="s">
        <v>96</v>
      </c>
      <c r="N257" s="85" t="s">
        <v>96</v>
      </c>
      <c r="O257" s="85" t="s">
        <v>96</v>
      </c>
      <c r="P257" s="85" t="s">
        <v>96</v>
      </c>
      <c r="Q257" s="85" t="s">
        <v>96</v>
      </c>
      <c r="R257" s="84" t="s">
        <v>96</v>
      </c>
      <c r="S257" s="84" t="s">
        <v>96</v>
      </c>
      <c r="T257" s="111"/>
    </row>
    <row r="258" spans="1:20" ht="22.5" x14ac:dyDescent="0.25">
      <c r="A258" s="84">
        <v>2021</v>
      </c>
      <c r="B258" s="84" t="s">
        <v>637</v>
      </c>
      <c r="C258" s="84" t="s">
        <v>350</v>
      </c>
      <c r="D258" s="84">
        <v>10</v>
      </c>
      <c r="E258" s="84" t="s">
        <v>215</v>
      </c>
      <c r="F258" s="84" t="s">
        <v>216</v>
      </c>
      <c r="G258" s="84" t="s">
        <v>493</v>
      </c>
      <c r="H258" s="113">
        <v>13739.7</v>
      </c>
      <c r="I258" s="85">
        <f t="shared" si="4"/>
        <v>3049.1899999999987</v>
      </c>
      <c r="J258" s="83">
        <v>10690.510000000002</v>
      </c>
      <c r="K258" s="85" t="s">
        <v>96</v>
      </c>
      <c r="L258" s="85" t="s">
        <v>96</v>
      </c>
      <c r="M258" s="85" t="s">
        <v>96</v>
      </c>
      <c r="N258" s="85" t="s">
        <v>96</v>
      </c>
      <c r="O258" s="85" t="s">
        <v>96</v>
      </c>
      <c r="P258" s="85" t="s">
        <v>96</v>
      </c>
      <c r="Q258" s="85" t="s">
        <v>96</v>
      </c>
      <c r="R258" s="84" t="s">
        <v>96</v>
      </c>
      <c r="S258" s="84" t="s">
        <v>96</v>
      </c>
      <c r="T258" s="111"/>
    </row>
    <row r="259" spans="1:20" ht="22.5" x14ac:dyDescent="0.25">
      <c r="A259" s="85">
        <v>2021</v>
      </c>
      <c r="B259" s="84" t="s">
        <v>637</v>
      </c>
      <c r="C259" s="84" t="s">
        <v>350</v>
      </c>
      <c r="D259" s="84">
        <v>8</v>
      </c>
      <c r="E259" s="84" t="s">
        <v>452</v>
      </c>
      <c r="F259" s="84" t="s">
        <v>415</v>
      </c>
      <c r="G259" s="84" t="s">
        <v>494</v>
      </c>
      <c r="H259" s="113">
        <v>16487.099999999999</v>
      </c>
      <c r="I259" s="85">
        <f t="shared" si="4"/>
        <v>3934.7099999999991</v>
      </c>
      <c r="J259" s="83">
        <v>12552.39</v>
      </c>
      <c r="K259" s="85" t="s">
        <v>96</v>
      </c>
      <c r="L259" s="85" t="s">
        <v>96</v>
      </c>
      <c r="M259" s="85" t="s">
        <v>96</v>
      </c>
      <c r="N259" s="85" t="s">
        <v>96</v>
      </c>
      <c r="O259" s="85" t="s">
        <v>96</v>
      </c>
      <c r="P259" s="85" t="s">
        <v>96</v>
      </c>
      <c r="Q259" s="85" t="s">
        <v>96</v>
      </c>
      <c r="R259" s="84" t="s">
        <v>96</v>
      </c>
      <c r="S259" s="84" t="s">
        <v>96</v>
      </c>
      <c r="T259" s="111"/>
    </row>
    <row r="260" spans="1:20" ht="22.5" x14ac:dyDescent="0.25">
      <c r="A260" s="84">
        <v>2021</v>
      </c>
      <c r="B260" s="84" t="s">
        <v>637</v>
      </c>
      <c r="C260" s="84" t="s">
        <v>349</v>
      </c>
      <c r="D260" s="84">
        <v>11</v>
      </c>
      <c r="E260" s="84" t="s">
        <v>105</v>
      </c>
      <c r="F260" s="84" t="s">
        <v>415</v>
      </c>
      <c r="G260" s="84" t="s">
        <v>495</v>
      </c>
      <c r="H260" s="113">
        <v>17975</v>
      </c>
      <c r="I260" s="85">
        <f t="shared" si="4"/>
        <v>4255.43</v>
      </c>
      <c r="J260" s="83">
        <v>13719.57</v>
      </c>
      <c r="K260" s="85" t="s">
        <v>96</v>
      </c>
      <c r="L260" s="85" t="s">
        <v>96</v>
      </c>
      <c r="M260" s="85" t="s">
        <v>96</v>
      </c>
      <c r="N260" s="85" t="s">
        <v>96</v>
      </c>
      <c r="O260" s="85" t="s">
        <v>96</v>
      </c>
      <c r="P260" s="85" t="s">
        <v>96</v>
      </c>
      <c r="Q260" s="85" t="s">
        <v>96</v>
      </c>
      <c r="R260" s="84" t="s">
        <v>96</v>
      </c>
      <c r="S260" s="84" t="s">
        <v>96</v>
      </c>
      <c r="T260" s="111"/>
    </row>
    <row r="261" spans="1:20" ht="22.5" x14ac:dyDescent="0.25">
      <c r="A261" s="85">
        <v>2021</v>
      </c>
      <c r="B261" s="84" t="s">
        <v>637</v>
      </c>
      <c r="C261" s="84" t="s">
        <v>349</v>
      </c>
      <c r="D261" s="84">
        <v>13</v>
      </c>
      <c r="E261" s="84" t="s">
        <v>540</v>
      </c>
      <c r="F261" s="84" t="s">
        <v>415</v>
      </c>
      <c r="G261" s="84" t="s">
        <v>496</v>
      </c>
      <c r="H261" s="113">
        <v>19655.5</v>
      </c>
      <c r="I261" s="85">
        <f t="shared" si="4"/>
        <v>4800.8600000000006</v>
      </c>
      <c r="J261" s="83">
        <v>14854.64</v>
      </c>
      <c r="K261" s="85" t="s">
        <v>96</v>
      </c>
      <c r="L261" s="85" t="s">
        <v>96</v>
      </c>
      <c r="M261" s="85" t="s">
        <v>96</v>
      </c>
      <c r="N261" s="85" t="s">
        <v>96</v>
      </c>
      <c r="O261" s="85" t="s">
        <v>96</v>
      </c>
      <c r="P261" s="85" t="s">
        <v>96</v>
      </c>
      <c r="Q261" s="85" t="s">
        <v>96</v>
      </c>
      <c r="R261" s="84" t="s">
        <v>96</v>
      </c>
      <c r="S261" s="84" t="s">
        <v>96</v>
      </c>
      <c r="T261" s="111"/>
    </row>
    <row r="262" spans="1:20" ht="33.75" x14ac:dyDescent="0.25">
      <c r="A262" s="84">
        <v>2021</v>
      </c>
      <c r="B262" s="84" t="s">
        <v>637</v>
      </c>
      <c r="C262" s="84" t="s">
        <v>350</v>
      </c>
      <c r="D262" s="84">
        <v>4</v>
      </c>
      <c r="E262" s="84" t="s">
        <v>541</v>
      </c>
      <c r="F262" s="84" t="s">
        <v>104</v>
      </c>
      <c r="G262" s="84" t="s">
        <v>497</v>
      </c>
      <c r="H262" s="113">
        <v>14617.1</v>
      </c>
      <c r="I262" s="85">
        <f t="shared" si="4"/>
        <v>3339.2699999999986</v>
      </c>
      <c r="J262" s="83">
        <v>11277.830000000002</v>
      </c>
      <c r="K262" s="85" t="s">
        <v>96</v>
      </c>
      <c r="L262" s="85" t="s">
        <v>96</v>
      </c>
      <c r="M262" s="85" t="s">
        <v>96</v>
      </c>
      <c r="N262" s="85" t="s">
        <v>96</v>
      </c>
      <c r="O262" s="85" t="s">
        <v>96</v>
      </c>
      <c r="P262" s="85" t="s">
        <v>96</v>
      </c>
      <c r="Q262" s="85" t="s">
        <v>96</v>
      </c>
      <c r="R262" s="84" t="s">
        <v>96</v>
      </c>
      <c r="S262" s="84" t="s">
        <v>96</v>
      </c>
      <c r="T262" s="111"/>
    </row>
    <row r="263" spans="1:20" ht="22.5" x14ac:dyDescent="0.25">
      <c r="A263" s="85">
        <v>2021</v>
      </c>
      <c r="B263" s="84" t="s">
        <v>637</v>
      </c>
      <c r="C263" s="84" t="s">
        <v>350</v>
      </c>
      <c r="D263" s="84">
        <v>5</v>
      </c>
      <c r="E263" s="84" t="s">
        <v>310</v>
      </c>
      <c r="F263" s="84" t="s">
        <v>104</v>
      </c>
      <c r="G263" s="84" t="s">
        <v>498</v>
      </c>
      <c r="H263" s="113">
        <v>14944.8</v>
      </c>
      <c r="I263" s="85">
        <f t="shared" si="4"/>
        <v>3446.8600000000006</v>
      </c>
      <c r="J263" s="83">
        <v>11497.939999999999</v>
      </c>
      <c r="K263" s="85" t="s">
        <v>96</v>
      </c>
      <c r="L263" s="85" t="s">
        <v>96</v>
      </c>
      <c r="M263" s="85" t="s">
        <v>96</v>
      </c>
      <c r="N263" s="85" t="s">
        <v>96</v>
      </c>
      <c r="O263" s="85" t="s">
        <v>96</v>
      </c>
      <c r="P263" s="85" t="s">
        <v>96</v>
      </c>
      <c r="Q263" s="85" t="s">
        <v>96</v>
      </c>
      <c r="R263" s="84" t="s">
        <v>96</v>
      </c>
      <c r="S263" s="84" t="s">
        <v>96</v>
      </c>
      <c r="T263" s="111"/>
    </row>
    <row r="264" spans="1:20" ht="22.5" x14ac:dyDescent="0.25">
      <c r="A264" s="84">
        <v>2021</v>
      </c>
      <c r="B264" s="84" t="s">
        <v>637</v>
      </c>
      <c r="C264" s="84" t="s">
        <v>350</v>
      </c>
      <c r="D264" s="84">
        <v>5</v>
      </c>
      <c r="E264" s="84" t="s">
        <v>310</v>
      </c>
      <c r="F264" s="84" t="s">
        <v>104</v>
      </c>
      <c r="G264" s="84" t="s">
        <v>499</v>
      </c>
      <c r="H264" s="113">
        <v>14944.8</v>
      </c>
      <c r="I264" s="85">
        <f t="shared" si="4"/>
        <v>3446.8600000000006</v>
      </c>
      <c r="J264" s="83">
        <v>11497.939999999999</v>
      </c>
      <c r="K264" s="85" t="s">
        <v>96</v>
      </c>
      <c r="L264" s="85" t="s">
        <v>96</v>
      </c>
      <c r="M264" s="85" t="s">
        <v>96</v>
      </c>
      <c r="N264" s="85" t="s">
        <v>96</v>
      </c>
      <c r="O264" s="85" t="s">
        <v>96</v>
      </c>
      <c r="P264" s="85" t="s">
        <v>96</v>
      </c>
      <c r="Q264" s="85" t="s">
        <v>96</v>
      </c>
      <c r="R264" s="84" t="s">
        <v>96</v>
      </c>
      <c r="S264" s="84" t="s">
        <v>96</v>
      </c>
      <c r="T264" s="111"/>
    </row>
    <row r="265" spans="1:20" ht="22.5" x14ac:dyDescent="0.25">
      <c r="A265" s="85">
        <v>2021</v>
      </c>
      <c r="B265" s="84" t="s">
        <v>637</v>
      </c>
      <c r="C265" s="84" t="s">
        <v>350</v>
      </c>
      <c r="D265" s="84">
        <v>6</v>
      </c>
      <c r="E265" s="84" t="s">
        <v>542</v>
      </c>
      <c r="F265" s="84" t="s">
        <v>104</v>
      </c>
      <c r="G265" s="84" t="s">
        <v>500</v>
      </c>
      <c r="H265" s="113">
        <v>15625.8</v>
      </c>
      <c r="I265" s="85">
        <f t="shared" si="4"/>
        <v>3511.1900000000005</v>
      </c>
      <c r="J265" s="83">
        <v>12114.609999999999</v>
      </c>
      <c r="K265" s="85" t="s">
        <v>96</v>
      </c>
      <c r="L265" s="85" t="s">
        <v>96</v>
      </c>
      <c r="M265" s="85" t="s">
        <v>96</v>
      </c>
      <c r="N265" s="85" t="s">
        <v>96</v>
      </c>
      <c r="O265" s="85" t="s">
        <v>96</v>
      </c>
      <c r="P265" s="85" t="s">
        <v>96</v>
      </c>
      <c r="Q265" s="85" t="s">
        <v>96</v>
      </c>
      <c r="R265" s="84" t="s">
        <v>96</v>
      </c>
      <c r="S265" s="84" t="s">
        <v>96</v>
      </c>
      <c r="T265" s="111"/>
    </row>
    <row r="266" spans="1:20" ht="22.5" x14ac:dyDescent="0.25">
      <c r="A266" s="84">
        <v>2021</v>
      </c>
      <c r="B266" s="84" t="s">
        <v>637</v>
      </c>
      <c r="C266" s="84" t="s">
        <v>350</v>
      </c>
      <c r="D266" s="84">
        <v>7</v>
      </c>
      <c r="E266" s="84" t="s">
        <v>242</v>
      </c>
      <c r="F266" s="84" t="s">
        <v>104</v>
      </c>
      <c r="G266" s="84" t="s">
        <v>322</v>
      </c>
      <c r="H266" s="113">
        <v>16290.5</v>
      </c>
      <c r="I266" s="85">
        <f t="shared" ref="I266:I328" si="5">H266-J266</f>
        <v>3726.74</v>
      </c>
      <c r="J266" s="83">
        <v>12563.76</v>
      </c>
      <c r="K266" s="85" t="s">
        <v>96</v>
      </c>
      <c r="L266" s="85" t="s">
        <v>96</v>
      </c>
      <c r="M266" s="85" t="s">
        <v>96</v>
      </c>
      <c r="N266" s="85" t="s">
        <v>96</v>
      </c>
      <c r="O266" s="85" t="s">
        <v>96</v>
      </c>
      <c r="P266" s="85" t="s">
        <v>96</v>
      </c>
      <c r="Q266" s="85" t="s">
        <v>96</v>
      </c>
      <c r="R266" s="84" t="s">
        <v>96</v>
      </c>
      <c r="S266" s="84" t="s">
        <v>96</v>
      </c>
      <c r="T266" s="111"/>
    </row>
    <row r="267" spans="1:20" ht="22.5" x14ac:dyDescent="0.25">
      <c r="A267" s="85">
        <v>2021</v>
      </c>
      <c r="B267" s="84" t="s">
        <v>637</v>
      </c>
      <c r="C267" s="84" t="s">
        <v>350</v>
      </c>
      <c r="D267" s="84">
        <v>10</v>
      </c>
      <c r="E267" s="84" t="s">
        <v>270</v>
      </c>
      <c r="F267" s="84" t="s">
        <v>104</v>
      </c>
      <c r="G267" s="84" t="s">
        <v>501</v>
      </c>
      <c r="H267" s="113">
        <v>17753.8</v>
      </c>
      <c r="I267" s="85">
        <f t="shared" si="5"/>
        <v>4347.8600000000006</v>
      </c>
      <c r="J267" s="83">
        <v>13405.939999999999</v>
      </c>
      <c r="K267" s="85" t="s">
        <v>96</v>
      </c>
      <c r="L267" s="85" t="s">
        <v>96</v>
      </c>
      <c r="M267" s="85" t="s">
        <v>96</v>
      </c>
      <c r="N267" s="85" t="s">
        <v>96</v>
      </c>
      <c r="O267" s="85" t="s">
        <v>96</v>
      </c>
      <c r="P267" s="85" t="s">
        <v>96</v>
      </c>
      <c r="Q267" s="85" t="s">
        <v>96</v>
      </c>
      <c r="R267" s="84" t="s">
        <v>96</v>
      </c>
      <c r="S267" s="84" t="s">
        <v>96</v>
      </c>
      <c r="T267" s="111"/>
    </row>
    <row r="268" spans="1:20" ht="22.5" x14ac:dyDescent="0.25">
      <c r="A268" s="84">
        <v>2021</v>
      </c>
      <c r="B268" s="84" t="s">
        <v>637</v>
      </c>
      <c r="C268" s="84" t="s">
        <v>349</v>
      </c>
      <c r="D268" s="84">
        <v>12</v>
      </c>
      <c r="E268" s="84" t="s">
        <v>305</v>
      </c>
      <c r="F268" s="84" t="s">
        <v>552</v>
      </c>
      <c r="G268" s="84" t="s">
        <v>502</v>
      </c>
      <c r="H268" s="113">
        <v>18763.099999999999</v>
      </c>
      <c r="I268" s="85">
        <f t="shared" si="5"/>
        <v>4512.5599999999995</v>
      </c>
      <c r="J268" s="83">
        <v>14250.539999999999</v>
      </c>
      <c r="K268" s="85" t="s">
        <v>96</v>
      </c>
      <c r="L268" s="85" t="s">
        <v>96</v>
      </c>
      <c r="M268" s="85" t="s">
        <v>96</v>
      </c>
      <c r="N268" s="85" t="s">
        <v>96</v>
      </c>
      <c r="O268" s="85" t="s">
        <v>96</v>
      </c>
      <c r="P268" s="85" t="s">
        <v>96</v>
      </c>
      <c r="Q268" s="85" t="s">
        <v>96</v>
      </c>
      <c r="R268" s="84" t="s">
        <v>96</v>
      </c>
      <c r="S268" s="84" t="s">
        <v>96</v>
      </c>
      <c r="T268" s="111"/>
    </row>
    <row r="269" spans="1:20" ht="22.5" x14ac:dyDescent="0.25">
      <c r="A269" s="85">
        <v>2021</v>
      </c>
      <c r="B269" s="84" t="s">
        <v>637</v>
      </c>
      <c r="C269" s="84" t="s">
        <v>349</v>
      </c>
      <c r="D269" s="84">
        <v>12</v>
      </c>
      <c r="E269" s="84" t="s">
        <v>305</v>
      </c>
      <c r="F269" s="84" t="s">
        <v>552</v>
      </c>
      <c r="G269" s="84" t="s">
        <v>368</v>
      </c>
      <c r="H269" s="113">
        <v>18763.099999999999</v>
      </c>
      <c r="I269" s="85">
        <f t="shared" si="5"/>
        <v>4512.5599999999995</v>
      </c>
      <c r="J269" s="83">
        <v>14250.539999999999</v>
      </c>
      <c r="K269" s="85" t="s">
        <v>96</v>
      </c>
      <c r="L269" s="85" t="s">
        <v>96</v>
      </c>
      <c r="M269" s="85" t="s">
        <v>96</v>
      </c>
      <c r="N269" s="85" t="s">
        <v>96</v>
      </c>
      <c r="O269" s="85" t="s">
        <v>96</v>
      </c>
      <c r="P269" s="85" t="s">
        <v>96</v>
      </c>
      <c r="Q269" s="85" t="s">
        <v>96</v>
      </c>
      <c r="R269" s="84" t="s">
        <v>96</v>
      </c>
      <c r="S269" s="84" t="s">
        <v>96</v>
      </c>
      <c r="T269" s="111"/>
    </row>
    <row r="270" spans="1:20" ht="22.5" x14ac:dyDescent="0.25">
      <c r="A270" s="84">
        <v>2021</v>
      </c>
      <c r="B270" s="84" t="s">
        <v>637</v>
      </c>
      <c r="C270" s="84" t="s">
        <v>349</v>
      </c>
      <c r="D270" s="84">
        <v>14</v>
      </c>
      <c r="E270" s="84" t="s">
        <v>543</v>
      </c>
      <c r="F270" s="84" t="s">
        <v>552</v>
      </c>
      <c r="G270" s="84" t="s">
        <v>503</v>
      </c>
      <c r="H270" s="113">
        <v>20467.5</v>
      </c>
      <c r="I270" s="85">
        <f t="shared" si="5"/>
        <v>5061.4699999999993</v>
      </c>
      <c r="J270" s="83">
        <v>15406.03</v>
      </c>
      <c r="K270" s="85" t="s">
        <v>96</v>
      </c>
      <c r="L270" s="85" t="s">
        <v>96</v>
      </c>
      <c r="M270" s="85" t="s">
        <v>96</v>
      </c>
      <c r="N270" s="85" t="s">
        <v>96</v>
      </c>
      <c r="O270" s="85" t="s">
        <v>96</v>
      </c>
      <c r="P270" s="85" t="s">
        <v>96</v>
      </c>
      <c r="Q270" s="85" t="s">
        <v>96</v>
      </c>
      <c r="R270" s="84" t="s">
        <v>96</v>
      </c>
      <c r="S270" s="84" t="s">
        <v>96</v>
      </c>
      <c r="T270" s="111"/>
    </row>
    <row r="271" spans="1:20" ht="22.5" x14ac:dyDescent="0.25">
      <c r="A271" s="85">
        <v>2021</v>
      </c>
      <c r="B271" s="84" t="s">
        <v>637</v>
      </c>
      <c r="C271" s="84" t="s">
        <v>349</v>
      </c>
      <c r="D271" s="84">
        <v>15</v>
      </c>
      <c r="E271" s="84" t="s">
        <v>399</v>
      </c>
      <c r="F271" s="84" t="s">
        <v>552</v>
      </c>
      <c r="G271" s="84" t="s">
        <v>504</v>
      </c>
      <c r="H271" s="113">
        <v>23161.5</v>
      </c>
      <c r="I271" s="85">
        <f t="shared" si="5"/>
        <v>5937.9800000000032</v>
      </c>
      <c r="J271" s="83">
        <v>17223.519999999997</v>
      </c>
      <c r="K271" s="85" t="s">
        <v>96</v>
      </c>
      <c r="L271" s="85" t="s">
        <v>96</v>
      </c>
      <c r="M271" s="85" t="s">
        <v>96</v>
      </c>
      <c r="N271" s="85" t="s">
        <v>96</v>
      </c>
      <c r="O271" s="85" t="s">
        <v>96</v>
      </c>
      <c r="P271" s="85" t="s">
        <v>96</v>
      </c>
      <c r="Q271" s="85" t="s">
        <v>96</v>
      </c>
      <c r="R271" s="84" t="s">
        <v>96</v>
      </c>
      <c r="S271" s="84" t="s">
        <v>96</v>
      </c>
      <c r="T271" s="111"/>
    </row>
    <row r="272" spans="1:20" ht="22.5" x14ac:dyDescent="0.25">
      <c r="A272" s="84">
        <v>2021</v>
      </c>
      <c r="B272" s="84" t="s">
        <v>637</v>
      </c>
      <c r="C272" s="84" t="s">
        <v>350</v>
      </c>
      <c r="D272" s="84">
        <v>5</v>
      </c>
      <c r="E272" s="84" t="s">
        <v>193</v>
      </c>
      <c r="F272" s="84" t="s">
        <v>191</v>
      </c>
      <c r="G272" s="84" t="s">
        <v>505</v>
      </c>
      <c r="H272" s="113">
        <v>14944.8</v>
      </c>
      <c r="I272" s="85">
        <f t="shared" si="5"/>
        <v>3312.7200000000012</v>
      </c>
      <c r="J272" s="83">
        <v>11632.079999999998</v>
      </c>
      <c r="K272" s="85" t="s">
        <v>96</v>
      </c>
      <c r="L272" s="85" t="s">
        <v>96</v>
      </c>
      <c r="M272" s="85" t="s">
        <v>96</v>
      </c>
      <c r="N272" s="85" t="s">
        <v>96</v>
      </c>
      <c r="O272" s="85" t="s">
        <v>96</v>
      </c>
      <c r="P272" s="85" t="s">
        <v>96</v>
      </c>
      <c r="Q272" s="85" t="s">
        <v>96</v>
      </c>
      <c r="R272" s="84" t="s">
        <v>96</v>
      </c>
      <c r="S272" s="84" t="s">
        <v>96</v>
      </c>
      <c r="T272" s="111"/>
    </row>
    <row r="273" spans="1:20" ht="22.5" x14ac:dyDescent="0.25">
      <c r="A273" s="85">
        <v>2021</v>
      </c>
      <c r="B273" s="84" t="s">
        <v>637</v>
      </c>
      <c r="C273" s="84" t="s">
        <v>350</v>
      </c>
      <c r="D273" s="84">
        <v>5</v>
      </c>
      <c r="E273" s="84" t="s">
        <v>193</v>
      </c>
      <c r="F273" s="84" t="s">
        <v>191</v>
      </c>
      <c r="G273" s="84" t="s">
        <v>506</v>
      </c>
      <c r="H273" s="113">
        <v>15086.5</v>
      </c>
      <c r="I273" s="85">
        <f t="shared" si="5"/>
        <v>3494.8399999999983</v>
      </c>
      <c r="J273" s="83">
        <v>11591.660000000002</v>
      </c>
      <c r="K273" s="85" t="s">
        <v>96</v>
      </c>
      <c r="L273" s="85" t="s">
        <v>96</v>
      </c>
      <c r="M273" s="85" t="s">
        <v>96</v>
      </c>
      <c r="N273" s="85" t="s">
        <v>96</v>
      </c>
      <c r="O273" s="85" t="s">
        <v>96</v>
      </c>
      <c r="P273" s="85" t="s">
        <v>96</v>
      </c>
      <c r="Q273" s="85" t="s">
        <v>96</v>
      </c>
      <c r="R273" s="84" t="s">
        <v>96</v>
      </c>
      <c r="S273" s="84" t="s">
        <v>96</v>
      </c>
      <c r="T273" s="111"/>
    </row>
    <row r="274" spans="1:20" ht="22.5" x14ac:dyDescent="0.25">
      <c r="A274" s="84">
        <v>2021</v>
      </c>
      <c r="B274" s="84" t="s">
        <v>637</v>
      </c>
      <c r="C274" s="84" t="s">
        <v>350</v>
      </c>
      <c r="D274" s="84">
        <v>5</v>
      </c>
      <c r="E274" s="84" t="s">
        <v>193</v>
      </c>
      <c r="F274" s="84" t="s">
        <v>191</v>
      </c>
      <c r="G274" s="84" t="s">
        <v>507</v>
      </c>
      <c r="H274" s="113">
        <v>14661.4</v>
      </c>
      <c r="I274" s="85">
        <f t="shared" si="5"/>
        <v>3187.01</v>
      </c>
      <c r="J274" s="83">
        <v>11474.39</v>
      </c>
      <c r="K274" s="85" t="s">
        <v>96</v>
      </c>
      <c r="L274" s="85" t="s">
        <v>96</v>
      </c>
      <c r="M274" s="85" t="s">
        <v>96</v>
      </c>
      <c r="N274" s="85" t="s">
        <v>96</v>
      </c>
      <c r="O274" s="85" t="s">
        <v>96</v>
      </c>
      <c r="P274" s="85" t="s">
        <v>96</v>
      </c>
      <c r="Q274" s="85" t="s">
        <v>96</v>
      </c>
      <c r="R274" s="84" t="s">
        <v>96</v>
      </c>
      <c r="S274" s="84" t="s">
        <v>96</v>
      </c>
      <c r="T274" s="111"/>
    </row>
    <row r="275" spans="1:20" ht="22.5" x14ac:dyDescent="0.25">
      <c r="A275" s="85">
        <v>2021</v>
      </c>
      <c r="B275" s="84" t="s">
        <v>637</v>
      </c>
      <c r="C275" s="84" t="s">
        <v>350</v>
      </c>
      <c r="D275" s="84">
        <v>5</v>
      </c>
      <c r="E275" s="84" t="s">
        <v>193</v>
      </c>
      <c r="F275" s="84" t="s">
        <v>191</v>
      </c>
      <c r="G275" s="84" t="s">
        <v>508</v>
      </c>
      <c r="H275" s="113">
        <v>15228.2</v>
      </c>
      <c r="I275" s="85">
        <f t="shared" si="5"/>
        <v>3405.8500000000004</v>
      </c>
      <c r="J275" s="83">
        <v>11822.35</v>
      </c>
      <c r="K275" s="85" t="s">
        <v>96</v>
      </c>
      <c r="L275" s="85" t="s">
        <v>96</v>
      </c>
      <c r="M275" s="85" t="s">
        <v>96</v>
      </c>
      <c r="N275" s="85" t="s">
        <v>96</v>
      </c>
      <c r="O275" s="85" t="s">
        <v>96</v>
      </c>
      <c r="P275" s="85" t="s">
        <v>96</v>
      </c>
      <c r="Q275" s="85" t="s">
        <v>96</v>
      </c>
      <c r="R275" s="84" t="s">
        <v>96</v>
      </c>
      <c r="S275" s="84" t="s">
        <v>96</v>
      </c>
      <c r="T275" s="111"/>
    </row>
    <row r="276" spans="1:20" ht="22.5" x14ac:dyDescent="0.25">
      <c r="A276" s="84">
        <v>2021</v>
      </c>
      <c r="B276" s="84" t="s">
        <v>637</v>
      </c>
      <c r="C276" s="84" t="s">
        <v>350</v>
      </c>
      <c r="D276" s="84">
        <v>4</v>
      </c>
      <c r="E276" s="84" t="s">
        <v>401</v>
      </c>
      <c r="F276" s="84" t="s">
        <v>191</v>
      </c>
      <c r="G276" s="84" t="s">
        <v>509</v>
      </c>
      <c r="H276" s="113">
        <v>10926.9</v>
      </c>
      <c r="I276" s="85">
        <f t="shared" si="5"/>
        <v>2217.1900000000005</v>
      </c>
      <c r="J276" s="83">
        <v>8709.7099999999991</v>
      </c>
      <c r="K276" s="85" t="s">
        <v>96</v>
      </c>
      <c r="L276" s="85" t="s">
        <v>96</v>
      </c>
      <c r="M276" s="85" t="s">
        <v>96</v>
      </c>
      <c r="N276" s="85" t="s">
        <v>96</v>
      </c>
      <c r="O276" s="85" t="s">
        <v>96</v>
      </c>
      <c r="P276" s="85" t="s">
        <v>96</v>
      </c>
      <c r="Q276" s="85" t="s">
        <v>96</v>
      </c>
      <c r="R276" s="84" t="s">
        <v>96</v>
      </c>
      <c r="S276" s="84" t="s">
        <v>96</v>
      </c>
      <c r="T276" s="111"/>
    </row>
    <row r="277" spans="1:20" ht="22.5" x14ac:dyDescent="0.25">
      <c r="A277" s="85">
        <v>2021</v>
      </c>
      <c r="B277" s="84" t="s">
        <v>637</v>
      </c>
      <c r="C277" s="84" t="s">
        <v>350</v>
      </c>
      <c r="D277" s="84">
        <v>7</v>
      </c>
      <c r="E277" s="84" t="s">
        <v>311</v>
      </c>
      <c r="F277" s="84" t="s">
        <v>207</v>
      </c>
      <c r="G277" s="84" t="s">
        <v>510</v>
      </c>
      <c r="H277" s="113">
        <v>16432.2</v>
      </c>
      <c r="I277" s="85">
        <f t="shared" si="5"/>
        <v>3919.8599999999988</v>
      </c>
      <c r="J277" s="83">
        <v>12512.340000000002</v>
      </c>
      <c r="K277" s="85" t="s">
        <v>96</v>
      </c>
      <c r="L277" s="85" t="s">
        <v>96</v>
      </c>
      <c r="M277" s="85" t="s">
        <v>96</v>
      </c>
      <c r="N277" s="85" t="s">
        <v>96</v>
      </c>
      <c r="O277" s="85" t="s">
        <v>96</v>
      </c>
      <c r="P277" s="85" t="s">
        <v>96</v>
      </c>
      <c r="Q277" s="85" t="s">
        <v>96</v>
      </c>
      <c r="R277" s="84" t="s">
        <v>96</v>
      </c>
      <c r="S277" s="84" t="s">
        <v>96</v>
      </c>
      <c r="T277" s="111"/>
    </row>
    <row r="278" spans="1:20" ht="22.5" x14ac:dyDescent="0.25">
      <c r="A278" s="84">
        <v>2021</v>
      </c>
      <c r="B278" s="84" t="s">
        <v>637</v>
      </c>
      <c r="C278" s="84" t="s">
        <v>349</v>
      </c>
      <c r="D278" s="84">
        <v>11</v>
      </c>
      <c r="E278" s="84" t="s">
        <v>343</v>
      </c>
      <c r="F278" s="84" t="s">
        <v>207</v>
      </c>
      <c r="G278" s="84" t="s">
        <v>511</v>
      </c>
      <c r="H278" s="113">
        <v>18400.099999999999</v>
      </c>
      <c r="I278" s="85">
        <f t="shared" si="5"/>
        <v>4395.1100000000006</v>
      </c>
      <c r="J278" s="83">
        <v>14004.989999999998</v>
      </c>
      <c r="K278" s="85" t="s">
        <v>96</v>
      </c>
      <c r="L278" s="85" t="s">
        <v>96</v>
      </c>
      <c r="M278" s="85" t="s">
        <v>96</v>
      </c>
      <c r="N278" s="85" t="s">
        <v>96</v>
      </c>
      <c r="O278" s="85" t="s">
        <v>96</v>
      </c>
      <c r="P278" s="85" t="s">
        <v>96</v>
      </c>
      <c r="Q278" s="85" t="s">
        <v>96</v>
      </c>
      <c r="R278" s="84" t="s">
        <v>96</v>
      </c>
      <c r="S278" s="84" t="s">
        <v>96</v>
      </c>
      <c r="T278" s="111"/>
    </row>
    <row r="279" spans="1:20" ht="22.5" x14ac:dyDescent="0.25">
      <c r="A279" s="85">
        <v>2021</v>
      </c>
      <c r="B279" s="84" t="s">
        <v>637</v>
      </c>
      <c r="C279" s="84" t="s">
        <v>349</v>
      </c>
      <c r="D279" s="84">
        <v>13</v>
      </c>
      <c r="E279" s="84" t="s">
        <v>544</v>
      </c>
      <c r="F279" s="84" t="s">
        <v>207</v>
      </c>
      <c r="G279" s="84" t="s">
        <v>512</v>
      </c>
      <c r="H279" s="113">
        <v>18947</v>
      </c>
      <c r="I279" s="85">
        <f t="shared" si="5"/>
        <v>4568.0400000000009</v>
      </c>
      <c r="J279" s="83">
        <v>14378.96</v>
      </c>
      <c r="K279" s="85" t="s">
        <v>96</v>
      </c>
      <c r="L279" s="85" t="s">
        <v>96</v>
      </c>
      <c r="M279" s="85" t="s">
        <v>96</v>
      </c>
      <c r="N279" s="85" t="s">
        <v>96</v>
      </c>
      <c r="O279" s="85" t="s">
        <v>96</v>
      </c>
      <c r="P279" s="85" t="s">
        <v>96</v>
      </c>
      <c r="Q279" s="85" t="s">
        <v>96</v>
      </c>
      <c r="R279" s="84" t="s">
        <v>96</v>
      </c>
      <c r="S279" s="84" t="s">
        <v>96</v>
      </c>
      <c r="T279" s="111"/>
    </row>
    <row r="280" spans="1:20" ht="22.5" x14ac:dyDescent="0.25">
      <c r="A280" s="84">
        <v>2021</v>
      </c>
      <c r="B280" s="84" t="s">
        <v>637</v>
      </c>
      <c r="C280" s="84" t="s">
        <v>350</v>
      </c>
      <c r="D280" s="84">
        <v>5</v>
      </c>
      <c r="E280" s="84" t="s">
        <v>545</v>
      </c>
      <c r="F280" s="84" t="s">
        <v>117</v>
      </c>
      <c r="G280" s="84" t="s">
        <v>513</v>
      </c>
      <c r="H280" s="113">
        <v>14944.8</v>
      </c>
      <c r="I280" s="85">
        <f t="shared" si="5"/>
        <v>3446.8600000000006</v>
      </c>
      <c r="J280" s="83">
        <v>11497.939999999999</v>
      </c>
      <c r="K280" s="85" t="s">
        <v>96</v>
      </c>
      <c r="L280" s="85" t="s">
        <v>96</v>
      </c>
      <c r="M280" s="85" t="s">
        <v>96</v>
      </c>
      <c r="N280" s="85" t="s">
        <v>96</v>
      </c>
      <c r="O280" s="85" t="s">
        <v>96</v>
      </c>
      <c r="P280" s="85" t="s">
        <v>96</v>
      </c>
      <c r="Q280" s="85" t="s">
        <v>96</v>
      </c>
      <c r="R280" s="84" t="s">
        <v>96</v>
      </c>
      <c r="S280" s="84" t="s">
        <v>96</v>
      </c>
      <c r="T280" s="111"/>
    </row>
    <row r="281" spans="1:20" ht="22.5" x14ac:dyDescent="0.25">
      <c r="A281" s="85">
        <v>2021</v>
      </c>
      <c r="B281" s="84" t="s">
        <v>637</v>
      </c>
      <c r="C281" s="84" t="s">
        <v>350</v>
      </c>
      <c r="D281" s="84">
        <v>5</v>
      </c>
      <c r="E281" s="84" t="s">
        <v>442</v>
      </c>
      <c r="F281" s="84" t="s">
        <v>117</v>
      </c>
      <c r="G281" s="84" t="s">
        <v>514</v>
      </c>
      <c r="H281" s="113">
        <v>15086.5</v>
      </c>
      <c r="I281" s="85">
        <f t="shared" si="5"/>
        <v>3494.8399999999983</v>
      </c>
      <c r="J281" s="83">
        <v>11591.660000000002</v>
      </c>
      <c r="K281" s="85" t="s">
        <v>96</v>
      </c>
      <c r="L281" s="85" t="s">
        <v>96</v>
      </c>
      <c r="M281" s="85" t="s">
        <v>96</v>
      </c>
      <c r="N281" s="85" t="s">
        <v>96</v>
      </c>
      <c r="O281" s="85" t="s">
        <v>96</v>
      </c>
      <c r="P281" s="85" t="s">
        <v>96</v>
      </c>
      <c r="Q281" s="85" t="s">
        <v>96</v>
      </c>
      <c r="R281" s="84" t="s">
        <v>96</v>
      </c>
      <c r="S281" s="84" t="s">
        <v>96</v>
      </c>
      <c r="T281" s="111"/>
    </row>
    <row r="282" spans="1:20" ht="22.5" x14ac:dyDescent="0.25">
      <c r="A282" s="84">
        <v>2021</v>
      </c>
      <c r="B282" s="84" t="s">
        <v>637</v>
      </c>
      <c r="C282" s="84" t="s">
        <v>349</v>
      </c>
      <c r="D282" s="84">
        <v>9</v>
      </c>
      <c r="E282" s="84" t="s">
        <v>120</v>
      </c>
      <c r="F282" s="84" t="s">
        <v>117</v>
      </c>
      <c r="G282" s="84" t="s">
        <v>515</v>
      </c>
      <c r="H282" s="113">
        <v>17200.099999999999</v>
      </c>
      <c r="I282" s="85">
        <f t="shared" si="5"/>
        <v>4018.5</v>
      </c>
      <c r="J282" s="83">
        <v>13181.599999999999</v>
      </c>
      <c r="K282" s="85" t="s">
        <v>96</v>
      </c>
      <c r="L282" s="85" t="s">
        <v>96</v>
      </c>
      <c r="M282" s="85" t="s">
        <v>96</v>
      </c>
      <c r="N282" s="85" t="s">
        <v>96</v>
      </c>
      <c r="O282" s="85" t="s">
        <v>96</v>
      </c>
      <c r="P282" s="85" t="s">
        <v>96</v>
      </c>
      <c r="Q282" s="85" t="s">
        <v>96</v>
      </c>
      <c r="R282" s="84" t="s">
        <v>96</v>
      </c>
      <c r="S282" s="84" t="s">
        <v>96</v>
      </c>
      <c r="T282" s="111"/>
    </row>
    <row r="283" spans="1:20" ht="22.5" x14ac:dyDescent="0.25">
      <c r="A283" s="85">
        <v>2021</v>
      </c>
      <c r="B283" s="84" t="s">
        <v>637</v>
      </c>
      <c r="C283" s="84" t="s">
        <v>349</v>
      </c>
      <c r="D283" s="84">
        <v>12</v>
      </c>
      <c r="E283" s="84" t="s">
        <v>305</v>
      </c>
      <c r="F283" s="84" t="s">
        <v>117</v>
      </c>
      <c r="G283" s="84" t="s">
        <v>516</v>
      </c>
      <c r="H283" s="113">
        <v>18763.099999999999</v>
      </c>
      <c r="I283" s="85">
        <f t="shared" si="5"/>
        <v>4512.5599999999995</v>
      </c>
      <c r="J283" s="83">
        <v>14250.539999999999</v>
      </c>
      <c r="K283" s="85" t="s">
        <v>96</v>
      </c>
      <c r="L283" s="85" t="s">
        <v>96</v>
      </c>
      <c r="M283" s="85" t="s">
        <v>96</v>
      </c>
      <c r="N283" s="85" t="s">
        <v>96</v>
      </c>
      <c r="O283" s="85" t="s">
        <v>96</v>
      </c>
      <c r="P283" s="85" t="s">
        <v>96</v>
      </c>
      <c r="Q283" s="85" t="s">
        <v>96</v>
      </c>
      <c r="R283" s="84" t="s">
        <v>96</v>
      </c>
      <c r="S283" s="84" t="s">
        <v>96</v>
      </c>
      <c r="T283" s="111"/>
    </row>
    <row r="284" spans="1:20" ht="22.5" x14ac:dyDescent="0.25">
      <c r="A284" s="84">
        <v>2021</v>
      </c>
      <c r="B284" s="84" t="s">
        <v>637</v>
      </c>
      <c r="C284" s="84" t="s">
        <v>349</v>
      </c>
      <c r="D284" s="84">
        <v>13</v>
      </c>
      <c r="E284" s="84" t="s">
        <v>546</v>
      </c>
      <c r="F284" s="84" t="s">
        <v>117</v>
      </c>
      <c r="G284" s="84" t="s">
        <v>517</v>
      </c>
      <c r="H284" s="113">
        <v>19230.400000000001</v>
      </c>
      <c r="I284" s="85">
        <f t="shared" si="5"/>
        <v>4661.1700000000019</v>
      </c>
      <c r="J284" s="83">
        <v>14569.23</v>
      </c>
      <c r="K284" s="85" t="s">
        <v>96</v>
      </c>
      <c r="L284" s="85" t="s">
        <v>96</v>
      </c>
      <c r="M284" s="85" t="s">
        <v>96</v>
      </c>
      <c r="N284" s="85" t="s">
        <v>96</v>
      </c>
      <c r="O284" s="85" t="s">
        <v>96</v>
      </c>
      <c r="P284" s="85" t="s">
        <v>96</v>
      </c>
      <c r="Q284" s="85" t="s">
        <v>96</v>
      </c>
      <c r="R284" s="84" t="s">
        <v>96</v>
      </c>
      <c r="S284" s="84" t="s">
        <v>96</v>
      </c>
      <c r="T284" s="111"/>
    </row>
    <row r="285" spans="1:20" ht="33.75" x14ac:dyDescent="0.25">
      <c r="A285" s="85">
        <v>2021</v>
      </c>
      <c r="B285" s="84" t="s">
        <v>637</v>
      </c>
      <c r="C285" s="84" t="s">
        <v>350</v>
      </c>
      <c r="D285" s="84">
        <v>11</v>
      </c>
      <c r="E285" s="84" t="s">
        <v>102</v>
      </c>
      <c r="F285" s="84" t="s">
        <v>121</v>
      </c>
      <c r="G285" s="84" t="s">
        <v>518</v>
      </c>
      <c r="H285" s="113">
        <v>18400.099999999999</v>
      </c>
      <c r="I285" s="85">
        <f t="shared" si="5"/>
        <v>4395.1100000000006</v>
      </c>
      <c r="J285" s="83">
        <v>14004.989999999998</v>
      </c>
      <c r="K285" s="85" t="s">
        <v>96</v>
      </c>
      <c r="L285" s="85" t="s">
        <v>96</v>
      </c>
      <c r="M285" s="85" t="s">
        <v>96</v>
      </c>
      <c r="N285" s="85" t="s">
        <v>96</v>
      </c>
      <c r="O285" s="85" t="s">
        <v>96</v>
      </c>
      <c r="P285" s="85" t="s">
        <v>96</v>
      </c>
      <c r="Q285" s="85" t="s">
        <v>96</v>
      </c>
      <c r="R285" s="84" t="s">
        <v>96</v>
      </c>
      <c r="S285" s="84" t="s">
        <v>96</v>
      </c>
      <c r="T285" s="111"/>
    </row>
    <row r="286" spans="1:20" ht="22.5" x14ac:dyDescent="0.25">
      <c r="A286" s="84">
        <v>2021</v>
      </c>
      <c r="B286" s="84" t="s">
        <v>637</v>
      </c>
      <c r="C286" s="84" t="s">
        <v>349</v>
      </c>
      <c r="D286" s="84">
        <v>9</v>
      </c>
      <c r="E286" s="84" t="s">
        <v>212</v>
      </c>
      <c r="F286" s="84" t="s">
        <v>347</v>
      </c>
      <c r="G286" s="84" t="s">
        <v>519</v>
      </c>
      <c r="H286" s="113">
        <v>16775</v>
      </c>
      <c r="I286" s="85">
        <f t="shared" si="5"/>
        <v>3878.8199999999997</v>
      </c>
      <c r="J286" s="83">
        <v>12896.18</v>
      </c>
      <c r="K286" s="85" t="s">
        <v>96</v>
      </c>
      <c r="L286" s="85" t="s">
        <v>96</v>
      </c>
      <c r="M286" s="85" t="s">
        <v>96</v>
      </c>
      <c r="N286" s="85" t="s">
        <v>96</v>
      </c>
      <c r="O286" s="85" t="s">
        <v>96</v>
      </c>
      <c r="P286" s="85" t="s">
        <v>96</v>
      </c>
      <c r="Q286" s="85" t="s">
        <v>96</v>
      </c>
      <c r="R286" s="84" t="s">
        <v>96</v>
      </c>
      <c r="S286" s="84" t="s">
        <v>96</v>
      </c>
      <c r="T286" s="111"/>
    </row>
    <row r="287" spans="1:20" ht="22.5" x14ac:dyDescent="0.25">
      <c r="A287" s="85">
        <v>2021</v>
      </c>
      <c r="B287" s="84" t="s">
        <v>637</v>
      </c>
      <c r="C287" s="84" t="s">
        <v>350</v>
      </c>
      <c r="D287" s="84">
        <v>11</v>
      </c>
      <c r="E287" s="84" t="s">
        <v>102</v>
      </c>
      <c r="F287" s="84" t="s">
        <v>273</v>
      </c>
      <c r="G287" s="84" t="s">
        <v>520</v>
      </c>
      <c r="H287" s="113">
        <v>18683.5</v>
      </c>
      <c r="I287" s="85">
        <f t="shared" si="5"/>
        <v>4655.1499999999996</v>
      </c>
      <c r="J287" s="83">
        <v>14028.35</v>
      </c>
      <c r="K287" s="85" t="s">
        <v>96</v>
      </c>
      <c r="L287" s="85" t="s">
        <v>96</v>
      </c>
      <c r="M287" s="85" t="s">
        <v>96</v>
      </c>
      <c r="N287" s="85" t="s">
        <v>96</v>
      </c>
      <c r="O287" s="85" t="s">
        <v>96</v>
      </c>
      <c r="P287" s="85" t="s">
        <v>96</v>
      </c>
      <c r="Q287" s="85" t="s">
        <v>96</v>
      </c>
      <c r="R287" s="84" t="s">
        <v>96</v>
      </c>
      <c r="S287" s="84" t="s">
        <v>96</v>
      </c>
      <c r="T287" s="111"/>
    </row>
    <row r="288" spans="1:20" ht="22.5" x14ac:dyDescent="0.25">
      <c r="A288" s="84">
        <v>2021</v>
      </c>
      <c r="B288" s="84" t="s">
        <v>637</v>
      </c>
      <c r="C288" s="84" t="s">
        <v>350</v>
      </c>
      <c r="D288" s="84">
        <v>11</v>
      </c>
      <c r="E288" s="84" t="s">
        <v>102</v>
      </c>
      <c r="F288" s="84" t="s">
        <v>112</v>
      </c>
      <c r="G288" s="84" t="s">
        <v>521</v>
      </c>
      <c r="H288" s="113">
        <v>18258.400000000001</v>
      </c>
      <c r="I288" s="85">
        <f t="shared" si="5"/>
        <v>4511.2199999999993</v>
      </c>
      <c r="J288" s="83">
        <v>13747.180000000002</v>
      </c>
      <c r="K288" s="85" t="s">
        <v>96</v>
      </c>
      <c r="L288" s="85" t="s">
        <v>96</v>
      </c>
      <c r="M288" s="85" t="s">
        <v>96</v>
      </c>
      <c r="N288" s="85" t="s">
        <v>96</v>
      </c>
      <c r="O288" s="85" t="s">
        <v>96</v>
      </c>
      <c r="P288" s="85" t="s">
        <v>96</v>
      </c>
      <c r="Q288" s="85" t="s">
        <v>96</v>
      </c>
      <c r="R288" s="84" t="s">
        <v>96</v>
      </c>
      <c r="S288" s="84" t="s">
        <v>96</v>
      </c>
      <c r="T288" s="111"/>
    </row>
    <row r="289" spans="1:20" ht="22.5" x14ac:dyDescent="0.25">
      <c r="A289" s="85">
        <v>2021</v>
      </c>
      <c r="B289" s="84" t="s">
        <v>637</v>
      </c>
      <c r="C289" s="84" t="s">
        <v>350</v>
      </c>
      <c r="D289" s="84">
        <v>11</v>
      </c>
      <c r="E289" s="84" t="s">
        <v>102</v>
      </c>
      <c r="F289" s="84" t="s">
        <v>112</v>
      </c>
      <c r="G289" s="84" t="s">
        <v>522</v>
      </c>
      <c r="H289" s="113">
        <v>18683.5</v>
      </c>
      <c r="I289" s="85">
        <f t="shared" si="5"/>
        <v>4655.1499999999996</v>
      </c>
      <c r="J289" s="83">
        <v>14028.35</v>
      </c>
      <c r="K289" s="85" t="s">
        <v>96</v>
      </c>
      <c r="L289" s="85" t="s">
        <v>96</v>
      </c>
      <c r="M289" s="85" t="s">
        <v>96</v>
      </c>
      <c r="N289" s="85" t="s">
        <v>96</v>
      </c>
      <c r="O289" s="85" t="s">
        <v>96</v>
      </c>
      <c r="P289" s="85" t="s">
        <v>96</v>
      </c>
      <c r="Q289" s="85" t="s">
        <v>96</v>
      </c>
      <c r="R289" s="84" t="s">
        <v>96</v>
      </c>
      <c r="S289" s="84" t="s">
        <v>96</v>
      </c>
      <c r="T289" s="111"/>
    </row>
    <row r="290" spans="1:20" ht="22.5" x14ac:dyDescent="0.25">
      <c r="A290" s="84">
        <v>2021</v>
      </c>
      <c r="B290" s="84" t="s">
        <v>637</v>
      </c>
      <c r="C290" s="84" t="s">
        <v>350</v>
      </c>
      <c r="D290" s="84">
        <v>11</v>
      </c>
      <c r="E290" s="84" t="s">
        <v>102</v>
      </c>
      <c r="F290" s="84" t="s">
        <v>553</v>
      </c>
      <c r="G290" s="84" t="s">
        <v>523</v>
      </c>
      <c r="H290" s="113">
        <v>18400.099999999999</v>
      </c>
      <c r="I290" s="85">
        <f t="shared" si="5"/>
        <v>4559.1900000000005</v>
      </c>
      <c r="J290" s="83">
        <v>13840.909999999998</v>
      </c>
      <c r="K290" s="85" t="s">
        <v>96</v>
      </c>
      <c r="L290" s="85" t="s">
        <v>96</v>
      </c>
      <c r="M290" s="85" t="s">
        <v>96</v>
      </c>
      <c r="N290" s="85" t="s">
        <v>96</v>
      </c>
      <c r="O290" s="85" t="s">
        <v>96</v>
      </c>
      <c r="P290" s="85" t="s">
        <v>96</v>
      </c>
      <c r="Q290" s="85" t="s">
        <v>96</v>
      </c>
      <c r="R290" s="84" t="s">
        <v>96</v>
      </c>
      <c r="S290" s="84" t="s">
        <v>96</v>
      </c>
      <c r="T290" s="111"/>
    </row>
    <row r="291" spans="1:20" ht="22.5" x14ac:dyDescent="0.25">
      <c r="A291" s="85">
        <v>2021</v>
      </c>
      <c r="B291" s="84" t="s">
        <v>637</v>
      </c>
      <c r="C291" s="84" t="s">
        <v>350</v>
      </c>
      <c r="D291" s="84">
        <v>11</v>
      </c>
      <c r="E291" s="84" t="s">
        <v>102</v>
      </c>
      <c r="F291" s="84" t="s">
        <v>554</v>
      </c>
      <c r="G291" s="84" t="s">
        <v>524</v>
      </c>
      <c r="H291" s="113">
        <v>23918.480000000003</v>
      </c>
      <c r="I291" s="85">
        <f t="shared" si="5"/>
        <v>5744.2199999999975</v>
      </c>
      <c r="J291" s="83">
        <v>18174.260000000006</v>
      </c>
      <c r="K291" s="85" t="s">
        <v>96</v>
      </c>
      <c r="L291" s="85" t="s">
        <v>96</v>
      </c>
      <c r="M291" s="85" t="s">
        <v>96</v>
      </c>
      <c r="N291" s="85" t="s">
        <v>96</v>
      </c>
      <c r="O291" s="85" t="s">
        <v>96</v>
      </c>
      <c r="P291" s="85" t="s">
        <v>96</v>
      </c>
      <c r="Q291" s="85" t="s">
        <v>96</v>
      </c>
      <c r="R291" s="84" t="s">
        <v>96</v>
      </c>
      <c r="S291" s="84" t="s">
        <v>96</v>
      </c>
      <c r="T291" s="111"/>
    </row>
    <row r="292" spans="1:20" ht="22.5" x14ac:dyDescent="0.25">
      <c r="A292" s="84">
        <v>2021</v>
      </c>
      <c r="B292" s="84" t="s">
        <v>637</v>
      </c>
      <c r="C292" s="84" t="s">
        <v>350</v>
      </c>
      <c r="D292" s="84">
        <v>11</v>
      </c>
      <c r="E292" s="84" t="s">
        <v>102</v>
      </c>
      <c r="F292" s="84" t="s">
        <v>554</v>
      </c>
      <c r="G292" s="84" t="s">
        <v>525</v>
      </c>
      <c r="H292" s="113">
        <v>24060.18</v>
      </c>
      <c r="I292" s="85">
        <f t="shared" si="5"/>
        <v>6475.7000000000007</v>
      </c>
      <c r="J292" s="83">
        <v>17584.48</v>
      </c>
      <c r="K292" s="85" t="s">
        <v>96</v>
      </c>
      <c r="L292" s="85" t="s">
        <v>96</v>
      </c>
      <c r="M292" s="85" t="s">
        <v>96</v>
      </c>
      <c r="N292" s="85" t="s">
        <v>96</v>
      </c>
      <c r="O292" s="85" t="s">
        <v>96</v>
      </c>
      <c r="P292" s="85" t="s">
        <v>96</v>
      </c>
      <c r="Q292" s="85" t="s">
        <v>96</v>
      </c>
      <c r="R292" s="84" t="s">
        <v>96</v>
      </c>
      <c r="S292" s="84" t="s">
        <v>96</v>
      </c>
      <c r="T292" s="111"/>
    </row>
    <row r="293" spans="1:20" ht="22.5" x14ac:dyDescent="0.25">
      <c r="A293" s="85">
        <v>2021</v>
      </c>
      <c r="B293" s="84" t="s">
        <v>637</v>
      </c>
      <c r="C293" s="84" t="s">
        <v>350</v>
      </c>
      <c r="D293" s="84">
        <v>11</v>
      </c>
      <c r="E293" s="84" t="s">
        <v>102</v>
      </c>
      <c r="F293" s="84" t="s">
        <v>554</v>
      </c>
      <c r="G293" s="84" t="s">
        <v>526</v>
      </c>
      <c r="H293" s="113">
        <v>24201.88</v>
      </c>
      <c r="I293" s="85">
        <f t="shared" si="5"/>
        <v>6523.6799999999967</v>
      </c>
      <c r="J293" s="83">
        <v>17678.200000000004</v>
      </c>
      <c r="K293" s="85" t="s">
        <v>96</v>
      </c>
      <c r="L293" s="85" t="s">
        <v>96</v>
      </c>
      <c r="M293" s="85" t="s">
        <v>96</v>
      </c>
      <c r="N293" s="85" t="s">
        <v>96</v>
      </c>
      <c r="O293" s="85" t="s">
        <v>96</v>
      </c>
      <c r="P293" s="85" t="s">
        <v>96</v>
      </c>
      <c r="Q293" s="85" t="s">
        <v>96</v>
      </c>
      <c r="R293" s="84" t="s">
        <v>96</v>
      </c>
      <c r="S293" s="84" t="s">
        <v>96</v>
      </c>
      <c r="T293" s="111"/>
    </row>
    <row r="294" spans="1:20" ht="22.5" x14ac:dyDescent="0.25">
      <c r="A294" s="84">
        <v>2021</v>
      </c>
      <c r="B294" s="84" t="s">
        <v>637</v>
      </c>
      <c r="C294" s="84" t="s">
        <v>350</v>
      </c>
      <c r="D294" s="84">
        <v>11</v>
      </c>
      <c r="E294" s="84" t="s">
        <v>102</v>
      </c>
      <c r="F294" s="84" t="s">
        <v>554</v>
      </c>
      <c r="G294" s="84" t="s">
        <v>527</v>
      </c>
      <c r="H294" s="113">
        <v>24343.58</v>
      </c>
      <c r="I294" s="85">
        <f t="shared" si="5"/>
        <v>6571.66</v>
      </c>
      <c r="J294" s="83">
        <v>17771.920000000002</v>
      </c>
      <c r="K294" s="85" t="s">
        <v>96</v>
      </c>
      <c r="L294" s="85" t="s">
        <v>96</v>
      </c>
      <c r="M294" s="85" t="s">
        <v>96</v>
      </c>
      <c r="N294" s="85" t="s">
        <v>96</v>
      </c>
      <c r="O294" s="85" t="s">
        <v>96</v>
      </c>
      <c r="P294" s="85" t="s">
        <v>96</v>
      </c>
      <c r="Q294" s="85" t="s">
        <v>96</v>
      </c>
      <c r="R294" s="84" t="s">
        <v>96</v>
      </c>
      <c r="S294" s="84" t="s">
        <v>96</v>
      </c>
      <c r="T294" s="111"/>
    </row>
    <row r="295" spans="1:20" ht="22.5" x14ac:dyDescent="0.25">
      <c r="A295" s="85">
        <v>2021</v>
      </c>
      <c r="B295" s="84" t="s">
        <v>637</v>
      </c>
      <c r="C295" s="84" t="s">
        <v>350</v>
      </c>
      <c r="D295" s="84">
        <v>4</v>
      </c>
      <c r="E295" s="84" t="s">
        <v>222</v>
      </c>
      <c r="F295" s="84" t="s">
        <v>281</v>
      </c>
      <c r="G295" s="84" t="s">
        <v>528</v>
      </c>
      <c r="H295" s="113">
        <v>14758.8</v>
      </c>
      <c r="I295" s="85">
        <f t="shared" si="5"/>
        <v>3387.2499999999982</v>
      </c>
      <c r="J295" s="83">
        <v>11371.550000000001</v>
      </c>
      <c r="K295" s="85" t="s">
        <v>96</v>
      </c>
      <c r="L295" s="85" t="s">
        <v>96</v>
      </c>
      <c r="M295" s="85" t="s">
        <v>96</v>
      </c>
      <c r="N295" s="85" t="s">
        <v>96</v>
      </c>
      <c r="O295" s="85" t="s">
        <v>96</v>
      </c>
      <c r="P295" s="85" t="s">
        <v>96</v>
      </c>
      <c r="Q295" s="85" t="s">
        <v>96</v>
      </c>
      <c r="R295" s="84" t="s">
        <v>96</v>
      </c>
      <c r="S295" s="84" t="s">
        <v>96</v>
      </c>
      <c r="T295" s="111"/>
    </row>
    <row r="296" spans="1:20" ht="22.5" x14ac:dyDescent="0.25">
      <c r="A296" s="84">
        <v>2021</v>
      </c>
      <c r="B296" s="84" t="s">
        <v>637</v>
      </c>
      <c r="C296" s="84" t="s">
        <v>349</v>
      </c>
      <c r="D296" s="84">
        <v>13</v>
      </c>
      <c r="E296" s="84" t="s">
        <v>234</v>
      </c>
      <c r="F296" s="84" t="s">
        <v>446</v>
      </c>
      <c r="G296" s="84" t="s">
        <v>529</v>
      </c>
      <c r="H296" s="113">
        <v>21211.56</v>
      </c>
      <c r="I296" s="85">
        <f t="shared" si="5"/>
        <v>5051.75</v>
      </c>
      <c r="J296" s="83">
        <v>16159.810000000001</v>
      </c>
      <c r="K296" s="85" t="s">
        <v>96</v>
      </c>
      <c r="L296" s="85" t="s">
        <v>96</v>
      </c>
      <c r="M296" s="85" t="s">
        <v>96</v>
      </c>
      <c r="N296" s="85" t="s">
        <v>96</v>
      </c>
      <c r="O296" s="85" t="s">
        <v>96</v>
      </c>
      <c r="P296" s="85" t="s">
        <v>96</v>
      </c>
      <c r="Q296" s="85" t="s">
        <v>96</v>
      </c>
      <c r="R296" s="84" t="s">
        <v>96</v>
      </c>
      <c r="S296" s="84" t="s">
        <v>96</v>
      </c>
      <c r="T296" s="111"/>
    </row>
    <row r="297" spans="1:20" ht="22.5" x14ac:dyDescent="0.25">
      <c r="A297" s="85">
        <v>2021</v>
      </c>
      <c r="B297" s="84" t="s">
        <v>637</v>
      </c>
      <c r="C297" s="84" t="s">
        <v>349</v>
      </c>
      <c r="D297" s="84">
        <v>11</v>
      </c>
      <c r="E297" s="84" t="s">
        <v>343</v>
      </c>
      <c r="F297" s="84" t="s">
        <v>307</v>
      </c>
      <c r="G297" s="84" t="s">
        <v>530</v>
      </c>
      <c r="H297" s="113">
        <v>18541.8</v>
      </c>
      <c r="I297" s="85">
        <f t="shared" si="5"/>
        <v>4441.68</v>
      </c>
      <c r="J297" s="83">
        <v>14100.119999999999</v>
      </c>
      <c r="K297" s="85" t="s">
        <v>96</v>
      </c>
      <c r="L297" s="85" t="s">
        <v>96</v>
      </c>
      <c r="M297" s="85" t="s">
        <v>96</v>
      </c>
      <c r="N297" s="85" t="s">
        <v>96</v>
      </c>
      <c r="O297" s="85" t="s">
        <v>96</v>
      </c>
      <c r="P297" s="85" t="s">
        <v>96</v>
      </c>
      <c r="Q297" s="85" t="s">
        <v>96</v>
      </c>
      <c r="R297" s="84" t="s">
        <v>96</v>
      </c>
      <c r="S297" s="84" t="s">
        <v>96</v>
      </c>
      <c r="T297" s="111"/>
    </row>
    <row r="298" spans="1:20" ht="22.5" x14ac:dyDescent="0.25">
      <c r="A298" s="84">
        <v>2021</v>
      </c>
      <c r="B298" s="84" t="s">
        <v>637</v>
      </c>
      <c r="C298" s="84" t="s">
        <v>349</v>
      </c>
      <c r="D298" s="84">
        <v>11</v>
      </c>
      <c r="E298" s="84" t="s">
        <v>343</v>
      </c>
      <c r="F298" s="84" t="s">
        <v>235</v>
      </c>
      <c r="G298" s="84" t="s">
        <v>531</v>
      </c>
      <c r="H298" s="113">
        <v>18541.8</v>
      </c>
      <c r="I298" s="85">
        <f t="shared" si="5"/>
        <v>4441.68</v>
      </c>
      <c r="J298" s="83">
        <v>14100.119999999999</v>
      </c>
      <c r="K298" s="85" t="s">
        <v>96</v>
      </c>
      <c r="L298" s="85" t="s">
        <v>96</v>
      </c>
      <c r="M298" s="85" t="s">
        <v>96</v>
      </c>
      <c r="N298" s="85" t="s">
        <v>96</v>
      </c>
      <c r="O298" s="85" t="s">
        <v>96</v>
      </c>
      <c r="P298" s="85" t="s">
        <v>96</v>
      </c>
      <c r="Q298" s="85" t="s">
        <v>96</v>
      </c>
      <c r="R298" s="84" t="s">
        <v>96</v>
      </c>
      <c r="S298" s="84" t="s">
        <v>96</v>
      </c>
      <c r="T298" s="111"/>
    </row>
    <row r="299" spans="1:20" ht="33.75" x14ac:dyDescent="0.25">
      <c r="A299" s="85">
        <v>2021</v>
      </c>
      <c r="B299" s="84" t="s">
        <v>637</v>
      </c>
      <c r="C299" s="84" t="s">
        <v>349</v>
      </c>
      <c r="D299" s="84">
        <v>11</v>
      </c>
      <c r="E299" s="84" t="s">
        <v>251</v>
      </c>
      <c r="F299" s="84" t="s">
        <v>226</v>
      </c>
      <c r="G299" s="84" t="s">
        <v>532</v>
      </c>
      <c r="H299" s="113">
        <v>17975</v>
      </c>
      <c r="I299" s="85">
        <f t="shared" si="5"/>
        <v>4255.43</v>
      </c>
      <c r="J299" s="83">
        <v>13719.57</v>
      </c>
      <c r="K299" s="85" t="s">
        <v>96</v>
      </c>
      <c r="L299" s="85" t="s">
        <v>96</v>
      </c>
      <c r="M299" s="85" t="s">
        <v>96</v>
      </c>
      <c r="N299" s="85" t="s">
        <v>96</v>
      </c>
      <c r="O299" s="85" t="s">
        <v>96</v>
      </c>
      <c r="P299" s="85" t="s">
        <v>96</v>
      </c>
      <c r="Q299" s="85" t="s">
        <v>96</v>
      </c>
      <c r="R299" s="84" t="s">
        <v>96</v>
      </c>
      <c r="S299" s="84" t="s">
        <v>96</v>
      </c>
      <c r="T299" s="111"/>
    </row>
    <row r="300" spans="1:20" ht="33.75" x14ac:dyDescent="0.25">
      <c r="A300" s="84">
        <v>2021</v>
      </c>
      <c r="B300" s="84" t="s">
        <v>637</v>
      </c>
      <c r="C300" s="84" t="s">
        <v>349</v>
      </c>
      <c r="D300" s="84">
        <v>11</v>
      </c>
      <c r="E300" s="84" t="s">
        <v>251</v>
      </c>
      <c r="F300" s="84" t="s">
        <v>226</v>
      </c>
      <c r="G300" s="84" t="s">
        <v>533</v>
      </c>
      <c r="H300" s="113">
        <v>17975</v>
      </c>
      <c r="I300" s="85">
        <f t="shared" si="5"/>
        <v>4255.43</v>
      </c>
      <c r="J300" s="83">
        <v>13719.57</v>
      </c>
      <c r="K300" s="85" t="s">
        <v>96</v>
      </c>
      <c r="L300" s="85" t="s">
        <v>96</v>
      </c>
      <c r="M300" s="85" t="s">
        <v>96</v>
      </c>
      <c r="N300" s="85" t="s">
        <v>96</v>
      </c>
      <c r="O300" s="85" t="s">
        <v>96</v>
      </c>
      <c r="P300" s="85" t="s">
        <v>96</v>
      </c>
      <c r="Q300" s="85" t="s">
        <v>96</v>
      </c>
      <c r="R300" s="84" t="s">
        <v>96</v>
      </c>
      <c r="S300" s="84" t="s">
        <v>96</v>
      </c>
      <c r="T300" s="111"/>
    </row>
    <row r="301" spans="1:20" ht="33.75" x14ac:dyDescent="0.25">
      <c r="A301" s="85">
        <v>2021</v>
      </c>
      <c r="B301" s="84" t="s">
        <v>637</v>
      </c>
      <c r="C301" s="84" t="s">
        <v>349</v>
      </c>
      <c r="D301" s="84">
        <v>11</v>
      </c>
      <c r="E301" s="84" t="s">
        <v>453</v>
      </c>
      <c r="F301" s="84" t="s">
        <v>226</v>
      </c>
      <c r="G301" s="84" t="s">
        <v>534</v>
      </c>
      <c r="H301" s="113">
        <v>17975</v>
      </c>
      <c r="I301" s="85">
        <f t="shared" si="5"/>
        <v>4255.43</v>
      </c>
      <c r="J301" s="83">
        <v>13719.57</v>
      </c>
      <c r="K301" s="85" t="s">
        <v>96</v>
      </c>
      <c r="L301" s="85" t="s">
        <v>96</v>
      </c>
      <c r="M301" s="85" t="s">
        <v>96</v>
      </c>
      <c r="N301" s="85" t="s">
        <v>96</v>
      </c>
      <c r="O301" s="85" t="s">
        <v>96</v>
      </c>
      <c r="P301" s="85" t="s">
        <v>96</v>
      </c>
      <c r="Q301" s="85" t="s">
        <v>96</v>
      </c>
      <c r="R301" s="84" t="s">
        <v>96</v>
      </c>
      <c r="S301" s="84" t="s">
        <v>96</v>
      </c>
      <c r="T301" s="111"/>
    </row>
    <row r="302" spans="1:20" ht="33.75" x14ac:dyDescent="0.25">
      <c r="A302" s="84">
        <v>2021</v>
      </c>
      <c r="B302" s="84" t="s">
        <v>637</v>
      </c>
      <c r="C302" s="84" t="s">
        <v>349</v>
      </c>
      <c r="D302" s="84">
        <v>11</v>
      </c>
      <c r="E302" s="84" t="s">
        <v>547</v>
      </c>
      <c r="F302" s="84" t="s">
        <v>226</v>
      </c>
      <c r="G302" s="84" t="s">
        <v>792</v>
      </c>
      <c r="H302" s="113">
        <v>17975</v>
      </c>
      <c r="I302" s="85">
        <f t="shared" si="5"/>
        <v>4255.43</v>
      </c>
      <c r="J302" s="83">
        <v>13719.57</v>
      </c>
      <c r="K302" s="85" t="s">
        <v>96</v>
      </c>
      <c r="L302" s="85" t="s">
        <v>96</v>
      </c>
      <c r="M302" s="85" t="s">
        <v>96</v>
      </c>
      <c r="N302" s="85" t="s">
        <v>96</v>
      </c>
      <c r="O302" s="85" t="s">
        <v>96</v>
      </c>
      <c r="P302" s="85" t="s">
        <v>96</v>
      </c>
      <c r="Q302" s="85" t="s">
        <v>96</v>
      </c>
      <c r="R302" s="84" t="s">
        <v>96</v>
      </c>
      <c r="S302" s="84" t="s">
        <v>96</v>
      </c>
      <c r="T302" s="111"/>
    </row>
    <row r="303" spans="1:20" ht="22.5" x14ac:dyDescent="0.25">
      <c r="A303" s="85">
        <v>2021</v>
      </c>
      <c r="B303" s="84" t="s">
        <v>637</v>
      </c>
      <c r="C303" s="84" t="s">
        <v>350</v>
      </c>
      <c r="D303" s="84">
        <v>7</v>
      </c>
      <c r="E303" s="84" t="s">
        <v>311</v>
      </c>
      <c r="F303" s="84" t="s">
        <v>95</v>
      </c>
      <c r="G303" s="84" t="s">
        <v>793</v>
      </c>
      <c r="H303" s="113">
        <v>15865.4</v>
      </c>
      <c r="I303" s="85">
        <f t="shared" si="5"/>
        <v>3695.3500000000004</v>
      </c>
      <c r="J303" s="83">
        <v>12170.05</v>
      </c>
      <c r="K303" s="85" t="s">
        <v>96</v>
      </c>
      <c r="L303" s="85" t="s">
        <v>96</v>
      </c>
      <c r="M303" s="85" t="s">
        <v>96</v>
      </c>
      <c r="N303" s="85" t="s">
        <v>96</v>
      </c>
      <c r="O303" s="85" t="s">
        <v>96</v>
      </c>
      <c r="P303" s="85" t="s">
        <v>96</v>
      </c>
      <c r="Q303" s="85" t="s">
        <v>96</v>
      </c>
      <c r="R303" s="84" t="s">
        <v>96</v>
      </c>
      <c r="S303" s="84" t="s">
        <v>96</v>
      </c>
      <c r="T303" s="111"/>
    </row>
    <row r="304" spans="1:20" ht="22.5" x14ac:dyDescent="0.25">
      <c r="A304" s="84">
        <v>2021</v>
      </c>
      <c r="B304" s="84" t="s">
        <v>637</v>
      </c>
      <c r="C304" s="84" t="s">
        <v>350</v>
      </c>
      <c r="D304" s="103">
        <v>11</v>
      </c>
      <c r="E304" s="84" t="s">
        <v>102</v>
      </c>
      <c r="F304" s="84" t="s">
        <v>95</v>
      </c>
      <c r="G304" s="84" t="s">
        <v>794</v>
      </c>
      <c r="H304" s="113">
        <v>17975</v>
      </c>
      <c r="I304" s="85">
        <f t="shared" si="5"/>
        <v>4255.43</v>
      </c>
      <c r="J304" s="83">
        <v>13719.57</v>
      </c>
      <c r="K304" s="85" t="s">
        <v>96</v>
      </c>
      <c r="L304" s="85" t="s">
        <v>96</v>
      </c>
      <c r="M304" s="85" t="s">
        <v>96</v>
      </c>
      <c r="N304" s="85" t="s">
        <v>96</v>
      </c>
      <c r="O304" s="85" t="s">
        <v>96</v>
      </c>
      <c r="P304" s="85" t="s">
        <v>96</v>
      </c>
      <c r="Q304" s="85" t="s">
        <v>96</v>
      </c>
      <c r="R304" s="84" t="s">
        <v>96</v>
      </c>
      <c r="S304" s="84" t="s">
        <v>96</v>
      </c>
      <c r="T304" s="111"/>
    </row>
    <row r="305" spans="1:20" ht="22.5" x14ac:dyDescent="0.25">
      <c r="A305" s="85">
        <v>2021</v>
      </c>
      <c r="B305" s="84" t="s">
        <v>637</v>
      </c>
      <c r="C305" s="84" t="s">
        <v>349</v>
      </c>
      <c r="D305" s="84">
        <v>11</v>
      </c>
      <c r="E305" s="84" t="s">
        <v>102</v>
      </c>
      <c r="F305" s="84" t="s">
        <v>95</v>
      </c>
      <c r="G305" s="104" t="s">
        <v>795</v>
      </c>
      <c r="H305" s="113">
        <v>17975</v>
      </c>
      <c r="I305" s="85">
        <f t="shared" si="5"/>
        <v>4255.43</v>
      </c>
      <c r="J305" s="83">
        <v>13719.57</v>
      </c>
      <c r="K305" s="85" t="s">
        <v>96</v>
      </c>
      <c r="L305" s="85" t="s">
        <v>96</v>
      </c>
      <c r="M305" s="85" t="s">
        <v>96</v>
      </c>
      <c r="N305" s="85" t="s">
        <v>96</v>
      </c>
      <c r="O305" s="85" t="s">
        <v>96</v>
      </c>
      <c r="P305" s="85" t="s">
        <v>96</v>
      </c>
      <c r="Q305" s="85" t="s">
        <v>96</v>
      </c>
      <c r="R305" s="84" t="s">
        <v>96</v>
      </c>
      <c r="S305" s="84" t="s">
        <v>96</v>
      </c>
      <c r="T305" s="111"/>
    </row>
    <row r="306" spans="1:20" ht="22.5" x14ac:dyDescent="0.25">
      <c r="A306" s="84">
        <v>2021</v>
      </c>
      <c r="B306" s="84" t="s">
        <v>637</v>
      </c>
      <c r="C306" s="84" t="s">
        <v>350</v>
      </c>
      <c r="D306" s="103">
        <v>8</v>
      </c>
      <c r="E306" s="84" t="s">
        <v>548</v>
      </c>
      <c r="F306" s="84" t="s">
        <v>216</v>
      </c>
      <c r="G306" s="105" t="s">
        <v>796</v>
      </c>
      <c r="H306" s="113">
        <v>16062</v>
      </c>
      <c r="I306" s="85">
        <f t="shared" si="5"/>
        <v>3648.2100000000009</v>
      </c>
      <c r="J306" s="83">
        <v>12413.789999999999</v>
      </c>
      <c r="K306" s="85" t="s">
        <v>96</v>
      </c>
      <c r="L306" s="85" t="s">
        <v>96</v>
      </c>
      <c r="M306" s="85" t="s">
        <v>96</v>
      </c>
      <c r="N306" s="85" t="s">
        <v>96</v>
      </c>
      <c r="O306" s="85" t="s">
        <v>96</v>
      </c>
      <c r="P306" s="85" t="s">
        <v>96</v>
      </c>
      <c r="Q306" s="85" t="s">
        <v>96</v>
      </c>
      <c r="R306" s="84" t="s">
        <v>96</v>
      </c>
      <c r="S306" s="84" t="s">
        <v>96</v>
      </c>
      <c r="T306" s="111"/>
    </row>
    <row r="307" spans="1:20" ht="22.5" x14ac:dyDescent="0.25">
      <c r="A307" s="85">
        <v>2021</v>
      </c>
      <c r="B307" s="84" t="s">
        <v>637</v>
      </c>
      <c r="C307" s="84" t="s">
        <v>350</v>
      </c>
      <c r="D307" s="103">
        <v>8</v>
      </c>
      <c r="E307" s="84" t="s">
        <v>100</v>
      </c>
      <c r="F307" s="84" t="s">
        <v>216</v>
      </c>
      <c r="G307" s="84" t="s">
        <v>797</v>
      </c>
      <c r="H307" s="113">
        <v>16062</v>
      </c>
      <c r="I307" s="85">
        <f t="shared" si="5"/>
        <v>3648.2100000000009</v>
      </c>
      <c r="J307" s="83">
        <v>12413.789999999999</v>
      </c>
      <c r="K307" s="85" t="s">
        <v>96</v>
      </c>
      <c r="L307" s="85" t="s">
        <v>96</v>
      </c>
      <c r="M307" s="85" t="s">
        <v>96</v>
      </c>
      <c r="N307" s="85" t="s">
        <v>96</v>
      </c>
      <c r="O307" s="85" t="s">
        <v>96</v>
      </c>
      <c r="P307" s="85" t="s">
        <v>96</v>
      </c>
      <c r="Q307" s="85" t="s">
        <v>96</v>
      </c>
      <c r="R307" s="84" t="s">
        <v>96</v>
      </c>
      <c r="S307" s="84" t="s">
        <v>96</v>
      </c>
      <c r="T307" s="111"/>
    </row>
    <row r="308" spans="1:20" ht="22.5" x14ac:dyDescent="0.25">
      <c r="A308" s="84">
        <v>2021</v>
      </c>
      <c r="B308" s="84" t="s">
        <v>637</v>
      </c>
      <c r="C308" s="84" t="s">
        <v>350</v>
      </c>
      <c r="D308" s="103">
        <v>9</v>
      </c>
      <c r="E308" s="84" t="s">
        <v>342</v>
      </c>
      <c r="F308" s="84" t="s">
        <v>216</v>
      </c>
      <c r="G308" s="105" t="s">
        <v>798</v>
      </c>
      <c r="H308" s="113">
        <v>16775</v>
      </c>
      <c r="I308" s="85">
        <f t="shared" si="5"/>
        <v>4028.1900000000005</v>
      </c>
      <c r="J308" s="83">
        <v>12746.81</v>
      </c>
      <c r="K308" s="85" t="s">
        <v>96</v>
      </c>
      <c r="L308" s="85" t="s">
        <v>96</v>
      </c>
      <c r="M308" s="85" t="s">
        <v>96</v>
      </c>
      <c r="N308" s="85" t="s">
        <v>96</v>
      </c>
      <c r="O308" s="85" t="s">
        <v>96</v>
      </c>
      <c r="P308" s="85" t="s">
        <v>96</v>
      </c>
      <c r="Q308" s="85" t="s">
        <v>96</v>
      </c>
      <c r="R308" s="84" t="s">
        <v>96</v>
      </c>
      <c r="S308" s="84" t="s">
        <v>96</v>
      </c>
      <c r="T308" s="111"/>
    </row>
    <row r="309" spans="1:20" ht="22.5" x14ac:dyDescent="0.25">
      <c r="A309" s="85">
        <v>2021</v>
      </c>
      <c r="B309" s="84" t="s">
        <v>637</v>
      </c>
      <c r="C309" s="84" t="s">
        <v>349</v>
      </c>
      <c r="D309" s="103">
        <v>11</v>
      </c>
      <c r="E309" s="84" t="s">
        <v>225</v>
      </c>
      <c r="F309" s="84" t="s">
        <v>216</v>
      </c>
      <c r="G309" s="84" t="s">
        <v>799</v>
      </c>
      <c r="H309" s="113">
        <v>17975</v>
      </c>
      <c r="I309" s="85">
        <f t="shared" si="5"/>
        <v>4255.43</v>
      </c>
      <c r="J309" s="83">
        <v>13719.57</v>
      </c>
      <c r="K309" s="85" t="s">
        <v>96</v>
      </c>
      <c r="L309" s="85" t="s">
        <v>96</v>
      </c>
      <c r="M309" s="85" t="s">
        <v>96</v>
      </c>
      <c r="N309" s="85" t="s">
        <v>96</v>
      </c>
      <c r="O309" s="85" t="s">
        <v>96</v>
      </c>
      <c r="P309" s="85" t="s">
        <v>96</v>
      </c>
      <c r="Q309" s="85" t="s">
        <v>96</v>
      </c>
      <c r="R309" s="84" t="s">
        <v>96</v>
      </c>
      <c r="S309" s="84" t="s">
        <v>96</v>
      </c>
      <c r="T309" s="111"/>
    </row>
    <row r="310" spans="1:20" ht="33.75" x14ac:dyDescent="0.25">
      <c r="A310" s="84">
        <v>2021</v>
      </c>
      <c r="B310" s="84" t="s">
        <v>637</v>
      </c>
      <c r="C310" s="84" t="s">
        <v>349</v>
      </c>
      <c r="D310" s="103">
        <v>11</v>
      </c>
      <c r="E310" s="84" t="s">
        <v>237</v>
      </c>
      <c r="F310" s="84" t="s">
        <v>226</v>
      </c>
      <c r="G310" s="84" t="s">
        <v>800</v>
      </c>
      <c r="H310" s="113">
        <v>17975</v>
      </c>
      <c r="I310" s="85">
        <f t="shared" si="5"/>
        <v>4255.43</v>
      </c>
      <c r="J310" s="83">
        <v>13719.57</v>
      </c>
      <c r="K310" s="85" t="s">
        <v>96</v>
      </c>
      <c r="L310" s="85" t="s">
        <v>96</v>
      </c>
      <c r="M310" s="85" t="s">
        <v>96</v>
      </c>
      <c r="N310" s="85" t="s">
        <v>96</v>
      </c>
      <c r="O310" s="85" t="s">
        <v>96</v>
      </c>
      <c r="P310" s="85" t="s">
        <v>96</v>
      </c>
      <c r="Q310" s="85" t="s">
        <v>96</v>
      </c>
      <c r="R310" s="84" t="s">
        <v>96</v>
      </c>
      <c r="S310" s="84" t="s">
        <v>96</v>
      </c>
      <c r="T310" s="111"/>
    </row>
    <row r="311" spans="1:20" ht="22.5" x14ac:dyDescent="0.25">
      <c r="A311" s="85">
        <v>2021</v>
      </c>
      <c r="B311" s="84" t="s">
        <v>637</v>
      </c>
      <c r="C311" s="84" t="s">
        <v>350</v>
      </c>
      <c r="D311" s="84">
        <v>9</v>
      </c>
      <c r="E311" s="84" t="s">
        <v>212</v>
      </c>
      <c r="F311" s="84" t="s">
        <v>213</v>
      </c>
      <c r="G311" s="84" t="s">
        <v>555</v>
      </c>
      <c r="H311" s="113">
        <v>17200.099999999999</v>
      </c>
      <c r="I311" s="85">
        <f t="shared" si="5"/>
        <v>4018.5</v>
      </c>
      <c r="J311" s="83">
        <v>13181.599999999999</v>
      </c>
      <c r="K311" s="85" t="s">
        <v>96</v>
      </c>
      <c r="L311" s="85" t="s">
        <v>96</v>
      </c>
      <c r="M311" s="85" t="s">
        <v>96</v>
      </c>
      <c r="N311" s="85" t="s">
        <v>96</v>
      </c>
      <c r="O311" s="85" t="s">
        <v>96</v>
      </c>
      <c r="P311" s="85" t="s">
        <v>96</v>
      </c>
      <c r="Q311" s="85" t="s">
        <v>96</v>
      </c>
      <c r="R311" s="84" t="s">
        <v>96</v>
      </c>
      <c r="S311" s="84" t="s">
        <v>96</v>
      </c>
      <c r="T311" s="111"/>
    </row>
    <row r="312" spans="1:20" ht="22.5" x14ac:dyDescent="0.25">
      <c r="A312" s="84">
        <v>2021</v>
      </c>
      <c r="B312" s="84" t="s">
        <v>637</v>
      </c>
      <c r="C312" s="84" t="s">
        <v>349</v>
      </c>
      <c r="D312" s="84">
        <v>21</v>
      </c>
      <c r="E312" s="84" t="s">
        <v>535</v>
      </c>
      <c r="F312" s="84" t="s">
        <v>213</v>
      </c>
      <c r="G312" s="84" t="s">
        <v>455</v>
      </c>
      <c r="H312" s="113">
        <v>42130</v>
      </c>
      <c r="I312" s="85">
        <f t="shared" si="5"/>
        <v>12408.900000000001</v>
      </c>
      <c r="J312" s="83">
        <v>29721.1</v>
      </c>
      <c r="K312" s="85" t="s">
        <v>96</v>
      </c>
      <c r="L312" s="85" t="s">
        <v>96</v>
      </c>
      <c r="M312" s="85" t="s">
        <v>96</v>
      </c>
      <c r="N312" s="85" t="s">
        <v>96</v>
      </c>
      <c r="O312" s="85" t="s">
        <v>96</v>
      </c>
      <c r="P312" s="85" t="s">
        <v>96</v>
      </c>
      <c r="Q312" s="85" t="s">
        <v>96</v>
      </c>
      <c r="R312" s="84" t="s">
        <v>96</v>
      </c>
      <c r="S312" s="84" t="s">
        <v>96</v>
      </c>
      <c r="T312" s="111"/>
    </row>
    <row r="313" spans="1:20" ht="22.5" x14ac:dyDescent="0.25">
      <c r="A313" s="84">
        <v>2021</v>
      </c>
      <c r="B313" s="84" t="s">
        <v>637</v>
      </c>
      <c r="C313" s="84" t="s">
        <v>350</v>
      </c>
      <c r="D313" s="84">
        <v>7</v>
      </c>
      <c r="E313" s="84" t="s">
        <v>311</v>
      </c>
      <c r="F313" s="84" t="s">
        <v>95</v>
      </c>
      <c r="G313" s="84" t="s">
        <v>556</v>
      </c>
      <c r="H313" s="113">
        <v>15582</v>
      </c>
      <c r="I313" s="85">
        <f t="shared" si="5"/>
        <v>3631.99</v>
      </c>
      <c r="J313" s="83">
        <v>11950.01</v>
      </c>
      <c r="K313" s="85" t="s">
        <v>96</v>
      </c>
      <c r="L313" s="85" t="s">
        <v>96</v>
      </c>
      <c r="M313" s="85" t="s">
        <v>96</v>
      </c>
      <c r="N313" s="85" t="s">
        <v>96</v>
      </c>
      <c r="O313" s="85" t="s">
        <v>96</v>
      </c>
      <c r="P313" s="85" t="s">
        <v>96</v>
      </c>
      <c r="Q313" s="85" t="s">
        <v>96</v>
      </c>
      <c r="R313" s="84" t="s">
        <v>96</v>
      </c>
      <c r="S313" s="84" t="s">
        <v>96</v>
      </c>
      <c r="T313" s="111"/>
    </row>
    <row r="314" spans="1:20" ht="22.5" x14ac:dyDescent="0.25">
      <c r="A314" s="85">
        <v>2021</v>
      </c>
      <c r="B314" s="84" t="s">
        <v>637</v>
      </c>
      <c r="C314" s="84" t="s">
        <v>350</v>
      </c>
      <c r="D314" s="84">
        <v>11</v>
      </c>
      <c r="E314" s="84" t="s">
        <v>102</v>
      </c>
      <c r="F314" s="84" t="s">
        <v>95</v>
      </c>
      <c r="G314" s="84" t="s">
        <v>461</v>
      </c>
      <c r="H314" s="113">
        <v>18825.2</v>
      </c>
      <c r="I314" s="85">
        <f t="shared" si="5"/>
        <v>4703.1399999999994</v>
      </c>
      <c r="J314" s="83">
        <v>14122.060000000001</v>
      </c>
      <c r="K314" s="85" t="s">
        <v>96</v>
      </c>
      <c r="L314" s="85" t="s">
        <v>96</v>
      </c>
      <c r="M314" s="85" t="s">
        <v>96</v>
      </c>
      <c r="N314" s="85" t="s">
        <v>96</v>
      </c>
      <c r="O314" s="85" t="s">
        <v>96</v>
      </c>
      <c r="P314" s="85" t="s">
        <v>96</v>
      </c>
      <c r="Q314" s="85" t="s">
        <v>96</v>
      </c>
      <c r="R314" s="84" t="s">
        <v>96</v>
      </c>
      <c r="S314" s="84" t="s">
        <v>96</v>
      </c>
      <c r="T314" s="111"/>
    </row>
    <row r="315" spans="1:20" ht="22.5" x14ac:dyDescent="0.25">
      <c r="A315" s="84">
        <v>2021</v>
      </c>
      <c r="B315" s="84" t="s">
        <v>637</v>
      </c>
      <c r="C315" s="84" t="s">
        <v>349</v>
      </c>
      <c r="D315" s="84">
        <v>11</v>
      </c>
      <c r="E315" s="84" t="s">
        <v>102</v>
      </c>
      <c r="F315" s="84" t="s">
        <v>95</v>
      </c>
      <c r="G315" s="84" t="s">
        <v>466</v>
      </c>
      <c r="H315" s="113">
        <v>17975</v>
      </c>
      <c r="I315" s="85">
        <f t="shared" si="5"/>
        <v>4255.43</v>
      </c>
      <c r="J315" s="83">
        <v>13719.57</v>
      </c>
      <c r="K315" s="85" t="s">
        <v>96</v>
      </c>
      <c r="L315" s="85" t="s">
        <v>96</v>
      </c>
      <c r="M315" s="85" t="s">
        <v>96</v>
      </c>
      <c r="N315" s="85" t="s">
        <v>96</v>
      </c>
      <c r="O315" s="85" t="s">
        <v>96</v>
      </c>
      <c r="P315" s="85" t="s">
        <v>96</v>
      </c>
      <c r="Q315" s="85" t="s">
        <v>96</v>
      </c>
      <c r="R315" s="84" t="s">
        <v>96</v>
      </c>
      <c r="S315" s="84" t="s">
        <v>96</v>
      </c>
      <c r="T315" s="111"/>
    </row>
    <row r="316" spans="1:20" ht="22.5" x14ac:dyDescent="0.25">
      <c r="A316" s="85">
        <v>2021</v>
      </c>
      <c r="B316" s="84" t="s">
        <v>637</v>
      </c>
      <c r="C316" s="84" t="s">
        <v>350</v>
      </c>
      <c r="D316" s="84">
        <v>11</v>
      </c>
      <c r="E316" s="84" t="s">
        <v>102</v>
      </c>
      <c r="F316" s="84" t="s">
        <v>103</v>
      </c>
      <c r="G316" s="84" t="s">
        <v>557</v>
      </c>
      <c r="H316" s="113">
        <v>18825.2</v>
      </c>
      <c r="I316" s="85">
        <f t="shared" si="5"/>
        <v>4703.1399999999994</v>
      </c>
      <c r="J316" s="83">
        <v>14122.060000000001</v>
      </c>
      <c r="K316" s="85" t="s">
        <v>96</v>
      </c>
      <c r="L316" s="85" t="s">
        <v>96</v>
      </c>
      <c r="M316" s="85" t="s">
        <v>96</v>
      </c>
      <c r="N316" s="85" t="s">
        <v>96</v>
      </c>
      <c r="O316" s="85" t="s">
        <v>96</v>
      </c>
      <c r="P316" s="85" t="s">
        <v>96</v>
      </c>
      <c r="Q316" s="85" t="s">
        <v>96</v>
      </c>
      <c r="R316" s="84" t="s">
        <v>96</v>
      </c>
      <c r="S316" s="84" t="s">
        <v>96</v>
      </c>
      <c r="T316" s="111"/>
    </row>
    <row r="317" spans="1:20" ht="22.5" x14ac:dyDescent="0.25">
      <c r="A317" s="84">
        <v>2021</v>
      </c>
      <c r="B317" s="84" t="s">
        <v>637</v>
      </c>
      <c r="C317" s="84" t="s">
        <v>350</v>
      </c>
      <c r="D317" s="84">
        <v>11</v>
      </c>
      <c r="E317" s="84" t="s">
        <v>102</v>
      </c>
      <c r="F317" s="84" t="s">
        <v>103</v>
      </c>
      <c r="G317" s="84" t="s">
        <v>558</v>
      </c>
      <c r="H317" s="113">
        <v>18825.2</v>
      </c>
      <c r="I317" s="85">
        <f t="shared" si="5"/>
        <v>4703.1399999999994</v>
      </c>
      <c r="J317" s="83">
        <v>14122.060000000001</v>
      </c>
      <c r="K317" s="85" t="s">
        <v>96</v>
      </c>
      <c r="L317" s="85" t="s">
        <v>96</v>
      </c>
      <c r="M317" s="85" t="s">
        <v>96</v>
      </c>
      <c r="N317" s="85" t="s">
        <v>96</v>
      </c>
      <c r="O317" s="85" t="s">
        <v>96</v>
      </c>
      <c r="P317" s="85" t="s">
        <v>96</v>
      </c>
      <c r="Q317" s="85" t="s">
        <v>96</v>
      </c>
      <c r="R317" s="84" t="s">
        <v>96</v>
      </c>
      <c r="S317" s="84" t="s">
        <v>96</v>
      </c>
      <c r="T317" s="111"/>
    </row>
    <row r="318" spans="1:20" ht="22.5" x14ac:dyDescent="0.25">
      <c r="A318" s="85">
        <v>2021</v>
      </c>
      <c r="B318" s="84" t="s">
        <v>637</v>
      </c>
      <c r="C318" s="84" t="s">
        <v>350</v>
      </c>
      <c r="D318" s="84">
        <v>11</v>
      </c>
      <c r="E318" s="84" t="s">
        <v>102</v>
      </c>
      <c r="F318" s="84" t="s">
        <v>103</v>
      </c>
      <c r="G318" s="84" t="s">
        <v>559</v>
      </c>
      <c r="H318" s="113">
        <v>18400.099999999999</v>
      </c>
      <c r="I318" s="85">
        <f t="shared" si="5"/>
        <v>4395.1100000000006</v>
      </c>
      <c r="J318" s="83">
        <v>14004.989999999998</v>
      </c>
      <c r="K318" s="85" t="s">
        <v>96</v>
      </c>
      <c r="L318" s="85" t="s">
        <v>96</v>
      </c>
      <c r="M318" s="85" t="s">
        <v>96</v>
      </c>
      <c r="N318" s="85" t="s">
        <v>96</v>
      </c>
      <c r="O318" s="85" t="s">
        <v>96</v>
      </c>
      <c r="P318" s="85" t="s">
        <v>96</v>
      </c>
      <c r="Q318" s="85" t="s">
        <v>96</v>
      </c>
      <c r="R318" s="84" t="s">
        <v>96</v>
      </c>
      <c r="S318" s="84" t="s">
        <v>96</v>
      </c>
      <c r="T318" s="111"/>
    </row>
    <row r="319" spans="1:20" ht="22.5" x14ac:dyDescent="0.25">
      <c r="A319" s="84">
        <v>2021</v>
      </c>
      <c r="B319" s="84" t="s">
        <v>637</v>
      </c>
      <c r="C319" s="84" t="s">
        <v>349</v>
      </c>
      <c r="D319" s="84">
        <v>11</v>
      </c>
      <c r="E319" s="84" t="s">
        <v>105</v>
      </c>
      <c r="F319" s="84" t="s">
        <v>103</v>
      </c>
      <c r="G319" s="84" t="s">
        <v>468</v>
      </c>
      <c r="H319" s="113">
        <v>18681.8</v>
      </c>
      <c r="I319" s="85">
        <f t="shared" si="5"/>
        <v>4487.68</v>
      </c>
      <c r="J319" s="83">
        <v>14194.119999999999</v>
      </c>
      <c r="K319" s="85" t="s">
        <v>96</v>
      </c>
      <c r="L319" s="85" t="s">
        <v>96</v>
      </c>
      <c r="M319" s="85" t="s">
        <v>96</v>
      </c>
      <c r="N319" s="85" t="s">
        <v>96</v>
      </c>
      <c r="O319" s="85" t="s">
        <v>96</v>
      </c>
      <c r="P319" s="85" t="s">
        <v>96</v>
      </c>
      <c r="Q319" s="85" t="s">
        <v>96</v>
      </c>
      <c r="R319" s="84" t="s">
        <v>96</v>
      </c>
      <c r="S319" s="84" t="s">
        <v>96</v>
      </c>
      <c r="T319" s="111"/>
    </row>
    <row r="320" spans="1:20" ht="22.5" x14ac:dyDescent="0.25">
      <c r="A320" s="85">
        <v>2021</v>
      </c>
      <c r="B320" s="84" t="s">
        <v>637</v>
      </c>
      <c r="C320" s="84" t="s">
        <v>349</v>
      </c>
      <c r="D320" s="84">
        <v>11</v>
      </c>
      <c r="E320" s="84" t="s">
        <v>102</v>
      </c>
      <c r="F320" s="84" t="s">
        <v>103</v>
      </c>
      <c r="G320" s="84" t="s">
        <v>469</v>
      </c>
      <c r="H320" s="113">
        <v>17975</v>
      </c>
      <c r="I320" s="85">
        <f t="shared" si="5"/>
        <v>4255.43</v>
      </c>
      <c r="J320" s="83">
        <v>13719.57</v>
      </c>
      <c r="K320" s="85" t="s">
        <v>96</v>
      </c>
      <c r="L320" s="85" t="s">
        <v>96</v>
      </c>
      <c r="M320" s="85" t="s">
        <v>96</v>
      </c>
      <c r="N320" s="85" t="s">
        <v>96</v>
      </c>
      <c r="O320" s="85" t="s">
        <v>96</v>
      </c>
      <c r="P320" s="85" t="s">
        <v>96</v>
      </c>
      <c r="Q320" s="85" t="s">
        <v>96</v>
      </c>
      <c r="R320" s="84" t="s">
        <v>96</v>
      </c>
      <c r="S320" s="84" t="s">
        <v>96</v>
      </c>
      <c r="T320" s="111"/>
    </row>
    <row r="321" spans="1:20" ht="22.5" x14ac:dyDescent="0.25">
      <c r="A321" s="84">
        <v>2021</v>
      </c>
      <c r="B321" s="84" t="s">
        <v>637</v>
      </c>
      <c r="C321" s="84" t="s">
        <v>349</v>
      </c>
      <c r="D321" s="84">
        <v>11</v>
      </c>
      <c r="E321" s="84" t="s">
        <v>102</v>
      </c>
      <c r="F321" s="84" t="s">
        <v>103</v>
      </c>
      <c r="G321" s="84" t="s">
        <v>560</v>
      </c>
      <c r="H321" s="113">
        <v>18400.099999999999</v>
      </c>
      <c r="I321" s="85">
        <f t="shared" si="5"/>
        <v>4395.1100000000006</v>
      </c>
      <c r="J321" s="83">
        <v>14004.989999999998</v>
      </c>
      <c r="K321" s="85" t="s">
        <v>96</v>
      </c>
      <c r="L321" s="85" t="s">
        <v>96</v>
      </c>
      <c r="M321" s="85" t="s">
        <v>96</v>
      </c>
      <c r="N321" s="85" t="s">
        <v>96</v>
      </c>
      <c r="O321" s="85" t="s">
        <v>96</v>
      </c>
      <c r="P321" s="85" t="s">
        <v>96</v>
      </c>
      <c r="Q321" s="85" t="s">
        <v>96</v>
      </c>
      <c r="R321" s="84" t="s">
        <v>96</v>
      </c>
      <c r="S321" s="84" t="s">
        <v>96</v>
      </c>
      <c r="T321" s="111"/>
    </row>
    <row r="322" spans="1:20" ht="22.5" x14ac:dyDescent="0.25">
      <c r="A322" s="85">
        <v>2021</v>
      </c>
      <c r="B322" s="84" t="s">
        <v>637</v>
      </c>
      <c r="C322" s="84" t="s">
        <v>350</v>
      </c>
      <c r="D322" s="84">
        <v>7</v>
      </c>
      <c r="E322" s="84" t="s">
        <v>268</v>
      </c>
      <c r="F322" s="84" t="s">
        <v>101</v>
      </c>
      <c r="G322" s="84" t="s">
        <v>474</v>
      </c>
      <c r="H322" s="113">
        <v>16148.8</v>
      </c>
      <c r="I322" s="85">
        <f t="shared" si="5"/>
        <v>3823.91</v>
      </c>
      <c r="J322" s="83">
        <v>12324.89</v>
      </c>
      <c r="K322" s="85" t="s">
        <v>96</v>
      </c>
      <c r="L322" s="85" t="s">
        <v>96</v>
      </c>
      <c r="M322" s="85" t="s">
        <v>96</v>
      </c>
      <c r="N322" s="85" t="s">
        <v>96</v>
      </c>
      <c r="O322" s="85" t="s">
        <v>96</v>
      </c>
      <c r="P322" s="85" t="s">
        <v>96</v>
      </c>
      <c r="Q322" s="85" t="s">
        <v>96</v>
      </c>
      <c r="R322" s="84" t="s">
        <v>96</v>
      </c>
      <c r="S322" s="84" t="s">
        <v>96</v>
      </c>
      <c r="T322" s="111"/>
    </row>
    <row r="323" spans="1:20" ht="22.5" x14ac:dyDescent="0.25">
      <c r="A323" s="84">
        <v>2021</v>
      </c>
      <c r="B323" s="84" t="s">
        <v>637</v>
      </c>
      <c r="C323" s="84" t="s">
        <v>350</v>
      </c>
      <c r="D323" s="84">
        <v>7</v>
      </c>
      <c r="E323" s="84" t="s">
        <v>313</v>
      </c>
      <c r="F323" s="84" t="s">
        <v>101</v>
      </c>
      <c r="G323" s="84" t="s">
        <v>475</v>
      </c>
      <c r="H323" s="113">
        <v>16148.8</v>
      </c>
      <c r="I323" s="85">
        <f t="shared" si="5"/>
        <v>3823.91</v>
      </c>
      <c r="J323" s="83">
        <v>12324.89</v>
      </c>
      <c r="K323" s="85" t="s">
        <v>96</v>
      </c>
      <c r="L323" s="85" t="s">
        <v>96</v>
      </c>
      <c r="M323" s="85" t="s">
        <v>96</v>
      </c>
      <c r="N323" s="85" t="s">
        <v>96</v>
      </c>
      <c r="O323" s="85" t="s">
        <v>96</v>
      </c>
      <c r="P323" s="85" t="s">
        <v>96</v>
      </c>
      <c r="Q323" s="85" t="s">
        <v>96</v>
      </c>
      <c r="R323" s="84" t="s">
        <v>96</v>
      </c>
      <c r="S323" s="84" t="s">
        <v>96</v>
      </c>
      <c r="T323" s="111"/>
    </row>
    <row r="324" spans="1:20" ht="22.5" x14ac:dyDescent="0.25">
      <c r="A324" s="85">
        <v>2021</v>
      </c>
      <c r="B324" s="84" t="s">
        <v>637</v>
      </c>
      <c r="C324" s="84" t="s">
        <v>350</v>
      </c>
      <c r="D324" s="84">
        <v>7</v>
      </c>
      <c r="E324" s="84" t="s">
        <v>313</v>
      </c>
      <c r="F324" s="84" t="s">
        <v>101</v>
      </c>
      <c r="G324" s="84" t="s">
        <v>561</v>
      </c>
      <c r="H324" s="113">
        <v>15865.4</v>
      </c>
      <c r="I324" s="85">
        <f t="shared" si="5"/>
        <v>3727.9400000000005</v>
      </c>
      <c r="J324" s="83">
        <v>12137.46</v>
      </c>
      <c r="K324" s="85" t="s">
        <v>96</v>
      </c>
      <c r="L324" s="85" t="s">
        <v>96</v>
      </c>
      <c r="M324" s="85" t="s">
        <v>96</v>
      </c>
      <c r="N324" s="85" t="s">
        <v>96</v>
      </c>
      <c r="O324" s="85" t="s">
        <v>96</v>
      </c>
      <c r="P324" s="85" t="s">
        <v>96</v>
      </c>
      <c r="Q324" s="85" t="s">
        <v>96</v>
      </c>
      <c r="R324" s="84" t="s">
        <v>96</v>
      </c>
      <c r="S324" s="84" t="s">
        <v>96</v>
      </c>
      <c r="T324" s="111"/>
    </row>
    <row r="325" spans="1:20" ht="22.5" x14ac:dyDescent="0.25">
      <c r="A325" s="84">
        <v>2021</v>
      </c>
      <c r="B325" s="84" t="s">
        <v>637</v>
      </c>
      <c r="C325" s="84" t="s">
        <v>349</v>
      </c>
      <c r="D325" s="84">
        <v>11</v>
      </c>
      <c r="E325" s="84" t="s">
        <v>225</v>
      </c>
      <c r="F325" s="84" t="s">
        <v>101</v>
      </c>
      <c r="G325" s="84" t="s">
        <v>430</v>
      </c>
      <c r="H325" s="113">
        <v>18541.8</v>
      </c>
      <c r="I325" s="85">
        <f t="shared" si="5"/>
        <v>4441.68</v>
      </c>
      <c r="J325" s="83">
        <v>14100.119999999999</v>
      </c>
      <c r="K325" s="85" t="s">
        <v>96</v>
      </c>
      <c r="L325" s="85" t="s">
        <v>96</v>
      </c>
      <c r="M325" s="85" t="s">
        <v>96</v>
      </c>
      <c r="N325" s="85" t="s">
        <v>96</v>
      </c>
      <c r="O325" s="85" t="s">
        <v>96</v>
      </c>
      <c r="P325" s="85" t="s">
        <v>96</v>
      </c>
      <c r="Q325" s="85" t="s">
        <v>96</v>
      </c>
      <c r="R325" s="84" t="s">
        <v>96</v>
      </c>
      <c r="S325" s="84" t="s">
        <v>96</v>
      </c>
      <c r="T325" s="111"/>
    </row>
    <row r="326" spans="1:20" ht="33.75" x14ac:dyDescent="0.25">
      <c r="A326" s="85">
        <v>2021</v>
      </c>
      <c r="B326" s="84" t="s">
        <v>637</v>
      </c>
      <c r="C326" s="84" t="s">
        <v>350</v>
      </c>
      <c r="D326" s="84">
        <v>10</v>
      </c>
      <c r="E326" s="84" t="s">
        <v>270</v>
      </c>
      <c r="F326" s="84" t="s">
        <v>550</v>
      </c>
      <c r="G326" s="84" t="s">
        <v>479</v>
      </c>
      <c r="H326" s="113">
        <v>19137.87</v>
      </c>
      <c r="I326" s="85">
        <f t="shared" si="5"/>
        <v>4816.51</v>
      </c>
      <c r="J326" s="83">
        <v>14321.359999999999</v>
      </c>
      <c r="K326" s="85" t="s">
        <v>96</v>
      </c>
      <c r="L326" s="85" t="s">
        <v>96</v>
      </c>
      <c r="M326" s="85" t="s">
        <v>96</v>
      </c>
      <c r="N326" s="85" t="s">
        <v>96</v>
      </c>
      <c r="O326" s="85" t="s">
        <v>96</v>
      </c>
      <c r="P326" s="85" t="s">
        <v>96</v>
      </c>
      <c r="Q326" s="85" t="s">
        <v>96</v>
      </c>
      <c r="R326" s="84" t="s">
        <v>96</v>
      </c>
      <c r="S326" s="84" t="s">
        <v>96</v>
      </c>
      <c r="T326" s="111"/>
    </row>
    <row r="327" spans="1:20" ht="22.5" x14ac:dyDescent="0.25">
      <c r="A327" s="84">
        <v>2021</v>
      </c>
      <c r="B327" s="84" t="s">
        <v>637</v>
      </c>
      <c r="C327" s="84" t="s">
        <v>349</v>
      </c>
      <c r="D327" s="84">
        <v>16</v>
      </c>
      <c r="E327" s="84" t="s">
        <v>284</v>
      </c>
      <c r="F327" s="84" t="s">
        <v>592</v>
      </c>
      <c r="G327" s="84" t="s">
        <v>562</v>
      </c>
      <c r="H327" s="113">
        <v>25078</v>
      </c>
      <c r="I327" s="85">
        <f t="shared" si="5"/>
        <v>6560.260000000002</v>
      </c>
      <c r="J327" s="83">
        <v>18517.739999999998</v>
      </c>
      <c r="K327" s="85" t="s">
        <v>96</v>
      </c>
      <c r="L327" s="85" t="s">
        <v>96</v>
      </c>
      <c r="M327" s="85" t="s">
        <v>96</v>
      </c>
      <c r="N327" s="85" t="s">
        <v>96</v>
      </c>
      <c r="O327" s="85" t="s">
        <v>96</v>
      </c>
      <c r="P327" s="85" t="s">
        <v>96</v>
      </c>
      <c r="Q327" s="85" t="s">
        <v>96</v>
      </c>
      <c r="R327" s="84" t="s">
        <v>96</v>
      </c>
      <c r="S327" s="84" t="s">
        <v>96</v>
      </c>
      <c r="T327" s="111"/>
    </row>
    <row r="328" spans="1:20" ht="33.75" x14ac:dyDescent="0.25">
      <c r="A328" s="85">
        <v>2021</v>
      </c>
      <c r="B328" s="84" t="s">
        <v>637</v>
      </c>
      <c r="C328" s="84" t="s">
        <v>349</v>
      </c>
      <c r="D328" s="84">
        <v>9</v>
      </c>
      <c r="E328" s="84" t="s">
        <v>212</v>
      </c>
      <c r="F328" s="84" t="s">
        <v>300</v>
      </c>
      <c r="G328" s="84" t="s">
        <v>563</v>
      </c>
      <c r="H328" s="113">
        <v>12581.5</v>
      </c>
      <c r="I328" s="85">
        <f t="shared" si="5"/>
        <v>2575</v>
      </c>
      <c r="J328" s="83">
        <v>10006.5</v>
      </c>
      <c r="K328" s="85" t="s">
        <v>96</v>
      </c>
      <c r="L328" s="85" t="s">
        <v>96</v>
      </c>
      <c r="M328" s="85" t="s">
        <v>96</v>
      </c>
      <c r="N328" s="85" t="s">
        <v>96</v>
      </c>
      <c r="O328" s="85" t="s">
        <v>96</v>
      </c>
      <c r="P328" s="85" t="s">
        <v>96</v>
      </c>
      <c r="Q328" s="85" t="s">
        <v>96</v>
      </c>
      <c r="R328" s="84" t="s">
        <v>96</v>
      </c>
      <c r="S328" s="84" t="s">
        <v>96</v>
      </c>
      <c r="T328" s="111"/>
    </row>
    <row r="329" spans="1:20" ht="22.5" x14ac:dyDescent="0.25">
      <c r="A329" s="84">
        <v>2021</v>
      </c>
      <c r="B329" s="84" t="s">
        <v>637</v>
      </c>
      <c r="C329" s="84" t="s">
        <v>350</v>
      </c>
      <c r="D329" s="84">
        <v>4</v>
      </c>
      <c r="E329" s="84" t="s">
        <v>449</v>
      </c>
      <c r="F329" s="84" t="s">
        <v>216</v>
      </c>
      <c r="G329" s="84" t="s">
        <v>564</v>
      </c>
      <c r="H329" s="113">
        <v>14758.8</v>
      </c>
      <c r="I329" s="85">
        <f t="shared" ref="I329:I392" si="6">H329-J329</f>
        <v>3387.2499999999982</v>
      </c>
      <c r="J329" s="83">
        <v>11371.550000000001</v>
      </c>
      <c r="K329" s="85" t="s">
        <v>96</v>
      </c>
      <c r="L329" s="85" t="s">
        <v>96</v>
      </c>
      <c r="M329" s="85" t="s">
        <v>96</v>
      </c>
      <c r="N329" s="85" t="s">
        <v>96</v>
      </c>
      <c r="O329" s="85" t="s">
        <v>96</v>
      </c>
      <c r="P329" s="85" t="s">
        <v>96</v>
      </c>
      <c r="Q329" s="85" t="s">
        <v>96</v>
      </c>
      <c r="R329" s="84" t="s">
        <v>96</v>
      </c>
      <c r="S329" s="84" t="s">
        <v>96</v>
      </c>
      <c r="T329" s="111"/>
    </row>
    <row r="330" spans="1:20" ht="22.5" x14ac:dyDescent="0.25">
      <c r="A330" s="85">
        <v>2021</v>
      </c>
      <c r="B330" s="84" t="s">
        <v>637</v>
      </c>
      <c r="C330" s="84" t="s">
        <v>350</v>
      </c>
      <c r="D330" s="84">
        <v>6</v>
      </c>
      <c r="E330" s="84" t="s">
        <v>195</v>
      </c>
      <c r="F330" s="84" t="s">
        <v>216</v>
      </c>
      <c r="G330" s="84" t="s">
        <v>482</v>
      </c>
      <c r="H330" s="113">
        <v>15484.1</v>
      </c>
      <c r="I330" s="85">
        <f t="shared" si="6"/>
        <v>3553.08</v>
      </c>
      <c r="J330" s="83">
        <v>11931.02</v>
      </c>
      <c r="K330" s="85" t="s">
        <v>96</v>
      </c>
      <c r="L330" s="85" t="s">
        <v>96</v>
      </c>
      <c r="M330" s="85" t="s">
        <v>96</v>
      </c>
      <c r="N330" s="85" t="s">
        <v>96</v>
      </c>
      <c r="O330" s="85" t="s">
        <v>96</v>
      </c>
      <c r="P330" s="85" t="s">
        <v>96</v>
      </c>
      <c r="Q330" s="85" t="s">
        <v>96</v>
      </c>
      <c r="R330" s="84" t="s">
        <v>96</v>
      </c>
      <c r="S330" s="84" t="s">
        <v>96</v>
      </c>
      <c r="T330" s="111"/>
    </row>
    <row r="331" spans="1:20" ht="22.5" x14ac:dyDescent="0.25">
      <c r="A331" s="84">
        <v>2021</v>
      </c>
      <c r="B331" s="84" t="s">
        <v>637</v>
      </c>
      <c r="C331" s="84" t="s">
        <v>350</v>
      </c>
      <c r="D331" s="84">
        <v>7</v>
      </c>
      <c r="E331" s="84" t="s">
        <v>98</v>
      </c>
      <c r="F331" s="84" t="s">
        <v>216</v>
      </c>
      <c r="G331" s="84" t="s">
        <v>483</v>
      </c>
      <c r="H331" s="113">
        <v>16007.1</v>
      </c>
      <c r="I331" s="85">
        <f t="shared" si="6"/>
        <v>3775.9299999999985</v>
      </c>
      <c r="J331" s="83">
        <v>12231.170000000002</v>
      </c>
      <c r="K331" s="85" t="s">
        <v>96</v>
      </c>
      <c r="L331" s="85" t="s">
        <v>96</v>
      </c>
      <c r="M331" s="85" t="s">
        <v>96</v>
      </c>
      <c r="N331" s="85" t="s">
        <v>96</v>
      </c>
      <c r="O331" s="85" t="s">
        <v>96</v>
      </c>
      <c r="P331" s="85" t="s">
        <v>96</v>
      </c>
      <c r="Q331" s="85" t="s">
        <v>96</v>
      </c>
      <c r="R331" s="84" t="s">
        <v>96</v>
      </c>
      <c r="S331" s="84" t="s">
        <v>96</v>
      </c>
      <c r="T331" s="111"/>
    </row>
    <row r="332" spans="1:20" ht="22.5" x14ac:dyDescent="0.25">
      <c r="A332" s="85">
        <v>2021</v>
      </c>
      <c r="B332" s="84" t="s">
        <v>637</v>
      </c>
      <c r="C332" s="84" t="s">
        <v>350</v>
      </c>
      <c r="D332" s="84">
        <v>9</v>
      </c>
      <c r="E332" s="84" t="s">
        <v>538</v>
      </c>
      <c r="F332" s="84" t="s">
        <v>216</v>
      </c>
      <c r="G332" s="84" t="s">
        <v>484</v>
      </c>
      <c r="H332" s="113">
        <v>17341.8</v>
      </c>
      <c r="I332" s="85">
        <f t="shared" si="6"/>
        <v>4220.1100000000024</v>
      </c>
      <c r="J332" s="83">
        <v>13121.689999999997</v>
      </c>
      <c r="K332" s="85" t="s">
        <v>96</v>
      </c>
      <c r="L332" s="85" t="s">
        <v>96</v>
      </c>
      <c r="M332" s="85" t="s">
        <v>96</v>
      </c>
      <c r="N332" s="85" t="s">
        <v>96</v>
      </c>
      <c r="O332" s="85" t="s">
        <v>96</v>
      </c>
      <c r="P332" s="85" t="s">
        <v>96</v>
      </c>
      <c r="Q332" s="85" t="s">
        <v>96</v>
      </c>
      <c r="R332" s="84" t="s">
        <v>96</v>
      </c>
      <c r="S332" s="84" t="s">
        <v>96</v>
      </c>
      <c r="T332" s="111"/>
    </row>
    <row r="333" spans="1:20" ht="22.5" x14ac:dyDescent="0.25">
      <c r="A333" s="84">
        <v>2021</v>
      </c>
      <c r="B333" s="84" t="s">
        <v>637</v>
      </c>
      <c r="C333" s="84" t="s">
        <v>350</v>
      </c>
      <c r="D333" s="84">
        <v>9</v>
      </c>
      <c r="E333" s="84" t="s">
        <v>120</v>
      </c>
      <c r="F333" s="84" t="s">
        <v>216</v>
      </c>
      <c r="G333" s="84" t="s">
        <v>485</v>
      </c>
      <c r="H333" s="113">
        <v>17200.099999999999</v>
      </c>
      <c r="I333" s="85">
        <f t="shared" si="6"/>
        <v>4172.1200000000008</v>
      </c>
      <c r="J333" s="83">
        <v>13027.979999999998</v>
      </c>
      <c r="K333" s="85" t="s">
        <v>96</v>
      </c>
      <c r="L333" s="85" t="s">
        <v>96</v>
      </c>
      <c r="M333" s="85" t="s">
        <v>96</v>
      </c>
      <c r="N333" s="85" t="s">
        <v>96</v>
      </c>
      <c r="O333" s="85" t="s">
        <v>96</v>
      </c>
      <c r="P333" s="85" t="s">
        <v>96</v>
      </c>
      <c r="Q333" s="85" t="s">
        <v>96</v>
      </c>
      <c r="R333" s="84" t="s">
        <v>96</v>
      </c>
      <c r="S333" s="84" t="s">
        <v>96</v>
      </c>
      <c r="T333" s="111"/>
    </row>
    <row r="334" spans="1:20" ht="22.5" x14ac:dyDescent="0.25">
      <c r="A334" s="85">
        <v>2021</v>
      </c>
      <c r="B334" s="84" t="s">
        <v>637</v>
      </c>
      <c r="C334" s="84" t="s">
        <v>350</v>
      </c>
      <c r="D334" s="84">
        <v>10</v>
      </c>
      <c r="E334" s="84" t="s">
        <v>215</v>
      </c>
      <c r="F334" s="84" t="s">
        <v>216</v>
      </c>
      <c r="G334" s="84" t="s">
        <v>565</v>
      </c>
      <c r="H334" s="113">
        <v>17895.5</v>
      </c>
      <c r="I334" s="85">
        <f t="shared" si="6"/>
        <v>4395.8299999999981</v>
      </c>
      <c r="J334" s="83">
        <v>13499.670000000002</v>
      </c>
      <c r="K334" s="85" t="s">
        <v>96</v>
      </c>
      <c r="L334" s="85" t="s">
        <v>96</v>
      </c>
      <c r="M334" s="85" t="s">
        <v>96</v>
      </c>
      <c r="N334" s="85" t="s">
        <v>96</v>
      </c>
      <c r="O334" s="85" t="s">
        <v>96</v>
      </c>
      <c r="P334" s="85" t="s">
        <v>96</v>
      </c>
      <c r="Q334" s="85" t="s">
        <v>96</v>
      </c>
      <c r="R334" s="84" t="s">
        <v>96</v>
      </c>
      <c r="S334" s="84" t="s">
        <v>96</v>
      </c>
      <c r="T334" s="111"/>
    </row>
    <row r="335" spans="1:20" ht="22.5" x14ac:dyDescent="0.25">
      <c r="A335" s="84">
        <v>2021</v>
      </c>
      <c r="B335" s="84" t="s">
        <v>637</v>
      </c>
      <c r="C335" s="84" t="s">
        <v>350</v>
      </c>
      <c r="D335" s="84">
        <v>10</v>
      </c>
      <c r="E335" s="84" t="s">
        <v>291</v>
      </c>
      <c r="F335" s="84" t="s">
        <v>216</v>
      </c>
      <c r="G335" s="84" t="s">
        <v>566</v>
      </c>
      <c r="H335" s="113">
        <v>17753.8</v>
      </c>
      <c r="I335" s="85">
        <f t="shared" si="6"/>
        <v>4347.8600000000006</v>
      </c>
      <c r="J335" s="83">
        <v>13405.939999999999</v>
      </c>
      <c r="K335" s="85" t="s">
        <v>96</v>
      </c>
      <c r="L335" s="85" t="s">
        <v>96</v>
      </c>
      <c r="M335" s="85" t="s">
        <v>96</v>
      </c>
      <c r="N335" s="85" t="s">
        <v>96</v>
      </c>
      <c r="O335" s="85" t="s">
        <v>96</v>
      </c>
      <c r="P335" s="85" t="s">
        <v>96</v>
      </c>
      <c r="Q335" s="85" t="s">
        <v>96</v>
      </c>
      <c r="R335" s="84" t="s">
        <v>96</v>
      </c>
      <c r="S335" s="84" t="s">
        <v>96</v>
      </c>
      <c r="T335" s="111"/>
    </row>
    <row r="336" spans="1:20" ht="22.5" x14ac:dyDescent="0.25">
      <c r="A336" s="85">
        <v>2021</v>
      </c>
      <c r="B336" s="84" t="s">
        <v>637</v>
      </c>
      <c r="C336" s="84" t="s">
        <v>350</v>
      </c>
      <c r="D336" s="84">
        <v>10</v>
      </c>
      <c r="E336" s="84" t="s">
        <v>270</v>
      </c>
      <c r="F336" s="84" t="s">
        <v>216</v>
      </c>
      <c r="G336" s="84" t="s">
        <v>567</v>
      </c>
      <c r="H336" s="113">
        <v>17895.5</v>
      </c>
      <c r="I336" s="85">
        <f t="shared" si="6"/>
        <v>4395.8299999999981</v>
      </c>
      <c r="J336" s="83">
        <v>13499.670000000002</v>
      </c>
      <c r="K336" s="85" t="s">
        <v>96</v>
      </c>
      <c r="L336" s="85" t="s">
        <v>96</v>
      </c>
      <c r="M336" s="85" t="s">
        <v>96</v>
      </c>
      <c r="N336" s="85" t="s">
        <v>96</v>
      </c>
      <c r="O336" s="85" t="s">
        <v>96</v>
      </c>
      <c r="P336" s="85" t="s">
        <v>96</v>
      </c>
      <c r="Q336" s="85" t="s">
        <v>96</v>
      </c>
      <c r="R336" s="84" t="s">
        <v>96</v>
      </c>
      <c r="S336" s="84" t="s">
        <v>96</v>
      </c>
      <c r="T336" s="111"/>
    </row>
    <row r="337" spans="1:20" ht="22.5" x14ac:dyDescent="0.25">
      <c r="A337" s="84">
        <v>2021</v>
      </c>
      <c r="B337" s="84" t="s">
        <v>637</v>
      </c>
      <c r="C337" s="84" t="s">
        <v>350</v>
      </c>
      <c r="D337" s="84">
        <v>10</v>
      </c>
      <c r="E337" s="84" t="s">
        <v>270</v>
      </c>
      <c r="F337" s="84" t="s">
        <v>216</v>
      </c>
      <c r="G337" s="84" t="s">
        <v>488</v>
      </c>
      <c r="H337" s="113">
        <v>17753.8</v>
      </c>
      <c r="I337" s="85">
        <f t="shared" si="6"/>
        <v>4347.8600000000006</v>
      </c>
      <c r="J337" s="83">
        <v>13405.939999999999</v>
      </c>
      <c r="K337" s="85" t="s">
        <v>96</v>
      </c>
      <c r="L337" s="85" t="s">
        <v>96</v>
      </c>
      <c r="M337" s="85" t="s">
        <v>96</v>
      </c>
      <c r="N337" s="85" t="s">
        <v>96</v>
      </c>
      <c r="O337" s="85" t="s">
        <v>96</v>
      </c>
      <c r="P337" s="85" t="s">
        <v>96</v>
      </c>
      <c r="Q337" s="85" t="s">
        <v>96</v>
      </c>
      <c r="R337" s="84" t="s">
        <v>96</v>
      </c>
      <c r="S337" s="84" t="s">
        <v>96</v>
      </c>
      <c r="T337" s="111"/>
    </row>
    <row r="338" spans="1:20" ht="22.5" x14ac:dyDescent="0.25">
      <c r="A338" s="85">
        <v>2021</v>
      </c>
      <c r="B338" s="84" t="s">
        <v>637</v>
      </c>
      <c r="C338" s="84" t="s">
        <v>349</v>
      </c>
      <c r="D338" s="84">
        <v>11</v>
      </c>
      <c r="E338" s="84" t="s">
        <v>225</v>
      </c>
      <c r="F338" s="84" t="s">
        <v>216</v>
      </c>
      <c r="G338" s="84" t="s">
        <v>490</v>
      </c>
      <c r="H338" s="113">
        <v>18541.8</v>
      </c>
      <c r="I338" s="85">
        <f t="shared" si="6"/>
        <v>4441.68</v>
      </c>
      <c r="J338" s="83">
        <v>14100.119999999999</v>
      </c>
      <c r="K338" s="85" t="s">
        <v>96</v>
      </c>
      <c r="L338" s="85" t="s">
        <v>96</v>
      </c>
      <c r="M338" s="85" t="s">
        <v>96</v>
      </c>
      <c r="N338" s="85" t="s">
        <v>96</v>
      </c>
      <c r="O338" s="85" t="s">
        <v>96</v>
      </c>
      <c r="P338" s="85" t="s">
        <v>96</v>
      </c>
      <c r="Q338" s="85" t="s">
        <v>96</v>
      </c>
      <c r="R338" s="84" t="s">
        <v>96</v>
      </c>
      <c r="S338" s="84" t="s">
        <v>96</v>
      </c>
      <c r="T338" s="111"/>
    </row>
    <row r="339" spans="1:20" ht="22.5" x14ac:dyDescent="0.25">
      <c r="A339" s="84">
        <v>2021</v>
      </c>
      <c r="B339" s="84" t="s">
        <v>637</v>
      </c>
      <c r="C339" s="84" t="s">
        <v>349</v>
      </c>
      <c r="D339" s="84">
        <v>11</v>
      </c>
      <c r="E339" s="84" t="s">
        <v>309</v>
      </c>
      <c r="F339" s="84" t="s">
        <v>216</v>
      </c>
      <c r="G339" s="84" t="s">
        <v>568</v>
      </c>
      <c r="H339" s="113">
        <v>18823.5</v>
      </c>
      <c r="I339" s="85">
        <f t="shared" si="6"/>
        <v>4534.239999999998</v>
      </c>
      <c r="J339" s="83">
        <v>14289.260000000002</v>
      </c>
      <c r="K339" s="85" t="s">
        <v>96</v>
      </c>
      <c r="L339" s="85" t="s">
        <v>96</v>
      </c>
      <c r="M339" s="85" t="s">
        <v>96</v>
      </c>
      <c r="N339" s="85" t="s">
        <v>96</v>
      </c>
      <c r="O339" s="85" t="s">
        <v>96</v>
      </c>
      <c r="P339" s="85" t="s">
        <v>96</v>
      </c>
      <c r="Q339" s="85" t="s">
        <v>96</v>
      </c>
      <c r="R339" s="84" t="s">
        <v>96</v>
      </c>
      <c r="S339" s="84" t="s">
        <v>96</v>
      </c>
      <c r="T339" s="111"/>
    </row>
    <row r="340" spans="1:20" ht="22.5" x14ac:dyDescent="0.25">
      <c r="A340" s="85">
        <v>2021</v>
      </c>
      <c r="B340" s="84" t="s">
        <v>637</v>
      </c>
      <c r="C340" s="84" t="s">
        <v>349</v>
      </c>
      <c r="D340" s="84">
        <v>11</v>
      </c>
      <c r="E340" s="84" t="s">
        <v>309</v>
      </c>
      <c r="F340" s="84" t="s">
        <v>216</v>
      </c>
      <c r="G340" s="84" t="s">
        <v>370</v>
      </c>
      <c r="H340" s="113">
        <v>18823.5</v>
      </c>
      <c r="I340" s="85">
        <f t="shared" si="6"/>
        <v>4534.239999999998</v>
      </c>
      <c r="J340" s="83">
        <v>14289.260000000002</v>
      </c>
      <c r="K340" s="85" t="s">
        <v>96</v>
      </c>
      <c r="L340" s="85" t="s">
        <v>96</v>
      </c>
      <c r="M340" s="85" t="s">
        <v>96</v>
      </c>
      <c r="N340" s="85" t="s">
        <v>96</v>
      </c>
      <c r="O340" s="85" t="s">
        <v>96</v>
      </c>
      <c r="P340" s="85" t="s">
        <v>96</v>
      </c>
      <c r="Q340" s="85" t="s">
        <v>96</v>
      </c>
      <c r="R340" s="84" t="s">
        <v>96</v>
      </c>
      <c r="S340" s="84" t="s">
        <v>96</v>
      </c>
      <c r="T340" s="111"/>
    </row>
    <row r="341" spans="1:20" ht="22.5" x14ac:dyDescent="0.25">
      <c r="A341" s="84">
        <v>2021</v>
      </c>
      <c r="B341" s="84" t="s">
        <v>637</v>
      </c>
      <c r="C341" s="84" t="s">
        <v>349</v>
      </c>
      <c r="D341" s="84">
        <v>11</v>
      </c>
      <c r="E341" s="84" t="s">
        <v>309</v>
      </c>
      <c r="F341" s="84" t="s">
        <v>216</v>
      </c>
      <c r="G341" s="84" t="s">
        <v>569</v>
      </c>
      <c r="H341" s="113">
        <v>18540.099999999999</v>
      </c>
      <c r="I341" s="85">
        <f t="shared" si="6"/>
        <v>4441.1200000000008</v>
      </c>
      <c r="J341" s="83">
        <v>14098.979999999998</v>
      </c>
      <c r="K341" s="85" t="s">
        <v>96</v>
      </c>
      <c r="L341" s="85" t="s">
        <v>96</v>
      </c>
      <c r="M341" s="85" t="s">
        <v>96</v>
      </c>
      <c r="N341" s="85" t="s">
        <v>96</v>
      </c>
      <c r="O341" s="85" t="s">
        <v>96</v>
      </c>
      <c r="P341" s="85" t="s">
        <v>96</v>
      </c>
      <c r="Q341" s="85" t="s">
        <v>96</v>
      </c>
      <c r="R341" s="84" t="s">
        <v>96</v>
      </c>
      <c r="S341" s="84" t="s">
        <v>96</v>
      </c>
      <c r="T341" s="111"/>
    </row>
    <row r="342" spans="1:20" ht="22.5" x14ac:dyDescent="0.25">
      <c r="A342" s="85">
        <v>2021</v>
      </c>
      <c r="B342" s="84" t="s">
        <v>637</v>
      </c>
      <c r="C342" s="84" t="s">
        <v>349</v>
      </c>
      <c r="D342" s="84">
        <v>11</v>
      </c>
      <c r="E342" s="84" t="s">
        <v>309</v>
      </c>
      <c r="F342" s="84" t="s">
        <v>216</v>
      </c>
      <c r="G342" s="84" t="s">
        <v>570</v>
      </c>
      <c r="H342" s="113">
        <v>18540.099999999999</v>
      </c>
      <c r="I342" s="85">
        <f t="shared" si="6"/>
        <v>4441.1200000000008</v>
      </c>
      <c r="J342" s="83">
        <v>14098.979999999998</v>
      </c>
      <c r="K342" s="85" t="s">
        <v>96</v>
      </c>
      <c r="L342" s="85" t="s">
        <v>96</v>
      </c>
      <c r="M342" s="85" t="s">
        <v>96</v>
      </c>
      <c r="N342" s="85" t="s">
        <v>96</v>
      </c>
      <c r="O342" s="85" t="s">
        <v>96</v>
      </c>
      <c r="P342" s="85" t="s">
        <v>96</v>
      </c>
      <c r="Q342" s="85" t="s">
        <v>96</v>
      </c>
      <c r="R342" s="84" t="s">
        <v>96</v>
      </c>
      <c r="S342" s="84" t="s">
        <v>96</v>
      </c>
      <c r="T342" s="111"/>
    </row>
    <row r="343" spans="1:20" ht="22.5" x14ac:dyDescent="0.25">
      <c r="A343" s="84">
        <v>2021</v>
      </c>
      <c r="B343" s="84" t="s">
        <v>637</v>
      </c>
      <c r="C343" s="84" t="s">
        <v>349</v>
      </c>
      <c r="D343" s="84">
        <v>11</v>
      </c>
      <c r="E343" s="84" t="s">
        <v>309</v>
      </c>
      <c r="F343" s="84" t="s">
        <v>216</v>
      </c>
      <c r="G343" s="84" t="s">
        <v>571</v>
      </c>
      <c r="H343" s="113">
        <v>18965.2</v>
      </c>
      <c r="I343" s="85">
        <f t="shared" si="6"/>
        <v>4580.8099999999995</v>
      </c>
      <c r="J343" s="83">
        <v>14384.390000000001</v>
      </c>
      <c r="K343" s="85" t="s">
        <v>96</v>
      </c>
      <c r="L343" s="85" t="s">
        <v>96</v>
      </c>
      <c r="M343" s="85" t="s">
        <v>96</v>
      </c>
      <c r="N343" s="85" t="s">
        <v>96</v>
      </c>
      <c r="O343" s="85" t="s">
        <v>96</v>
      </c>
      <c r="P343" s="85" t="s">
        <v>96</v>
      </c>
      <c r="Q343" s="85" t="s">
        <v>96</v>
      </c>
      <c r="R343" s="84" t="s">
        <v>96</v>
      </c>
      <c r="S343" s="84" t="s">
        <v>96</v>
      </c>
      <c r="T343" s="111"/>
    </row>
    <row r="344" spans="1:20" ht="22.5" x14ac:dyDescent="0.25">
      <c r="A344" s="85">
        <v>2021</v>
      </c>
      <c r="B344" s="84" t="s">
        <v>637</v>
      </c>
      <c r="C344" s="84" t="s">
        <v>349</v>
      </c>
      <c r="D344" s="84">
        <v>12</v>
      </c>
      <c r="E344" s="84" t="s">
        <v>346</v>
      </c>
      <c r="F344" s="84" t="s">
        <v>216</v>
      </c>
      <c r="G344" s="84" t="s">
        <v>388</v>
      </c>
      <c r="H344" s="113">
        <v>18763.099999999999</v>
      </c>
      <c r="I344" s="85">
        <f t="shared" si="6"/>
        <v>4512.5599999999995</v>
      </c>
      <c r="J344" s="83">
        <v>14250.539999999999</v>
      </c>
      <c r="K344" s="85" t="s">
        <v>96</v>
      </c>
      <c r="L344" s="85" t="s">
        <v>96</v>
      </c>
      <c r="M344" s="85" t="s">
        <v>96</v>
      </c>
      <c r="N344" s="85" t="s">
        <v>96</v>
      </c>
      <c r="O344" s="85" t="s">
        <v>96</v>
      </c>
      <c r="P344" s="85" t="s">
        <v>96</v>
      </c>
      <c r="Q344" s="85" t="s">
        <v>96</v>
      </c>
      <c r="R344" s="84" t="s">
        <v>96</v>
      </c>
      <c r="S344" s="84" t="s">
        <v>96</v>
      </c>
      <c r="T344" s="111"/>
    </row>
    <row r="345" spans="1:20" ht="22.5" x14ac:dyDescent="0.25">
      <c r="A345" s="84">
        <v>2021</v>
      </c>
      <c r="B345" s="84" t="s">
        <v>637</v>
      </c>
      <c r="C345" s="84" t="s">
        <v>350</v>
      </c>
      <c r="D345" s="84">
        <v>1</v>
      </c>
      <c r="E345" s="84" t="s">
        <v>312</v>
      </c>
      <c r="F345" s="84" t="s">
        <v>216</v>
      </c>
      <c r="G345" s="84" t="s">
        <v>572</v>
      </c>
      <c r="H345" s="113">
        <v>9988.9</v>
      </c>
      <c r="I345" s="85">
        <f t="shared" si="6"/>
        <v>1960.9800000000014</v>
      </c>
      <c r="J345" s="83">
        <v>8027.9199999999983</v>
      </c>
      <c r="K345" s="85" t="s">
        <v>96</v>
      </c>
      <c r="L345" s="85" t="s">
        <v>96</v>
      </c>
      <c r="M345" s="85" t="s">
        <v>96</v>
      </c>
      <c r="N345" s="85" t="s">
        <v>96</v>
      </c>
      <c r="O345" s="85" t="s">
        <v>96</v>
      </c>
      <c r="P345" s="85" t="s">
        <v>96</v>
      </c>
      <c r="Q345" s="85" t="s">
        <v>96</v>
      </c>
      <c r="R345" s="84" t="s">
        <v>96</v>
      </c>
      <c r="S345" s="84" t="s">
        <v>96</v>
      </c>
      <c r="T345" s="111"/>
    </row>
    <row r="346" spans="1:20" ht="22.5" x14ac:dyDescent="0.25">
      <c r="A346" s="85">
        <v>2021</v>
      </c>
      <c r="B346" s="84" t="s">
        <v>637</v>
      </c>
      <c r="C346" s="84" t="s">
        <v>350</v>
      </c>
      <c r="D346" s="84">
        <v>6</v>
      </c>
      <c r="E346" s="84" t="s">
        <v>593</v>
      </c>
      <c r="F346" s="84" t="s">
        <v>216</v>
      </c>
      <c r="G346" s="84" t="s">
        <v>573</v>
      </c>
      <c r="H346" s="113">
        <v>11862.3</v>
      </c>
      <c r="I346" s="85">
        <f t="shared" si="6"/>
        <v>2476.3599999999988</v>
      </c>
      <c r="J346" s="83">
        <v>9385.94</v>
      </c>
      <c r="K346" s="85" t="s">
        <v>96</v>
      </c>
      <c r="L346" s="85" t="s">
        <v>96</v>
      </c>
      <c r="M346" s="85" t="s">
        <v>96</v>
      </c>
      <c r="N346" s="85" t="s">
        <v>96</v>
      </c>
      <c r="O346" s="85" t="s">
        <v>96</v>
      </c>
      <c r="P346" s="85" t="s">
        <v>96</v>
      </c>
      <c r="Q346" s="85" t="s">
        <v>96</v>
      </c>
      <c r="R346" s="84" t="s">
        <v>96</v>
      </c>
      <c r="S346" s="84" t="s">
        <v>96</v>
      </c>
      <c r="T346" s="111"/>
    </row>
    <row r="347" spans="1:20" ht="22.5" x14ac:dyDescent="0.25">
      <c r="A347" s="84">
        <v>2021</v>
      </c>
      <c r="B347" s="84" t="s">
        <v>637</v>
      </c>
      <c r="C347" s="84" t="s">
        <v>349</v>
      </c>
      <c r="D347" s="84">
        <v>8</v>
      </c>
      <c r="E347" s="84" t="s">
        <v>100</v>
      </c>
      <c r="F347" s="84" t="s">
        <v>415</v>
      </c>
      <c r="G347" s="84" t="s">
        <v>574</v>
      </c>
      <c r="H347" s="113">
        <v>16062</v>
      </c>
      <c r="I347" s="85">
        <f t="shared" si="6"/>
        <v>3648.2100000000009</v>
      </c>
      <c r="J347" s="83">
        <v>12413.789999999999</v>
      </c>
      <c r="K347" s="85" t="s">
        <v>96</v>
      </c>
      <c r="L347" s="85" t="s">
        <v>96</v>
      </c>
      <c r="M347" s="85" t="s">
        <v>96</v>
      </c>
      <c r="N347" s="85" t="s">
        <v>96</v>
      </c>
      <c r="O347" s="85" t="s">
        <v>96</v>
      </c>
      <c r="P347" s="85" t="s">
        <v>96</v>
      </c>
      <c r="Q347" s="85" t="s">
        <v>96</v>
      </c>
      <c r="R347" s="84" t="s">
        <v>96</v>
      </c>
      <c r="S347" s="84" t="s">
        <v>96</v>
      </c>
      <c r="T347" s="111"/>
    </row>
    <row r="348" spans="1:20" ht="33.75" x14ac:dyDescent="0.25">
      <c r="A348" s="85">
        <v>2021</v>
      </c>
      <c r="B348" s="84" t="s">
        <v>637</v>
      </c>
      <c r="C348" s="84" t="s">
        <v>350</v>
      </c>
      <c r="D348" s="84">
        <v>4</v>
      </c>
      <c r="E348" s="84" t="s">
        <v>541</v>
      </c>
      <c r="F348" s="84" t="s">
        <v>104</v>
      </c>
      <c r="G348" s="84" t="s">
        <v>497</v>
      </c>
      <c r="H348" s="113">
        <v>14617.1</v>
      </c>
      <c r="I348" s="85">
        <f t="shared" si="6"/>
        <v>3339.2699999999986</v>
      </c>
      <c r="J348" s="83">
        <v>11277.830000000002</v>
      </c>
      <c r="K348" s="85" t="s">
        <v>96</v>
      </c>
      <c r="L348" s="85" t="s">
        <v>96</v>
      </c>
      <c r="M348" s="85" t="s">
        <v>96</v>
      </c>
      <c r="N348" s="85" t="s">
        <v>96</v>
      </c>
      <c r="O348" s="85" t="s">
        <v>96</v>
      </c>
      <c r="P348" s="85" t="s">
        <v>96</v>
      </c>
      <c r="Q348" s="85" t="s">
        <v>96</v>
      </c>
      <c r="R348" s="84" t="s">
        <v>96</v>
      </c>
      <c r="S348" s="84" t="s">
        <v>96</v>
      </c>
      <c r="T348" s="111"/>
    </row>
    <row r="349" spans="1:20" ht="22.5" x14ac:dyDescent="0.25">
      <c r="A349" s="84">
        <v>2021</v>
      </c>
      <c r="B349" s="84" t="s">
        <v>637</v>
      </c>
      <c r="C349" s="84" t="s">
        <v>350</v>
      </c>
      <c r="D349" s="84">
        <v>5</v>
      </c>
      <c r="E349" s="84" t="s">
        <v>310</v>
      </c>
      <c r="F349" s="84" t="s">
        <v>104</v>
      </c>
      <c r="G349" s="84" t="s">
        <v>499</v>
      </c>
      <c r="H349" s="113">
        <v>14944.8</v>
      </c>
      <c r="I349" s="85">
        <f t="shared" si="6"/>
        <v>3446.8600000000006</v>
      </c>
      <c r="J349" s="83">
        <v>11497.939999999999</v>
      </c>
      <c r="K349" s="85" t="s">
        <v>96</v>
      </c>
      <c r="L349" s="85" t="s">
        <v>96</v>
      </c>
      <c r="M349" s="85" t="s">
        <v>96</v>
      </c>
      <c r="N349" s="85" t="s">
        <v>96</v>
      </c>
      <c r="O349" s="85" t="s">
        <v>96</v>
      </c>
      <c r="P349" s="85" t="s">
        <v>96</v>
      </c>
      <c r="Q349" s="85" t="s">
        <v>96</v>
      </c>
      <c r="R349" s="84" t="s">
        <v>96</v>
      </c>
      <c r="S349" s="84" t="s">
        <v>96</v>
      </c>
      <c r="T349" s="111"/>
    </row>
    <row r="350" spans="1:20" ht="22.5" x14ac:dyDescent="0.25">
      <c r="A350" s="85">
        <v>2021</v>
      </c>
      <c r="B350" s="84" t="s">
        <v>637</v>
      </c>
      <c r="C350" s="84" t="s">
        <v>350</v>
      </c>
      <c r="D350" s="84">
        <v>7</v>
      </c>
      <c r="E350" s="84" t="s">
        <v>311</v>
      </c>
      <c r="F350" s="84" t="s">
        <v>104</v>
      </c>
      <c r="G350" s="84" t="s">
        <v>575</v>
      </c>
      <c r="H350" s="113">
        <v>16290.5</v>
      </c>
      <c r="I350" s="85">
        <f t="shared" si="6"/>
        <v>3871.8899999999994</v>
      </c>
      <c r="J350" s="83">
        <v>12418.61</v>
      </c>
      <c r="K350" s="85" t="s">
        <v>96</v>
      </c>
      <c r="L350" s="85" t="s">
        <v>96</v>
      </c>
      <c r="M350" s="85" t="s">
        <v>96</v>
      </c>
      <c r="N350" s="85" t="s">
        <v>96</v>
      </c>
      <c r="O350" s="85" t="s">
        <v>96</v>
      </c>
      <c r="P350" s="85" t="s">
        <v>96</v>
      </c>
      <c r="Q350" s="85" t="s">
        <v>96</v>
      </c>
      <c r="R350" s="84" t="s">
        <v>96</v>
      </c>
      <c r="S350" s="84" t="s">
        <v>96</v>
      </c>
      <c r="T350" s="111"/>
    </row>
    <row r="351" spans="1:20" ht="22.5" x14ac:dyDescent="0.25">
      <c r="A351" s="84">
        <v>2021</v>
      </c>
      <c r="B351" s="84" t="s">
        <v>637</v>
      </c>
      <c r="C351" s="84" t="s">
        <v>350</v>
      </c>
      <c r="D351" s="84">
        <v>10</v>
      </c>
      <c r="E351" s="84" t="s">
        <v>270</v>
      </c>
      <c r="F351" s="84" t="s">
        <v>104</v>
      </c>
      <c r="G351" s="84" t="s">
        <v>501</v>
      </c>
      <c r="H351" s="113">
        <v>17753.8</v>
      </c>
      <c r="I351" s="85">
        <f t="shared" si="6"/>
        <v>4347.8600000000006</v>
      </c>
      <c r="J351" s="83">
        <v>13405.939999999999</v>
      </c>
      <c r="K351" s="85" t="s">
        <v>96</v>
      </c>
      <c r="L351" s="85" t="s">
        <v>96</v>
      </c>
      <c r="M351" s="85" t="s">
        <v>96</v>
      </c>
      <c r="N351" s="85" t="s">
        <v>96</v>
      </c>
      <c r="O351" s="85" t="s">
        <v>96</v>
      </c>
      <c r="P351" s="85" t="s">
        <v>96</v>
      </c>
      <c r="Q351" s="85" t="s">
        <v>96</v>
      </c>
      <c r="R351" s="84" t="s">
        <v>96</v>
      </c>
      <c r="S351" s="84" t="s">
        <v>96</v>
      </c>
      <c r="T351" s="111"/>
    </row>
    <row r="352" spans="1:20" ht="22.5" x14ac:dyDescent="0.25">
      <c r="A352" s="85">
        <v>2021</v>
      </c>
      <c r="B352" s="84" t="s">
        <v>637</v>
      </c>
      <c r="C352" s="84" t="s">
        <v>349</v>
      </c>
      <c r="D352" s="84">
        <v>11</v>
      </c>
      <c r="E352" s="84" t="s">
        <v>105</v>
      </c>
      <c r="F352" s="84" t="s">
        <v>104</v>
      </c>
      <c r="G352" s="84" t="s">
        <v>576</v>
      </c>
      <c r="H352" s="113">
        <v>18681.8</v>
      </c>
      <c r="I352" s="85">
        <f t="shared" si="6"/>
        <v>4487.68</v>
      </c>
      <c r="J352" s="83">
        <v>14194.119999999999</v>
      </c>
      <c r="K352" s="85" t="s">
        <v>96</v>
      </c>
      <c r="L352" s="85" t="s">
        <v>96</v>
      </c>
      <c r="M352" s="85" t="s">
        <v>96</v>
      </c>
      <c r="N352" s="85" t="s">
        <v>96</v>
      </c>
      <c r="O352" s="85" t="s">
        <v>96</v>
      </c>
      <c r="P352" s="85" t="s">
        <v>96</v>
      </c>
      <c r="Q352" s="85" t="s">
        <v>96</v>
      </c>
      <c r="R352" s="84" t="s">
        <v>96</v>
      </c>
      <c r="S352" s="84" t="s">
        <v>96</v>
      </c>
      <c r="T352" s="111"/>
    </row>
    <row r="353" spans="1:20" ht="22.5" x14ac:dyDescent="0.25">
      <c r="A353" s="84">
        <v>2021</v>
      </c>
      <c r="B353" s="84" t="s">
        <v>637</v>
      </c>
      <c r="C353" s="84" t="s">
        <v>350</v>
      </c>
      <c r="D353" s="84">
        <v>7</v>
      </c>
      <c r="E353" s="84" t="s">
        <v>311</v>
      </c>
      <c r="F353" s="84" t="s">
        <v>104</v>
      </c>
      <c r="G353" s="84" t="s">
        <v>321</v>
      </c>
      <c r="H353" s="113">
        <v>12112.6</v>
      </c>
      <c r="I353" s="85">
        <f t="shared" si="6"/>
        <v>2550.1399999999994</v>
      </c>
      <c r="J353" s="83">
        <v>9562.4600000000009</v>
      </c>
      <c r="K353" s="85" t="s">
        <v>96</v>
      </c>
      <c r="L353" s="85" t="s">
        <v>96</v>
      </c>
      <c r="M353" s="85" t="s">
        <v>96</v>
      </c>
      <c r="N353" s="85" t="s">
        <v>96</v>
      </c>
      <c r="O353" s="85" t="s">
        <v>96</v>
      </c>
      <c r="P353" s="85" t="s">
        <v>96</v>
      </c>
      <c r="Q353" s="85" t="s">
        <v>96</v>
      </c>
      <c r="R353" s="84" t="s">
        <v>96</v>
      </c>
      <c r="S353" s="84" t="s">
        <v>96</v>
      </c>
      <c r="T353" s="111"/>
    </row>
    <row r="354" spans="1:20" ht="22.5" x14ac:dyDescent="0.25">
      <c r="A354" s="85">
        <v>2021</v>
      </c>
      <c r="B354" s="84" t="s">
        <v>637</v>
      </c>
      <c r="C354" s="84" t="s">
        <v>350</v>
      </c>
      <c r="D354" s="84">
        <v>1</v>
      </c>
      <c r="E354" s="84" t="s">
        <v>312</v>
      </c>
      <c r="F354" s="84" t="s">
        <v>104</v>
      </c>
      <c r="G354" s="103" t="s">
        <v>577</v>
      </c>
      <c r="H354" s="113">
        <v>12941</v>
      </c>
      <c r="I354" s="85">
        <f t="shared" si="6"/>
        <v>2680.1999999999989</v>
      </c>
      <c r="J354" s="83">
        <v>10260.800000000001</v>
      </c>
      <c r="K354" s="85" t="s">
        <v>96</v>
      </c>
      <c r="L354" s="85" t="s">
        <v>96</v>
      </c>
      <c r="M354" s="85" t="s">
        <v>96</v>
      </c>
      <c r="N354" s="85" t="s">
        <v>96</v>
      </c>
      <c r="O354" s="85" t="s">
        <v>96</v>
      </c>
      <c r="P354" s="85" t="s">
        <v>96</v>
      </c>
      <c r="Q354" s="85" t="s">
        <v>96</v>
      </c>
      <c r="R354" s="84" t="s">
        <v>96</v>
      </c>
      <c r="S354" s="84" t="s">
        <v>96</v>
      </c>
      <c r="T354" s="111"/>
    </row>
    <row r="355" spans="1:20" ht="22.5" x14ac:dyDescent="0.25">
      <c r="A355" s="84">
        <v>2021</v>
      </c>
      <c r="B355" s="84" t="s">
        <v>637</v>
      </c>
      <c r="C355" s="84" t="s">
        <v>349</v>
      </c>
      <c r="D355" s="84">
        <v>12</v>
      </c>
      <c r="E355" s="84" t="s">
        <v>305</v>
      </c>
      <c r="F355" s="84" t="s">
        <v>552</v>
      </c>
      <c r="G355" s="84" t="s">
        <v>578</v>
      </c>
      <c r="H355" s="113">
        <v>19046.5</v>
      </c>
      <c r="I355" s="85">
        <f t="shared" si="6"/>
        <v>4605.68</v>
      </c>
      <c r="J355" s="83">
        <v>14440.82</v>
      </c>
      <c r="K355" s="85" t="s">
        <v>96</v>
      </c>
      <c r="L355" s="85" t="s">
        <v>96</v>
      </c>
      <c r="M355" s="85" t="s">
        <v>96</v>
      </c>
      <c r="N355" s="85" t="s">
        <v>96</v>
      </c>
      <c r="O355" s="85" t="s">
        <v>96</v>
      </c>
      <c r="P355" s="85" t="s">
        <v>96</v>
      </c>
      <c r="Q355" s="85" t="s">
        <v>96</v>
      </c>
      <c r="R355" s="84" t="s">
        <v>96</v>
      </c>
      <c r="S355" s="84" t="s">
        <v>96</v>
      </c>
      <c r="T355" s="111"/>
    </row>
    <row r="356" spans="1:20" ht="22.5" x14ac:dyDescent="0.25">
      <c r="A356" s="85">
        <v>2021</v>
      </c>
      <c r="B356" s="84" t="s">
        <v>637</v>
      </c>
      <c r="C356" s="84" t="s">
        <v>349</v>
      </c>
      <c r="D356" s="84">
        <v>14</v>
      </c>
      <c r="E356" s="84" t="s">
        <v>543</v>
      </c>
      <c r="F356" s="84" t="s">
        <v>552</v>
      </c>
      <c r="G356" s="84" t="s">
        <v>503</v>
      </c>
      <c r="H356" s="113">
        <v>20467.5</v>
      </c>
      <c r="I356" s="85">
        <f t="shared" si="6"/>
        <v>5061.4699999999993</v>
      </c>
      <c r="J356" s="83">
        <v>15406.03</v>
      </c>
      <c r="K356" s="85" t="s">
        <v>96</v>
      </c>
      <c r="L356" s="85" t="s">
        <v>96</v>
      </c>
      <c r="M356" s="85" t="s">
        <v>96</v>
      </c>
      <c r="N356" s="85" t="s">
        <v>96</v>
      </c>
      <c r="O356" s="85" t="s">
        <v>96</v>
      </c>
      <c r="P356" s="85" t="s">
        <v>96</v>
      </c>
      <c r="Q356" s="85" t="s">
        <v>96</v>
      </c>
      <c r="R356" s="84" t="s">
        <v>96</v>
      </c>
      <c r="S356" s="84" t="s">
        <v>96</v>
      </c>
      <c r="T356" s="111"/>
    </row>
    <row r="357" spans="1:20" ht="22.5" x14ac:dyDescent="0.25">
      <c r="A357" s="84">
        <v>2021</v>
      </c>
      <c r="B357" s="84" t="s">
        <v>637</v>
      </c>
      <c r="C357" s="84" t="s">
        <v>350</v>
      </c>
      <c r="D357" s="84">
        <v>6</v>
      </c>
      <c r="E357" s="84" t="s">
        <v>195</v>
      </c>
      <c r="F357" s="84" t="s">
        <v>119</v>
      </c>
      <c r="G357" s="84" t="s">
        <v>579</v>
      </c>
      <c r="H357" s="113">
        <v>15484.1</v>
      </c>
      <c r="I357" s="85">
        <f t="shared" si="6"/>
        <v>3601.9699999999993</v>
      </c>
      <c r="J357" s="83">
        <v>11882.130000000001</v>
      </c>
      <c r="K357" s="85" t="s">
        <v>96</v>
      </c>
      <c r="L357" s="85" t="s">
        <v>96</v>
      </c>
      <c r="M357" s="85" t="s">
        <v>96</v>
      </c>
      <c r="N357" s="85" t="s">
        <v>96</v>
      </c>
      <c r="O357" s="85" t="s">
        <v>96</v>
      </c>
      <c r="P357" s="85" t="s">
        <v>96</v>
      </c>
      <c r="Q357" s="85" t="s">
        <v>96</v>
      </c>
      <c r="R357" s="84" t="s">
        <v>96</v>
      </c>
      <c r="S357" s="84" t="s">
        <v>96</v>
      </c>
      <c r="T357" s="111"/>
    </row>
    <row r="358" spans="1:20" ht="22.5" x14ac:dyDescent="0.25">
      <c r="A358" s="85">
        <v>2021</v>
      </c>
      <c r="B358" s="84" t="s">
        <v>637</v>
      </c>
      <c r="C358" s="84" t="s">
        <v>350</v>
      </c>
      <c r="D358" s="84">
        <v>8</v>
      </c>
      <c r="E358" s="84" t="s">
        <v>438</v>
      </c>
      <c r="F358" s="84" t="s">
        <v>119</v>
      </c>
      <c r="G358" s="84" t="s">
        <v>580</v>
      </c>
      <c r="H358" s="113">
        <v>12330.9</v>
      </c>
      <c r="I358" s="85">
        <f t="shared" si="6"/>
        <v>2613.7999999999993</v>
      </c>
      <c r="J358" s="83">
        <v>9717.1</v>
      </c>
      <c r="K358" s="85" t="s">
        <v>96</v>
      </c>
      <c r="L358" s="85" t="s">
        <v>96</v>
      </c>
      <c r="M358" s="85" t="s">
        <v>96</v>
      </c>
      <c r="N358" s="85" t="s">
        <v>96</v>
      </c>
      <c r="O358" s="85" t="s">
        <v>96</v>
      </c>
      <c r="P358" s="85" t="s">
        <v>96</v>
      </c>
      <c r="Q358" s="85" t="s">
        <v>96</v>
      </c>
      <c r="R358" s="84" t="s">
        <v>96</v>
      </c>
      <c r="S358" s="84" t="s">
        <v>96</v>
      </c>
      <c r="T358" s="111"/>
    </row>
    <row r="359" spans="1:20" ht="22.5" x14ac:dyDescent="0.25">
      <c r="A359" s="84">
        <v>2021</v>
      </c>
      <c r="B359" s="84" t="s">
        <v>637</v>
      </c>
      <c r="C359" s="84" t="s">
        <v>350</v>
      </c>
      <c r="D359" s="84">
        <v>5</v>
      </c>
      <c r="E359" s="84" t="s">
        <v>193</v>
      </c>
      <c r="F359" s="84" t="s">
        <v>191</v>
      </c>
      <c r="G359" s="84" t="s">
        <v>581</v>
      </c>
      <c r="H359" s="113">
        <v>15228.2</v>
      </c>
      <c r="I359" s="85">
        <f t="shared" si="6"/>
        <v>3542.8199999999997</v>
      </c>
      <c r="J359" s="83">
        <v>11685.380000000001</v>
      </c>
      <c r="K359" s="85" t="s">
        <v>96</v>
      </c>
      <c r="L359" s="85" t="s">
        <v>96</v>
      </c>
      <c r="M359" s="85" t="s">
        <v>96</v>
      </c>
      <c r="N359" s="85" t="s">
        <v>96</v>
      </c>
      <c r="O359" s="85" t="s">
        <v>96</v>
      </c>
      <c r="P359" s="85" t="s">
        <v>96</v>
      </c>
      <c r="Q359" s="85" t="s">
        <v>96</v>
      </c>
      <c r="R359" s="84" t="s">
        <v>96</v>
      </c>
      <c r="S359" s="84" t="s">
        <v>96</v>
      </c>
      <c r="T359" s="111"/>
    </row>
    <row r="360" spans="1:20" ht="22.5" x14ac:dyDescent="0.25">
      <c r="A360" s="85">
        <v>2021</v>
      </c>
      <c r="B360" s="84" t="s">
        <v>637</v>
      </c>
      <c r="C360" s="84" t="s">
        <v>350</v>
      </c>
      <c r="D360" s="84">
        <v>5</v>
      </c>
      <c r="E360" s="84" t="s">
        <v>193</v>
      </c>
      <c r="F360" s="84" t="s">
        <v>191</v>
      </c>
      <c r="G360" s="84" t="s">
        <v>582</v>
      </c>
      <c r="H360" s="113">
        <v>14944.8</v>
      </c>
      <c r="I360" s="85">
        <f t="shared" si="6"/>
        <v>3446.8600000000006</v>
      </c>
      <c r="J360" s="83">
        <v>11497.939999999999</v>
      </c>
      <c r="K360" s="85" t="s">
        <v>96</v>
      </c>
      <c r="L360" s="85" t="s">
        <v>96</v>
      </c>
      <c r="M360" s="85" t="s">
        <v>96</v>
      </c>
      <c r="N360" s="85" t="s">
        <v>96</v>
      </c>
      <c r="O360" s="85" t="s">
        <v>96</v>
      </c>
      <c r="P360" s="85" t="s">
        <v>96</v>
      </c>
      <c r="Q360" s="85" t="s">
        <v>96</v>
      </c>
      <c r="R360" s="84" t="s">
        <v>96</v>
      </c>
      <c r="S360" s="84" t="s">
        <v>96</v>
      </c>
      <c r="T360" s="111"/>
    </row>
    <row r="361" spans="1:20" ht="22.5" x14ac:dyDescent="0.25">
      <c r="A361" s="84">
        <v>2021</v>
      </c>
      <c r="B361" s="84" t="s">
        <v>637</v>
      </c>
      <c r="C361" s="84" t="s">
        <v>350</v>
      </c>
      <c r="D361" s="84">
        <v>5</v>
      </c>
      <c r="E361" s="84" t="s">
        <v>193</v>
      </c>
      <c r="F361" s="84" t="s">
        <v>191</v>
      </c>
      <c r="G361" s="84" t="s">
        <v>507</v>
      </c>
      <c r="H361" s="113">
        <v>14661.4</v>
      </c>
      <c r="I361" s="85">
        <f t="shared" si="6"/>
        <v>3187.01</v>
      </c>
      <c r="J361" s="83">
        <v>11474.39</v>
      </c>
      <c r="K361" s="85" t="s">
        <v>96</v>
      </c>
      <c r="L361" s="85" t="s">
        <v>96</v>
      </c>
      <c r="M361" s="85" t="s">
        <v>96</v>
      </c>
      <c r="N361" s="85" t="s">
        <v>96</v>
      </c>
      <c r="O361" s="85" t="s">
        <v>96</v>
      </c>
      <c r="P361" s="85" t="s">
        <v>96</v>
      </c>
      <c r="Q361" s="85" t="s">
        <v>96</v>
      </c>
      <c r="R361" s="84" t="s">
        <v>96</v>
      </c>
      <c r="S361" s="84" t="s">
        <v>96</v>
      </c>
      <c r="T361" s="111"/>
    </row>
    <row r="362" spans="1:20" ht="22.5" x14ac:dyDescent="0.25">
      <c r="A362" s="85">
        <v>2021</v>
      </c>
      <c r="B362" s="84" t="s">
        <v>637</v>
      </c>
      <c r="C362" s="84" t="s">
        <v>350</v>
      </c>
      <c r="D362" s="84">
        <v>5</v>
      </c>
      <c r="E362" s="84" t="s">
        <v>193</v>
      </c>
      <c r="F362" s="84" t="s">
        <v>191</v>
      </c>
      <c r="G362" s="84" t="s">
        <v>508</v>
      </c>
      <c r="H362" s="113">
        <v>15228.2</v>
      </c>
      <c r="I362" s="85">
        <f t="shared" si="6"/>
        <v>3405.8500000000004</v>
      </c>
      <c r="J362" s="83">
        <v>11822.35</v>
      </c>
      <c r="K362" s="85" t="s">
        <v>96</v>
      </c>
      <c r="L362" s="85" t="s">
        <v>96</v>
      </c>
      <c r="M362" s="85" t="s">
        <v>96</v>
      </c>
      <c r="N362" s="85" t="s">
        <v>96</v>
      </c>
      <c r="O362" s="85" t="s">
        <v>96</v>
      </c>
      <c r="P362" s="85" t="s">
        <v>96</v>
      </c>
      <c r="Q362" s="85" t="s">
        <v>96</v>
      </c>
      <c r="R362" s="84" t="s">
        <v>96</v>
      </c>
      <c r="S362" s="84" t="s">
        <v>96</v>
      </c>
      <c r="T362" s="111"/>
    </row>
    <row r="363" spans="1:20" ht="22.5" x14ac:dyDescent="0.25">
      <c r="A363" s="84">
        <v>2021</v>
      </c>
      <c r="B363" s="84" t="s">
        <v>637</v>
      </c>
      <c r="C363" s="84" t="s">
        <v>349</v>
      </c>
      <c r="D363" s="84">
        <v>11</v>
      </c>
      <c r="E363" s="84" t="s">
        <v>345</v>
      </c>
      <c r="F363" s="84" t="s">
        <v>191</v>
      </c>
      <c r="G363" s="84" t="s">
        <v>334</v>
      </c>
      <c r="H363" s="113">
        <v>17975</v>
      </c>
      <c r="I363" s="85">
        <f t="shared" si="6"/>
        <v>4255.43</v>
      </c>
      <c r="J363" s="83">
        <v>13719.57</v>
      </c>
      <c r="K363" s="85" t="s">
        <v>96</v>
      </c>
      <c r="L363" s="85" t="s">
        <v>96</v>
      </c>
      <c r="M363" s="85" t="s">
        <v>96</v>
      </c>
      <c r="N363" s="85" t="s">
        <v>96</v>
      </c>
      <c r="O363" s="85" t="s">
        <v>96</v>
      </c>
      <c r="P363" s="85" t="s">
        <v>96</v>
      </c>
      <c r="Q363" s="85" t="s">
        <v>96</v>
      </c>
      <c r="R363" s="84" t="s">
        <v>96</v>
      </c>
      <c r="S363" s="84" t="s">
        <v>96</v>
      </c>
      <c r="T363" s="111"/>
    </row>
    <row r="364" spans="1:20" ht="22.5" x14ac:dyDescent="0.25">
      <c r="A364" s="85">
        <v>2021</v>
      </c>
      <c r="B364" s="84" t="s">
        <v>637</v>
      </c>
      <c r="C364" s="84" t="s">
        <v>350</v>
      </c>
      <c r="D364" s="84">
        <v>4</v>
      </c>
      <c r="E364" s="84" t="s">
        <v>401</v>
      </c>
      <c r="F364" s="84" t="s">
        <v>191</v>
      </c>
      <c r="G364" s="84" t="s">
        <v>509</v>
      </c>
      <c r="H364" s="113">
        <v>10926.9</v>
      </c>
      <c r="I364" s="85">
        <f t="shared" si="6"/>
        <v>2217.1900000000005</v>
      </c>
      <c r="J364" s="83">
        <v>8709.7099999999991</v>
      </c>
      <c r="K364" s="85" t="s">
        <v>96</v>
      </c>
      <c r="L364" s="85" t="s">
        <v>96</v>
      </c>
      <c r="M364" s="85" t="s">
        <v>96</v>
      </c>
      <c r="N364" s="85" t="s">
        <v>96</v>
      </c>
      <c r="O364" s="85" t="s">
        <v>96</v>
      </c>
      <c r="P364" s="85" t="s">
        <v>96</v>
      </c>
      <c r="Q364" s="85" t="s">
        <v>96</v>
      </c>
      <c r="R364" s="84" t="s">
        <v>96</v>
      </c>
      <c r="S364" s="84" t="s">
        <v>96</v>
      </c>
      <c r="T364" s="111"/>
    </row>
    <row r="365" spans="1:20" ht="22.5" x14ac:dyDescent="0.25">
      <c r="A365" s="84">
        <v>2021</v>
      </c>
      <c r="B365" s="84" t="s">
        <v>637</v>
      </c>
      <c r="C365" s="84" t="s">
        <v>350</v>
      </c>
      <c r="D365" s="84">
        <v>1</v>
      </c>
      <c r="E365" s="84" t="s">
        <v>312</v>
      </c>
      <c r="F365" s="84" t="s">
        <v>207</v>
      </c>
      <c r="G365" s="84" t="s">
        <v>583</v>
      </c>
      <c r="H365" s="113">
        <v>13366.1</v>
      </c>
      <c r="I365" s="85">
        <f t="shared" si="6"/>
        <v>2930.6800000000003</v>
      </c>
      <c r="J365" s="83">
        <v>10435.42</v>
      </c>
      <c r="K365" s="85" t="s">
        <v>96</v>
      </c>
      <c r="L365" s="85" t="s">
        <v>96</v>
      </c>
      <c r="M365" s="85" t="s">
        <v>96</v>
      </c>
      <c r="N365" s="85" t="s">
        <v>96</v>
      </c>
      <c r="O365" s="85" t="s">
        <v>96</v>
      </c>
      <c r="P365" s="85" t="s">
        <v>96</v>
      </c>
      <c r="Q365" s="85" t="s">
        <v>96</v>
      </c>
      <c r="R365" s="84" t="s">
        <v>96</v>
      </c>
      <c r="S365" s="84" t="s">
        <v>96</v>
      </c>
      <c r="T365" s="111"/>
    </row>
    <row r="366" spans="1:20" ht="22.5" x14ac:dyDescent="0.25">
      <c r="A366" s="85">
        <v>2021</v>
      </c>
      <c r="B366" s="84" t="s">
        <v>637</v>
      </c>
      <c r="C366" s="84" t="s">
        <v>349</v>
      </c>
      <c r="D366" s="84">
        <v>11</v>
      </c>
      <c r="E366" s="84" t="s">
        <v>343</v>
      </c>
      <c r="F366" s="84" t="s">
        <v>207</v>
      </c>
      <c r="G366" s="84" t="s">
        <v>511</v>
      </c>
      <c r="H366" s="113">
        <v>18400.099999999999</v>
      </c>
      <c r="I366" s="85">
        <f t="shared" si="6"/>
        <v>4395.1100000000006</v>
      </c>
      <c r="J366" s="83">
        <v>14004.989999999998</v>
      </c>
      <c r="K366" s="85" t="s">
        <v>96</v>
      </c>
      <c r="L366" s="85" t="s">
        <v>96</v>
      </c>
      <c r="M366" s="85" t="s">
        <v>96</v>
      </c>
      <c r="N366" s="85" t="s">
        <v>96</v>
      </c>
      <c r="O366" s="85" t="s">
        <v>96</v>
      </c>
      <c r="P366" s="85" t="s">
        <v>96</v>
      </c>
      <c r="Q366" s="85" t="s">
        <v>96</v>
      </c>
      <c r="R366" s="84" t="s">
        <v>96</v>
      </c>
      <c r="S366" s="84" t="s">
        <v>96</v>
      </c>
      <c r="T366" s="111"/>
    </row>
    <row r="367" spans="1:20" ht="22.5" x14ac:dyDescent="0.25">
      <c r="A367" s="84">
        <v>2021</v>
      </c>
      <c r="B367" s="84" t="s">
        <v>637</v>
      </c>
      <c r="C367" s="84" t="s">
        <v>349</v>
      </c>
      <c r="D367" s="84">
        <v>11</v>
      </c>
      <c r="E367" s="84" t="s">
        <v>343</v>
      </c>
      <c r="F367" s="84" t="s">
        <v>207</v>
      </c>
      <c r="G367" s="84" t="s">
        <v>584</v>
      </c>
      <c r="H367" s="113">
        <v>18541.8</v>
      </c>
      <c r="I367" s="85">
        <f t="shared" si="6"/>
        <v>4441.68</v>
      </c>
      <c r="J367" s="83">
        <v>14100.119999999999</v>
      </c>
      <c r="K367" s="85" t="s">
        <v>96</v>
      </c>
      <c r="L367" s="85" t="s">
        <v>96</v>
      </c>
      <c r="M367" s="85" t="s">
        <v>96</v>
      </c>
      <c r="N367" s="85" t="s">
        <v>96</v>
      </c>
      <c r="O367" s="85" t="s">
        <v>96</v>
      </c>
      <c r="P367" s="85" t="s">
        <v>96</v>
      </c>
      <c r="Q367" s="85" t="s">
        <v>96</v>
      </c>
      <c r="R367" s="84" t="s">
        <v>96</v>
      </c>
      <c r="S367" s="84" t="s">
        <v>96</v>
      </c>
      <c r="T367" s="111"/>
    </row>
    <row r="368" spans="1:20" ht="22.5" x14ac:dyDescent="0.25">
      <c r="A368" s="85">
        <v>2021</v>
      </c>
      <c r="B368" s="84" t="s">
        <v>637</v>
      </c>
      <c r="C368" s="84" t="s">
        <v>350</v>
      </c>
      <c r="D368" s="84">
        <v>5</v>
      </c>
      <c r="E368" s="84" t="s">
        <v>545</v>
      </c>
      <c r="F368" s="84" t="s">
        <v>117</v>
      </c>
      <c r="G368" s="84" t="s">
        <v>513</v>
      </c>
      <c r="H368" s="113">
        <v>14944.8</v>
      </c>
      <c r="I368" s="85">
        <f t="shared" si="6"/>
        <v>3446.8600000000006</v>
      </c>
      <c r="J368" s="83">
        <v>11497.939999999999</v>
      </c>
      <c r="K368" s="85" t="s">
        <v>96</v>
      </c>
      <c r="L368" s="85" t="s">
        <v>96</v>
      </c>
      <c r="M368" s="85" t="s">
        <v>96</v>
      </c>
      <c r="N368" s="85" t="s">
        <v>96</v>
      </c>
      <c r="O368" s="85" t="s">
        <v>96</v>
      </c>
      <c r="P368" s="85" t="s">
        <v>96</v>
      </c>
      <c r="Q368" s="85" t="s">
        <v>96</v>
      </c>
      <c r="R368" s="84" t="s">
        <v>96</v>
      </c>
      <c r="S368" s="84" t="s">
        <v>96</v>
      </c>
      <c r="T368" s="111"/>
    </row>
    <row r="369" spans="1:20" ht="22.5" x14ac:dyDescent="0.25">
      <c r="A369" s="84">
        <v>2021</v>
      </c>
      <c r="B369" s="84" t="s">
        <v>637</v>
      </c>
      <c r="C369" s="84" t="s">
        <v>350</v>
      </c>
      <c r="D369" s="84">
        <v>6</v>
      </c>
      <c r="E369" s="84" t="s">
        <v>195</v>
      </c>
      <c r="F369" s="84" t="s">
        <v>117</v>
      </c>
      <c r="G369" s="84" t="s">
        <v>429</v>
      </c>
      <c r="H369" s="113">
        <v>15909.2</v>
      </c>
      <c r="I369" s="85">
        <f t="shared" si="6"/>
        <v>3745.9000000000015</v>
      </c>
      <c r="J369" s="83">
        <v>12163.3</v>
      </c>
      <c r="K369" s="85" t="s">
        <v>96</v>
      </c>
      <c r="L369" s="85" t="s">
        <v>96</v>
      </c>
      <c r="M369" s="85" t="s">
        <v>96</v>
      </c>
      <c r="N369" s="85" t="s">
        <v>96</v>
      </c>
      <c r="O369" s="85" t="s">
        <v>96</v>
      </c>
      <c r="P369" s="85" t="s">
        <v>96</v>
      </c>
      <c r="Q369" s="85" t="s">
        <v>96</v>
      </c>
      <c r="R369" s="84" t="s">
        <v>96</v>
      </c>
      <c r="S369" s="84" t="s">
        <v>96</v>
      </c>
      <c r="T369" s="111"/>
    </row>
    <row r="370" spans="1:20" ht="22.5" x14ac:dyDescent="0.25">
      <c r="A370" s="85">
        <v>2021</v>
      </c>
      <c r="B370" s="84" t="s">
        <v>637</v>
      </c>
      <c r="C370" s="84" t="s">
        <v>349</v>
      </c>
      <c r="D370" s="84">
        <v>12</v>
      </c>
      <c r="E370" s="84" t="s">
        <v>305</v>
      </c>
      <c r="F370" s="84" t="s">
        <v>117</v>
      </c>
      <c r="G370" s="84" t="s">
        <v>516</v>
      </c>
      <c r="H370" s="113">
        <v>18763.099999999999</v>
      </c>
      <c r="I370" s="85">
        <f t="shared" si="6"/>
        <v>4512.5599999999995</v>
      </c>
      <c r="J370" s="83">
        <v>14250.539999999999</v>
      </c>
      <c r="K370" s="85" t="s">
        <v>96</v>
      </c>
      <c r="L370" s="85" t="s">
        <v>96</v>
      </c>
      <c r="M370" s="85" t="s">
        <v>96</v>
      </c>
      <c r="N370" s="85" t="s">
        <v>96</v>
      </c>
      <c r="O370" s="85" t="s">
        <v>96</v>
      </c>
      <c r="P370" s="85" t="s">
        <v>96</v>
      </c>
      <c r="Q370" s="85" t="s">
        <v>96</v>
      </c>
      <c r="R370" s="84" t="s">
        <v>96</v>
      </c>
      <c r="S370" s="84" t="s">
        <v>96</v>
      </c>
      <c r="T370" s="111"/>
    </row>
    <row r="371" spans="1:20" ht="33.75" x14ac:dyDescent="0.25">
      <c r="A371" s="84">
        <v>2021</v>
      </c>
      <c r="B371" s="84" t="s">
        <v>637</v>
      </c>
      <c r="C371" s="84" t="s">
        <v>350</v>
      </c>
      <c r="D371" s="84">
        <v>7</v>
      </c>
      <c r="E371" s="84" t="s">
        <v>98</v>
      </c>
      <c r="F371" s="84" t="s">
        <v>121</v>
      </c>
      <c r="G371" s="84" t="s">
        <v>585</v>
      </c>
      <c r="H371" s="113">
        <v>16290.5</v>
      </c>
      <c r="I371" s="85">
        <f t="shared" si="6"/>
        <v>3871.8899999999994</v>
      </c>
      <c r="J371" s="83">
        <v>12418.61</v>
      </c>
      <c r="K371" s="85" t="s">
        <v>96</v>
      </c>
      <c r="L371" s="85" t="s">
        <v>96</v>
      </c>
      <c r="M371" s="85" t="s">
        <v>96</v>
      </c>
      <c r="N371" s="85" t="s">
        <v>96</v>
      </c>
      <c r="O371" s="85" t="s">
        <v>96</v>
      </c>
      <c r="P371" s="85" t="s">
        <v>96</v>
      </c>
      <c r="Q371" s="85" t="s">
        <v>96</v>
      </c>
      <c r="R371" s="84" t="s">
        <v>96</v>
      </c>
      <c r="S371" s="84" t="s">
        <v>96</v>
      </c>
      <c r="T371" s="111"/>
    </row>
    <row r="372" spans="1:20" ht="33.75" x14ac:dyDescent="0.25">
      <c r="A372" s="85">
        <v>2021</v>
      </c>
      <c r="B372" s="84" t="s">
        <v>637</v>
      </c>
      <c r="C372" s="84" t="s">
        <v>349</v>
      </c>
      <c r="D372" s="84">
        <v>11</v>
      </c>
      <c r="E372" s="84" t="s">
        <v>102</v>
      </c>
      <c r="F372" s="84" t="s">
        <v>121</v>
      </c>
      <c r="G372" s="84" t="s">
        <v>586</v>
      </c>
      <c r="H372" s="113">
        <v>18400.099999999999</v>
      </c>
      <c r="I372" s="85">
        <f t="shared" si="6"/>
        <v>4395.1100000000006</v>
      </c>
      <c r="J372" s="83">
        <v>14004.989999999998</v>
      </c>
      <c r="K372" s="85" t="s">
        <v>96</v>
      </c>
      <c r="L372" s="85" t="s">
        <v>96</v>
      </c>
      <c r="M372" s="85" t="s">
        <v>96</v>
      </c>
      <c r="N372" s="85" t="s">
        <v>96</v>
      </c>
      <c r="O372" s="85" t="s">
        <v>96</v>
      </c>
      <c r="P372" s="85" t="s">
        <v>96</v>
      </c>
      <c r="Q372" s="85" t="s">
        <v>96</v>
      </c>
      <c r="R372" s="84" t="s">
        <v>96</v>
      </c>
      <c r="S372" s="84" t="s">
        <v>96</v>
      </c>
      <c r="T372" s="111"/>
    </row>
    <row r="373" spans="1:20" ht="33.75" x14ac:dyDescent="0.25">
      <c r="A373" s="84">
        <v>2021</v>
      </c>
      <c r="B373" s="84" t="s">
        <v>637</v>
      </c>
      <c r="C373" s="84" t="s">
        <v>349</v>
      </c>
      <c r="D373" s="84">
        <v>13</v>
      </c>
      <c r="E373" s="84" t="s">
        <v>352</v>
      </c>
      <c r="F373" s="84" t="s">
        <v>441</v>
      </c>
      <c r="G373" s="84" t="s">
        <v>587</v>
      </c>
      <c r="H373" s="113">
        <v>19230.400000000001</v>
      </c>
      <c r="I373" s="85">
        <f t="shared" si="6"/>
        <v>4661.1700000000019</v>
      </c>
      <c r="J373" s="83">
        <v>14569.23</v>
      </c>
      <c r="K373" s="85" t="s">
        <v>96</v>
      </c>
      <c r="L373" s="85" t="s">
        <v>96</v>
      </c>
      <c r="M373" s="85" t="s">
        <v>96</v>
      </c>
      <c r="N373" s="85" t="s">
        <v>96</v>
      </c>
      <c r="O373" s="85" t="s">
        <v>96</v>
      </c>
      <c r="P373" s="85" t="s">
        <v>96</v>
      </c>
      <c r="Q373" s="85" t="s">
        <v>96</v>
      </c>
      <c r="R373" s="84" t="s">
        <v>96</v>
      </c>
      <c r="S373" s="84" t="s">
        <v>96</v>
      </c>
      <c r="T373" s="111"/>
    </row>
    <row r="374" spans="1:20" ht="22.5" x14ac:dyDescent="0.25">
      <c r="A374" s="85">
        <v>2021</v>
      </c>
      <c r="B374" s="84" t="s">
        <v>637</v>
      </c>
      <c r="C374" s="84" t="s">
        <v>349</v>
      </c>
      <c r="D374" s="84">
        <v>9</v>
      </c>
      <c r="E374" s="84" t="s">
        <v>212</v>
      </c>
      <c r="F374" s="84" t="s">
        <v>347</v>
      </c>
      <c r="G374" s="84" t="s">
        <v>519</v>
      </c>
      <c r="H374" s="113">
        <v>16775</v>
      </c>
      <c r="I374" s="85">
        <f t="shared" si="6"/>
        <v>3878.8199999999997</v>
      </c>
      <c r="J374" s="83">
        <v>12896.18</v>
      </c>
      <c r="K374" s="85" t="s">
        <v>96</v>
      </c>
      <c r="L374" s="85" t="s">
        <v>96</v>
      </c>
      <c r="M374" s="85" t="s">
        <v>96</v>
      </c>
      <c r="N374" s="85" t="s">
        <v>96</v>
      </c>
      <c r="O374" s="85" t="s">
        <v>96</v>
      </c>
      <c r="P374" s="85" t="s">
        <v>96</v>
      </c>
      <c r="Q374" s="85" t="s">
        <v>96</v>
      </c>
      <c r="R374" s="84" t="s">
        <v>96</v>
      </c>
      <c r="S374" s="84" t="s">
        <v>96</v>
      </c>
      <c r="T374" s="111"/>
    </row>
    <row r="375" spans="1:20" ht="22.5" x14ac:dyDescent="0.25">
      <c r="A375" s="84">
        <v>2021</v>
      </c>
      <c r="B375" s="84" t="s">
        <v>637</v>
      </c>
      <c r="C375" s="84" t="s">
        <v>349</v>
      </c>
      <c r="D375" s="84">
        <v>12</v>
      </c>
      <c r="E375" s="84" t="s">
        <v>346</v>
      </c>
      <c r="F375" s="84" t="s">
        <v>347</v>
      </c>
      <c r="G375" s="84" t="s">
        <v>335</v>
      </c>
      <c r="H375" s="113">
        <v>18338</v>
      </c>
      <c r="I375" s="85">
        <f t="shared" si="6"/>
        <v>4372.8700000000008</v>
      </c>
      <c r="J375" s="83">
        <v>13965.13</v>
      </c>
      <c r="K375" s="85" t="s">
        <v>96</v>
      </c>
      <c r="L375" s="85" t="s">
        <v>96</v>
      </c>
      <c r="M375" s="85" t="s">
        <v>96</v>
      </c>
      <c r="N375" s="85" t="s">
        <v>96</v>
      </c>
      <c r="O375" s="85" t="s">
        <v>96</v>
      </c>
      <c r="P375" s="85" t="s">
        <v>96</v>
      </c>
      <c r="Q375" s="85" t="s">
        <v>96</v>
      </c>
      <c r="R375" s="84" t="s">
        <v>96</v>
      </c>
      <c r="S375" s="84" t="s">
        <v>96</v>
      </c>
      <c r="T375" s="111"/>
    </row>
    <row r="376" spans="1:20" ht="22.5" x14ac:dyDescent="0.25">
      <c r="A376" s="85">
        <v>2021</v>
      </c>
      <c r="B376" s="84" t="s">
        <v>637</v>
      </c>
      <c r="C376" s="84" t="s">
        <v>350</v>
      </c>
      <c r="D376" s="84">
        <v>7</v>
      </c>
      <c r="E376" s="84" t="s">
        <v>311</v>
      </c>
      <c r="F376" s="84" t="s">
        <v>594</v>
      </c>
      <c r="G376" s="84" t="s">
        <v>588</v>
      </c>
      <c r="H376" s="113">
        <v>15582</v>
      </c>
      <c r="I376" s="85">
        <f t="shared" si="6"/>
        <v>3631.99</v>
      </c>
      <c r="J376" s="83">
        <v>11950.01</v>
      </c>
      <c r="K376" s="85" t="s">
        <v>96</v>
      </c>
      <c r="L376" s="85" t="s">
        <v>96</v>
      </c>
      <c r="M376" s="85" t="s">
        <v>96</v>
      </c>
      <c r="N376" s="85" t="s">
        <v>96</v>
      </c>
      <c r="O376" s="85" t="s">
        <v>96</v>
      </c>
      <c r="P376" s="85" t="s">
        <v>96</v>
      </c>
      <c r="Q376" s="85" t="s">
        <v>96</v>
      </c>
      <c r="R376" s="84" t="s">
        <v>96</v>
      </c>
      <c r="S376" s="84" t="s">
        <v>96</v>
      </c>
      <c r="T376" s="111"/>
    </row>
    <row r="377" spans="1:20" ht="22.5" x14ac:dyDescent="0.25">
      <c r="A377" s="84">
        <v>2021</v>
      </c>
      <c r="B377" s="84" t="s">
        <v>637</v>
      </c>
      <c r="C377" s="84" t="s">
        <v>350</v>
      </c>
      <c r="D377" s="84">
        <v>11</v>
      </c>
      <c r="E377" s="84" t="s">
        <v>102</v>
      </c>
      <c r="F377" s="84" t="s">
        <v>112</v>
      </c>
      <c r="G377" s="84" t="s">
        <v>521</v>
      </c>
      <c r="H377" s="113">
        <v>18258.400000000001</v>
      </c>
      <c r="I377" s="85">
        <f t="shared" si="6"/>
        <v>4511.2199999999993</v>
      </c>
      <c r="J377" s="83">
        <v>13747.180000000002</v>
      </c>
      <c r="K377" s="85" t="s">
        <v>96</v>
      </c>
      <c r="L377" s="85" t="s">
        <v>96</v>
      </c>
      <c r="M377" s="85" t="s">
        <v>96</v>
      </c>
      <c r="N377" s="85" t="s">
        <v>96</v>
      </c>
      <c r="O377" s="85" t="s">
        <v>96</v>
      </c>
      <c r="P377" s="85" t="s">
        <v>96</v>
      </c>
      <c r="Q377" s="85" t="s">
        <v>96</v>
      </c>
      <c r="R377" s="84" t="s">
        <v>96</v>
      </c>
      <c r="S377" s="84" t="s">
        <v>96</v>
      </c>
      <c r="T377" s="111"/>
    </row>
    <row r="378" spans="1:20" ht="22.5" x14ac:dyDescent="0.25">
      <c r="A378" s="85">
        <v>2021</v>
      </c>
      <c r="B378" s="84" t="s">
        <v>637</v>
      </c>
      <c r="C378" s="84" t="s">
        <v>350</v>
      </c>
      <c r="D378" s="84">
        <v>11</v>
      </c>
      <c r="E378" s="84" t="s">
        <v>102</v>
      </c>
      <c r="F378" s="84" t="s">
        <v>553</v>
      </c>
      <c r="G378" s="84" t="s">
        <v>523</v>
      </c>
      <c r="H378" s="113">
        <v>18400.099999999999</v>
      </c>
      <c r="I378" s="85">
        <f t="shared" si="6"/>
        <v>4559.1900000000005</v>
      </c>
      <c r="J378" s="83">
        <v>13840.909999999998</v>
      </c>
      <c r="K378" s="85" t="s">
        <v>96</v>
      </c>
      <c r="L378" s="85" t="s">
        <v>96</v>
      </c>
      <c r="M378" s="85" t="s">
        <v>96</v>
      </c>
      <c r="N378" s="85" t="s">
        <v>96</v>
      </c>
      <c r="O378" s="85" t="s">
        <v>96</v>
      </c>
      <c r="P378" s="85" t="s">
        <v>96</v>
      </c>
      <c r="Q378" s="85" t="s">
        <v>96</v>
      </c>
      <c r="R378" s="84" t="s">
        <v>96</v>
      </c>
      <c r="S378" s="84" t="s">
        <v>96</v>
      </c>
      <c r="T378" s="111"/>
    </row>
    <row r="379" spans="1:20" ht="22.5" x14ac:dyDescent="0.25">
      <c r="A379" s="84">
        <v>2021</v>
      </c>
      <c r="B379" s="84" t="s">
        <v>637</v>
      </c>
      <c r="C379" s="84" t="s">
        <v>350</v>
      </c>
      <c r="D379" s="84">
        <v>11</v>
      </c>
      <c r="E379" s="84" t="s">
        <v>102</v>
      </c>
      <c r="F379" s="84" t="s">
        <v>554</v>
      </c>
      <c r="G379" s="84" t="s">
        <v>524</v>
      </c>
      <c r="H379" s="113">
        <v>23918.480000000003</v>
      </c>
      <c r="I379" s="85">
        <f t="shared" si="6"/>
        <v>5744.2199999999975</v>
      </c>
      <c r="J379" s="83">
        <v>18174.260000000006</v>
      </c>
      <c r="K379" s="85" t="s">
        <v>96</v>
      </c>
      <c r="L379" s="85" t="s">
        <v>96</v>
      </c>
      <c r="M379" s="85" t="s">
        <v>96</v>
      </c>
      <c r="N379" s="85" t="s">
        <v>96</v>
      </c>
      <c r="O379" s="85" t="s">
        <v>96</v>
      </c>
      <c r="P379" s="85" t="s">
        <v>96</v>
      </c>
      <c r="Q379" s="85" t="s">
        <v>96</v>
      </c>
      <c r="R379" s="84" t="s">
        <v>96</v>
      </c>
      <c r="S379" s="84" t="s">
        <v>96</v>
      </c>
      <c r="T379" s="111"/>
    </row>
    <row r="380" spans="1:20" ht="22.5" x14ac:dyDescent="0.25">
      <c r="A380" s="85">
        <v>2021</v>
      </c>
      <c r="B380" s="84" t="s">
        <v>637</v>
      </c>
      <c r="C380" s="84" t="s">
        <v>350</v>
      </c>
      <c r="D380" s="84">
        <v>4</v>
      </c>
      <c r="E380" s="84" t="s">
        <v>222</v>
      </c>
      <c r="F380" s="84" t="s">
        <v>281</v>
      </c>
      <c r="G380" s="84" t="s">
        <v>528</v>
      </c>
      <c r="H380" s="113">
        <v>14758.8</v>
      </c>
      <c r="I380" s="85">
        <f t="shared" si="6"/>
        <v>3387.2499999999982</v>
      </c>
      <c r="J380" s="83">
        <v>11371.550000000001</v>
      </c>
      <c r="K380" s="85" t="s">
        <v>96</v>
      </c>
      <c r="L380" s="85" t="s">
        <v>96</v>
      </c>
      <c r="M380" s="85" t="s">
        <v>96</v>
      </c>
      <c r="N380" s="85" t="s">
        <v>96</v>
      </c>
      <c r="O380" s="85" t="s">
        <v>96</v>
      </c>
      <c r="P380" s="85" t="s">
        <v>96</v>
      </c>
      <c r="Q380" s="85" t="s">
        <v>96</v>
      </c>
      <c r="R380" s="84" t="s">
        <v>96</v>
      </c>
      <c r="S380" s="84" t="s">
        <v>96</v>
      </c>
      <c r="T380" s="111"/>
    </row>
    <row r="381" spans="1:20" ht="22.5" x14ac:dyDescent="0.25">
      <c r="A381" s="84">
        <v>2021</v>
      </c>
      <c r="B381" s="84" t="s">
        <v>637</v>
      </c>
      <c r="C381" s="84" t="s">
        <v>350</v>
      </c>
      <c r="D381" s="84">
        <v>10</v>
      </c>
      <c r="E381" s="84" t="s">
        <v>249</v>
      </c>
      <c r="F381" s="84" t="s">
        <v>281</v>
      </c>
      <c r="G381" s="84" t="s">
        <v>398</v>
      </c>
      <c r="H381" s="113">
        <v>17753.8</v>
      </c>
      <c r="I381" s="85">
        <f t="shared" si="6"/>
        <v>4347.8600000000006</v>
      </c>
      <c r="J381" s="83">
        <v>13405.939999999999</v>
      </c>
      <c r="K381" s="85" t="s">
        <v>96</v>
      </c>
      <c r="L381" s="85" t="s">
        <v>96</v>
      </c>
      <c r="M381" s="85" t="s">
        <v>96</v>
      </c>
      <c r="N381" s="85" t="s">
        <v>96</v>
      </c>
      <c r="O381" s="85" t="s">
        <v>96</v>
      </c>
      <c r="P381" s="85" t="s">
        <v>96</v>
      </c>
      <c r="Q381" s="85" t="s">
        <v>96</v>
      </c>
      <c r="R381" s="84" t="s">
        <v>96</v>
      </c>
      <c r="S381" s="84" t="s">
        <v>96</v>
      </c>
      <c r="T381" s="111"/>
    </row>
    <row r="382" spans="1:20" ht="22.5" x14ac:dyDescent="0.25">
      <c r="A382" s="85">
        <v>2021</v>
      </c>
      <c r="B382" s="84" t="s">
        <v>637</v>
      </c>
      <c r="C382" s="84" t="s">
        <v>349</v>
      </c>
      <c r="D382" s="84">
        <v>11</v>
      </c>
      <c r="E382" s="84" t="s">
        <v>343</v>
      </c>
      <c r="F382" s="84" t="s">
        <v>307</v>
      </c>
      <c r="G382" s="84" t="s">
        <v>530</v>
      </c>
      <c r="H382" s="113">
        <v>18541.8</v>
      </c>
      <c r="I382" s="85">
        <f t="shared" si="6"/>
        <v>4441.68</v>
      </c>
      <c r="J382" s="83">
        <v>14100.119999999999</v>
      </c>
      <c r="K382" s="85" t="s">
        <v>96</v>
      </c>
      <c r="L382" s="85" t="s">
        <v>96</v>
      </c>
      <c r="M382" s="85" t="s">
        <v>96</v>
      </c>
      <c r="N382" s="85" t="s">
        <v>96</v>
      </c>
      <c r="O382" s="85" t="s">
        <v>96</v>
      </c>
      <c r="P382" s="85" t="s">
        <v>96</v>
      </c>
      <c r="Q382" s="85" t="s">
        <v>96</v>
      </c>
      <c r="R382" s="84" t="s">
        <v>96</v>
      </c>
      <c r="S382" s="84" t="s">
        <v>96</v>
      </c>
      <c r="T382" s="111"/>
    </row>
    <row r="383" spans="1:20" ht="22.5" x14ac:dyDescent="0.25">
      <c r="A383" s="84">
        <v>2021</v>
      </c>
      <c r="B383" s="84" t="s">
        <v>637</v>
      </c>
      <c r="C383" s="84" t="s">
        <v>349</v>
      </c>
      <c r="D383" s="84">
        <v>13</v>
      </c>
      <c r="E383" s="84" t="s">
        <v>234</v>
      </c>
      <c r="F383" s="84" t="s">
        <v>307</v>
      </c>
      <c r="G383" s="84" t="s">
        <v>589</v>
      </c>
      <c r="H383" s="113">
        <v>18947</v>
      </c>
      <c r="I383" s="85">
        <f t="shared" si="6"/>
        <v>4568.0400000000009</v>
      </c>
      <c r="J383" s="83">
        <v>14378.96</v>
      </c>
      <c r="K383" s="85" t="s">
        <v>96</v>
      </c>
      <c r="L383" s="85" t="s">
        <v>96</v>
      </c>
      <c r="M383" s="85" t="s">
        <v>96</v>
      </c>
      <c r="N383" s="85" t="s">
        <v>96</v>
      </c>
      <c r="O383" s="85" t="s">
        <v>96</v>
      </c>
      <c r="P383" s="85" t="s">
        <v>96</v>
      </c>
      <c r="Q383" s="85" t="s">
        <v>96</v>
      </c>
      <c r="R383" s="84" t="s">
        <v>96</v>
      </c>
      <c r="S383" s="84" t="s">
        <v>96</v>
      </c>
      <c r="T383" s="111"/>
    </row>
    <row r="384" spans="1:20" ht="22.5" x14ac:dyDescent="0.25">
      <c r="A384" s="85">
        <v>2021</v>
      </c>
      <c r="B384" s="84" t="s">
        <v>637</v>
      </c>
      <c r="C384" s="84" t="s">
        <v>349</v>
      </c>
      <c r="D384" s="84">
        <v>11</v>
      </c>
      <c r="E384" s="84" t="s">
        <v>343</v>
      </c>
      <c r="F384" s="84" t="s">
        <v>235</v>
      </c>
      <c r="G384" s="84" t="s">
        <v>531</v>
      </c>
      <c r="H384" s="113">
        <v>18541.8</v>
      </c>
      <c r="I384" s="85">
        <f t="shared" si="6"/>
        <v>4441.68</v>
      </c>
      <c r="J384" s="83">
        <v>14100.119999999999</v>
      </c>
      <c r="K384" s="85" t="s">
        <v>96</v>
      </c>
      <c r="L384" s="85" t="s">
        <v>96</v>
      </c>
      <c r="M384" s="85" t="s">
        <v>96</v>
      </c>
      <c r="N384" s="85" t="s">
        <v>96</v>
      </c>
      <c r="O384" s="85" t="s">
        <v>96</v>
      </c>
      <c r="P384" s="85" t="s">
        <v>96</v>
      </c>
      <c r="Q384" s="85" t="s">
        <v>96</v>
      </c>
      <c r="R384" s="84" t="s">
        <v>96</v>
      </c>
      <c r="S384" s="84" t="s">
        <v>96</v>
      </c>
      <c r="T384" s="111"/>
    </row>
    <row r="385" spans="1:20" ht="33.75" x14ac:dyDescent="0.25">
      <c r="A385" s="84">
        <v>2021</v>
      </c>
      <c r="B385" s="84" t="s">
        <v>637</v>
      </c>
      <c r="C385" s="84" t="s">
        <v>349</v>
      </c>
      <c r="D385" s="84">
        <v>11</v>
      </c>
      <c r="E385" s="84" t="s">
        <v>237</v>
      </c>
      <c r="F385" s="84" t="s">
        <v>226</v>
      </c>
      <c r="G385" s="84" t="s">
        <v>590</v>
      </c>
      <c r="H385" s="113">
        <v>17975</v>
      </c>
      <c r="I385" s="85">
        <f t="shared" si="6"/>
        <v>4255.43</v>
      </c>
      <c r="J385" s="83">
        <v>13719.57</v>
      </c>
      <c r="K385" s="85" t="s">
        <v>96</v>
      </c>
      <c r="L385" s="85" t="s">
        <v>96</v>
      </c>
      <c r="M385" s="85" t="s">
        <v>96</v>
      </c>
      <c r="N385" s="85" t="s">
        <v>96</v>
      </c>
      <c r="O385" s="85" t="s">
        <v>96</v>
      </c>
      <c r="P385" s="85" t="s">
        <v>96</v>
      </c>
      <c r="Q385" s="85" t="s">
        <v>96</v>
      </c>
      <c r="R385" s="84" t="s">
        <v>96</v>
      </c>
      <c r="S385" s="84" t="s">
        <v>96</v>
      </c>
      <c r="T385" s="111"/>
    </row>
    <row r="386" spans="1:20" ht="22.5" x14ac:dyDescent="0.25">
      <c r="A386" s="85">
        <v>2021</v>
      </c>
      <c r="B386" s="84" t="s">
        <v>637</v>
      </c>
      <c r="C386" s="84" t="s">
        <v>349</v>
      </c>
      <c r="D386" s="84">
        <v>14</v>
      </c>
      <c r="E386" s="84" t="s">
        <v>595</v>
      </c>
      <c r="F386" s="84" t="s">
        <v>596</v>
      </c>
      <c r="G386" s="84" t="s">
        <v>591</v>
      </c>
      <c r="H386" s="113">
        <v>20609.2</v>
      </c>
      <c r="I386" s="85">
        <f t="shared" si="6"/>
        <v>5108.0299999999988</v>
      </c>
      <c r="J386" s="83">
        <v>15501.170000000002</v>
      </c>
      <c r="K386" s="85" t="s">
        <v>96</v>
      </c>
      <c r="L386" s="85" t="s">
        <v>96</v>
      </c>
      <c r="M386" s="85" t="s">
        <v>96</v>
      </c>
      <c r="N386" s="85" t="s">
        <v>96</v>
      </c>
      <c r="O386" s="85" t="s">
        <v>96</v>
      </c>
      <c r="P386" s="85" t="s">
        <v>96</v>
      </c>
      <c r="Q386" s="85" t="s">
        <v>96</v>
      </c>
      <c r="R386" s="84" t="s">
        <v>96</v>
      </c>
      <c r="S386" s="84" t="s">
        <v>96</v>
      </c>
      <c r="T386" s="111"/>
    </row>
    <row r="387" spans="1:20" ht="22.5" x14ac:dyDescent="0.25">
      <c r="A387" s="84">
        <v>2021</v>
      </c>
      <c r="B387" s="84" t="s">
        <v>637</v>
      </c>
      <c r="C387" s="84" t="s">
        <v>349</v>
      </c>
      <c r="D387" s="103">
        <v>11</v>
      </c>
      <c r="E387" s="84" t="s">
        <v>105</v>
      </c>
      <c r="F387" s="84" t="s">
        <v>103</v>
      </c>
      <c r="G387" s="84" t="s">
        <v>801</v>
      </c>
      <c r="H387" s="113">
        <v>17975</v>
      </c>
      <c r="I387" s="85">
        <f t="shared" si="6"/>
        <v>4255.43</v>
      </c>
      <c r="J387" s="83">
        <v>13719.57</v>
      </c>
      <c r="K387" s="85" t="s">
        <v>96</v>
      </c>
      <c r="L387" s="85" t="s">
        <v>96</v>
      </c>
      <c r="M387" s="85" t="s">
        <v>96</v>
      </c>
      <c r="N387" s="85" t="s">
        <v>96</v>
      </c>
      <c r="O387" s="85" t="s">
        <v>96</v>
      </c>
      <c r="P387" s="85" t="s">
        <v>96</v>
      </c>
      <c r="Q387" s="85" t="s">
        <v>96</v>
      </c>
      <c r="R387" s="84" t="s">
        <v>96</v>
      </c>
      <c r="S387" s="84" t="s">
        <v>96</v>
      </c>
      <c r="T387" s="111"/>
    </row>
    <row r="388" spans="1:20" ht="22.5" x14ac:dyDescent="0.25">
      <c r="A388" s="85">
        <v>2021</v>
      </c>
      <c r="B388" s="84" t="s">
        <v>637</v>
      </c>
      <c r="C388" s="84" t="s">
        <v>349</v>
      </c>
      <c r="D388" s="84">
        <v>11</v>
      </c>
      <c r="E388" s="84" t="s">
        <v>102</v>
      </c>
      <c r="F388" s="84" t="s">
        <v>95</v>
      </c>
      <c r="G388" s="104" t="s">
        <v>795</v>
      </c>
      <c r="H388" s="113">
        <v>17975</v>
      </c>
      <c r="I388" s="85">
        <f t="shared" si="6"/>
        <v>4255.43</v>
      </c>
      <c r="J388" s="83">
        <v>13719.57</v>
      </c>
      <c r="K388" s="85" t="s">
        <v>96</v>
      </c>
      <c r="L388" s="85" t="s">
        <v>96</v>
      </c>
      <c r="M388" s="85" t="s">
        <v>96</v>
      </c>
      <c r="N388" s="85" t="s">
        <v>96</v>
      </c>
      <c r="O388" s="85" t="s">
        <v>96</v>
      </c>
      <c r="P388" s="85" t="s">
        <v>96</v>
      </c>
      <c r="Q388" s="85" t="s">
        <v>96</v>
      </c>
      <c r="R388" s="84" t="s">
        <v>96</v>
      </c>
      <c r="S388" s="84" t="s">
        <v>96</v>
      </c>
      <c r="T388" s="111"/>
    </row>
    <row r="389" spans="1:20" ht="22.5" x14ac:dyDescent="0.25">
      <c r="A389" s="84">
        <v>2021</v>
      </c>
      <c r="B389" s="84" t="s">
        <v>637</v>
      </c>
      <c r="C389" s="84" t="s">
        <v>350</v>
      </c>
      <c r="D389" s="103">
        <v>9</v>
      </c>
      <c r="E389" s="84" t="s">
        <v>342</v>
      </c>
      <c r="F389" s="84" t="s">
        <v>216</v>
      </c>
      <c r="G389" s="105" t="s">
        <v>798</v>
      </c>
      <c r="H389" s="113">
        <v>16775</v>
      </c>
      <c r="I389" s="85">
        <f t="shared" si="6"/>
        <v>4028.1900000000005</v>
      </c>
      <c r="J389" s="83">
        <v>12746.81</v>
      </c>
      <c r="K389" s="85" t="s">
        <v>96</v>
      </c>
      <c r="L389" s="85" t="s">
        <v>96</v>
      </c>
      <c r="M389" s="85" t="s">
        <v>96</v>
      </c>
      <c r="N389" s="85" t="s">
        <v>96</v>
      </c>
      <c r="O389" s="85" t="s">
        <v>96</v>
      </c>
      <c r="P389" s="85" t="s">
        <v>96</v>
      </c>
      <c r="Q389" s="85" t="s">
        <v>96</v>
      </c>
      <c r="R389" s="84" t="s">
        <v>96</v>
      </c>
      <c r="S389" s="84" t="s">
        <v>96</v>
      </c>
      <c r="T389" s="111"/>
    </row>
    <row r="390" spans="1:20" ht="22.5" x14ac:dyDescent="0.25">
      <c r="A390" s="85">
        <v>2021</v>
      </c>
      <c r="B390" s="84" t="s">
        <v>637</v>
      </c>
      <c r="C390" s="84" t="s">
        <v>350</v>
      </c>
      <c r="D390" s="103">
        <v>9</v>
      </c>
      <c r="E390" s="84" t="s">
        <v>538</v>
      </c>
      <c r="F390" s="84" t="s">
        <v>216</v>
      </c>
      <c r="G390" s="103" t="s">
        <v>802</v>
      </c>
      <c r="H390" s="113">
        <v>16775</v>
      </c>
      <c r="I390" s="85">
        <f t="shared" si="6"/>
        <v>4028.1900000000005</v>
      </c>
      <c r="J390" s="83">
        <v>12746.81</v>
      </c>
      <c r="K390" s="85" t="s">
        <v>96</v>
      </c>
      <c r="L390" s="85" t="s">
        <v>96</v>
      </c>
      <c r="M390" s="85" t="s">
        <v>96</v>
      </c>
      <c r="N390" s="85" t="s">
        <v>96</v>
      </c>
      <c r="O390" s="85" t="s">
        <v>96</v>
      </c>
      <c r="P390" s="85" t="s">
        <v>96</v>
      </c>
      <c r="Q390" s="85" t="s">
        <v>96</v>
      </c>
      <c r="R390" s="84" t="s">
        <v>96</v>
      </c>
      <c r="S390" s="84" t="s">
        <v>96</v>
      </c>
      <c r="T390" s="111"/>
    </row>
    <row r="391" spans="1:20" ht="33.75" x14ac:dyDescent="0.25">
      <c r="A391" s="84">
        <v>2021</v>
      </c>
      <c r="B391" s="84" t="s">
        <v>637</v>
      </c>
      <c r="C391" s="84" t="s">
        <v>349</v>
      </c>
      <c r="D391" s="103">
        <v>11</v>
      </c>
      <c r="E391" s="84" t="s">
        <v>597</v>
      </c>
      <c r="F391" s="84" t="s">
        <v>226</v>
      </c>
      <c r="G391" s="84" t="s">
        <v>791</v>
      </c>
      <c r="H391" s="113">
        <v>17975</v>
      </c>
      <c r="I391" s="83">
        <v>16775</v>
      </c>
      <c r="J391" s="85">
        <f t="shared" ref="J391" si="7">I391-K391</f>
        <v>4028.1900000000005</v>
      </c>
      <c r="K391" s="83">
        <v>12746.81</v>
      </c>
      <c r="L391" s="85" t="s">
        <v>96</v>
      </c>
      <c r="M391" s="85" t="s">
        <v>96</v>
      </c>
      <c r="N391" s="85" t="s">
        <v>96</v>
      </c>
      <c r="O391" s="85" t="s">
        <v>96</v>
      </c>
      <c r="P391" s="85" t="s">
        <v>96</v>
      </c>
      <c r="Q391" s="85" t="s">
        <v>96</v>
      </c>
      <c r="R391" s="84" t="s">
        <v>96</v>
      </c>
      <c r="S391" s="84" t="s">
        <v>96</v>
      </c>
      <c r="T391" s="111"/>
    </row>
    <row r="392" spans="1:20" ht="22.5" x14ac:dyDescent="0.25">
      <c r="A392" s="85">
        <v>2021</v>
      </c>
      <c r="B392" s="84" t="s">
        <v>637</v>
      </c>
      <c r="C392" s="84" t="s">
        <v>350</v>
      </c>
      <c r="D392" s="103">
        <v>8</v>
      </c>
      <c r="E392" s="84" t="s">
        <v>548</v>
      </c>
      <c r="F392" s="84" t="s">
        <v>216</v>
      </c>
      <c r="G392" s="84" t="s">
        <v>796</v>
      </c>
      <c r="H392" s="113">
        <v>16062</v>
      </c>
      <c r="I392" s="85">
        <f t="shared" si="6"/>
        <v>3648.2100000000009</v>
      </c>
      <c r="J392" s="83">
        <v>12413.789999999999</v>
      </c>
      <c r="K392" s="85" t="s">
        <v>96</v>
      </c>
      <c r="L392" s="85" t="s">
        <v>96</v>
      </c>
      <c r="M392" s="85" t="s">
        <v>96</v>
      </c>
      <c r="N392" s="85" t="s">
        <v>96</v>
      </c>
      <c r="O392" s="85" t="s">
        <v>96</v>
      </c>
      <c r="P392" s="85" t="s">
        <v>96</v>
      </c>
      <c r="Q392" s="85" t="s">
        <v>96</v>
      </c>
      <c r="R392" s="84" t="s">
        <v>96</v>
      </c>
      <c r="S392" s="84" t="s">
        <v>96</v>
      </c>
      <c r="T392" s="111"/>
    </row>
    <row r="393" spans="1:20" ht="33.75" x14ac:dyDescent="0.25">
      <c r="A393" s="85">
        <v>2021</v>
      </c>
      <c r="B393" s="84" t="s">
        <v>637</v>
      </c>
      <c r="C393" s="84" t="s">
        <v>349</v>
      </c>
      <c r="D393" s="84">
        <v>14</v>
      </c>
      <c r="E393" s="84" t="s">
        <v>617</v>
      </c>
      <c r="F393" s="84" t="s">
        <v>244</v>
      </c>
      <c r="G393" s="84" t="s">
        <v>598</v>
      </c>
      <c r="H393" s="113">
        <v>20325.8</v>
      </c>
      <c r="I393" s="85">
        <f t="shared" ref="I393:I455" si="8">H393-J393</f>
        <v>5014.8999999999978</v>
      </c>
      <c r="J393" s="83">
        <v>15310.900000000001</v>
      </c>
      <c r="K393" s="85" t="s">
        <v>96</v>
      </c>
      <c r="L393" s="85" t="s">
        <v>96</v>
      </c>
      <c r="M393" s="85" t="s">
        <v>96</v>
      </c>
      <c r="N393" s="85" t="s">
        <v>96</v>
      </c>
      <c r="O393" s="85" t="s">
        <v>96</v>
      </c>
      <c r="P393" s="85" t="s">
        <v>96</v>
      </c>
      <c r="Q393" s="85" t="s">
        <v>96</v>
      </c>
      <c r="R393" s="84" t="s">
        <v>96</v>
      </c>
      <c r="S393" s="84" t="s">
        <v>96</v>
      </c>
      <c r="T393" s="111"/>
    </row>
    <row r="394" spans="1:20" ht="22.5" x14ac:dyDescent="0.25">
      <c r="A394" s="84">
        <v>2021</v>
      </c>
      <c r="B394" s="84" t="s">
        <v>637</v>
      </c>
      <c r="C394" s="84" t="s">
        <v>350</v>
      </c>
      <c r="D394" s="84">
        <v>7</v>
      </c>
      <c r="E394" s="84" t="s">
        <v>311</v>
      </c>
      <c r="F394" s="84" t="s">
        <v>95</v>
      </c>
      <c r="G394" s="84" t="s">
        <v>556</v>
      </c>
      <c r="H394" s="113">
        <v>15582</v>
      </c>
      <c r="I394" s="85">
        <f t="shared" si="8"/>
        <v>3631.99</v>
      </c>
      <c r="J394" s="83">
        <v>11950.01</v>
      </c>
      <c r="K394" s="85" t="s">
        <v>96</v>
      </c>
      <c r="L394" s="85" t="s">
        <v>96</v>
      </c>
      <c r="M394" s="85" t="s">
        <v>96</v>
      </c>
      <c r="N394" s="85" t="s">
        <v>96</v>
      </c>
      <c r="O394" s="85" t="s">
        <v>96</v>
      </c>
      <c r="P394" s="85" t="s">
        <v>96</v>
      </c>
      <c r="Q394" s="85" t="s">
        <v>96</v>
      </c>
      <c r="R394" s="84" t="s">
        <v>96</v>
      </c>
      <c r="S394" s="84" t="s">
        <v>96</v>
      </c>
      <c r="T394" s="111"/>
    </row>
    <row r="395" spans="1:20" ht="22.5" x14ac:dyDescent="0.25">
      <c r="A395" s="85">
        <v>2021</v>
      </c>
      <c r="B395" s="84" t="s">
        <v>637</v>
      </c>
      <c r="C395" s="84" t="s">
        <v>350</v>
      </c>
      <c r="D395" s="84">
        <v>11</v>
      </c>
      <c r="E395" s="84" t="s">
        <v>102</v>
      </c>
      <c r="F395" s="84" t="s">
        <v>95</v>
      </c>
      <c r="G395" s="84" t="s">
        <v>461</v>
      </c>
      <c r="H395" s="113">
        <v>18825.2</v>
      </c>
      <c r="I395" s="85">
        <f t="shared" si="8"/>
        <v>4703.1399999999994</v>
      </c>
      <c r="J395" s="83">
        <v>14122.060000000001</v>
      </c>
      <c r="K395" s="85" t="s">
        <v>96</v>
      </c>
      <c r="L395" s="85" t="s">
        <v>96</v>
      </c>
      <c r="M395" s="85" t="s">
        <v>96</v>
      </c>
      <c r="N395" s="85" t="s">
        <v>96</v>
      </c>
      <c r="O395" s="85" t="s">
        <v>96</v>
      </c>
      <c r="P395" s="85" t="s">
        <v>96</v>
      </c>
      <c r="Q395" s="85" t="s">
        <v>96</v>
      </c>
      <c r="R395" s="84" t="s">
        <v>96</v>
      </c>
      <c r="S395" s="84" t="s">
        <v>96</v>
      </c>
      <c r="T395" s="111"/>
    </row>
    <row r="396" spans="1:20" ht="22.5" x14ac:dyDescent="0.25">
      <c r="A396" s="84">
        <v>2021</v>
      </c>
      <c r="B396" s="84" t="s">
        <v>637</v>
      </c>
      <c r="C396" s="84" t="s">
        <v>350</v>
      </c>
      <c r="D396" s="84">
        <v>11</v>
      </c>
      <c r="E396" s="84" t="s">
        <v>102</v>
      </c>
      <c r="F396" s="84" t="s">
        <v>95</v>
      </c>
      <c r="G396" s="84" t="s">
        <v>599</v>
      </c>
      <c r="H396" s="113">
        <v>18825.2</v>
      </c>
      <c r="I396" s="85">
        <f t="shared" si="8"/>
        <v>4703.1399999999994</v>
      </c>
      <c r="J396" s="83">
        <v>14122.060000000001</v>
      </c>
      <c r="K396" s="85" t="s">
        <v>96</v>
      </c>
      <c r="L396" s="85" t="s">
        <v>96</v>
      </c>
      <c r="M396" s="85" t="s">
        <v>96</v>
      </c>
      <c r="N396" s="85" t="s">
        <v>96</v>
      </c>
      <c r="O396" s="85" t="s">
        <v>96</v>
      </c>
      <c r="P396" s="85" t="s">
        <v>96</v>
      </c>
      <c r="Q396" s="85" t="s">
        <v>96</v>
      </c>
      <c r="R396" s="84" t="s">
        <v>96</v>
      </c>
      <c r="S396" s="84" t="s">
        <v>96</v>
      </c>
      <c r="T396" s="111"/>
    </row>
    <row r="397" spans="1:20" ht="22.5" x14ac:dyDescent="0.25">
      <c r="A397" s="85">
        <v>2021</v>
      </c>
      <c r="B397" s="84" t="s">
        <v>637</v>
      </c>
      <c r="C397" s="84" t="s">
        <v>350</v>
      </c>
      <c r="D397" s="84">
        <v>11</v>
      </c>
      <c r="E397" s="84" t="s">
        <v>102</v>
      </c>
      <c r="F397" s="84" t="s">
        <v>103</v>
      </c>
      <c r="G397" s="84" t="s">
        <v>600</v>
      </c>
      <c r="H397" s="113">
        <v>18683.5</v>
      </c>
      <c r="I397" s="85">
        <f t="shared" si="8"/>
        <v>4655.1499999999996</v>
      </c>
      <c r="J397" s="83">
        <v>14028.35</v>
      </c>
      <c r="K397" s="85" t="s">
        <v>96</v>
      </c>
      <c r="L397" s="85" t="s">
        <v>96</v>
      </c>
      <c r="M397" s="85" t="s">
        <v>96</v>
      </c>
      <c r="N397" s="85" t="s">
        <v>96</v>
      </c>
      <c r="O397" s="85" t="s">
        <v>96</v>
      </c>
      <c r="P397" s="85" t="s">
        <v>96</v>
      </c>
      <c r="Q397" s="85" t="s">
        <v>96</v>
      </c>
      <c r="R397" s="84" t="s">
        <v>96</v>
      </c>
      <c r="S397" s="84" t="s">
        <v>96</v>
      </c>
      <c r="T397" s="111"/>
    </row>
    <row r="398" spans="1:20" ht="22.5" x14ac:dyDescent="0.25">
      <c r="A398" s="84">
        <v>2021</v>
      </c>
      <c r="B398" s="84" t="s">
        <v>637</v>
      </c>
      <c r="C398" s="84" t="s">
        <v>350</v>
      </c>
      <c r="D398" s="84">
        <v>11</v>
      </c>
      <c r="E398" s="84" t="s">
        <v>102</v>
      </c>
      <c r="F398" s="84" t="s">
        <v>103</v>
      </c>
      <c r="G398" s="84" t="s">
        <v>601</v>
      </c>
      <c r="H398" s="113">
        <v>18541.8</v>
      </c>
      <c r="I398" s="85">
        <f t="shared" si="8"/>
        <v>4441.68</v>
      </c>
      <c r="J398" s="83">
        <v>14100.119999999999</v>
      </c>
      <c r="K398" s="85" t="s">
        <v>96</v>
      </c>
      <c r="L398" s="85" t="s">
        <v>96</v>
      </c>
      <c r="M398" s="85" t="s">
        <v>96</v>
      </c>
      <c r="N398" s="85" t="s">
        <v>96</v>
      </c>
      <c r="O398" s="85" t="s">
        <v>96</v>
      </c>
      <c r="P398" s="85" t="s">
        <v>96</v>
      </c>
      <c r="Q398" s="85" t="s">
        <v>96</v>
      </c>
      <c r="R398" s="84" t="s">
        <v>96</v>
      </c>
      <c r="S398" s="84" t="s">
        <v>96</v>
      </c>
      <c r="T398" s="111"/>
    </row>
    <row r="399" spans="1:20" ht="22.5" x14ac:dyDescent="0.25">
      <c r="A399" s="85">
        <v>2021</v>
      </c>
      <c r="B399" s="84" t="s">
        <v>637</v>
      </c>
      <c r="C399" s="84" t="s">
        <v>350</v>
      </c>
      <c r="D399" s="84">
        <v>11</v>
      </c>
      <c r="E399" s="84" t="s">
        <v>102</v>
      </c>
      <c r="F399" s="84" t="s">
        <v>103</v>
      </c>
      <c r="G399" s="84" t="s">
        <v>559</v>
      </c>
      <c r="H399" s="113">
        <v>18400.099999999999</v>
      </c>
      <c r="I399" s="85">
        <f t="shared" si="8"/>
        <v>4395.1100000000006</v>
      </c>
      <c r="J399" s="83">
        <v>14004.989999999998</v>
      </c>
      <c r="K399" s="85" t="s">
        <v>96</v>
      </c>
      <c r="L399" s="85" t="s">
        <v>96</v>
      </c>
      <c r="M399" s="85" t="s">
        <v>96</v>
      </c>
      <c r="N399" s="85" t="s">
        <v>96</v>
      </c>
      <c r="O399" s="85" t="s">
        <v>96</v>
      </c>
      <c r="P399" s="85" t="s">
        <v>96</v>
      </c>
      <c r="Q399" s="85" t="s">
        <v>96</v>
      </c>
      <c r="R399" s="84" t="s">
        <v>96</v>
      </c>
      <c r="S399" s="84" t="s">
        <v>96</v>
      </c>
      <c r="T399" s="111"/>
    </row>
    <row r="400" spans="1:20" ht="22.5" x14ac:dyDescent="0.25">
      <c r="A400" s="84">
        <v>2021</v>
      </c>
      <c r="B400" s="84" t="s">
        <v>637</v>
      </c>
      <c r="C400" s="84" t="s">
        <v>350</v>
      </c>
      <c r="D400" s="84">
        <v>11</v>
      </c>
      <c r="E400" s="84" t="s">
        <v>102</v>
      </c>
      <c r="F400" s="84" t="s">
        <v>103</v>
      </c>
      <c r="G400" s="84" t="s">
        <v>602</v>
      </c>
      <c r="H400" s="113">
        <v>18683.5</v>
      </c>
      <c r="I400" s="85">
        <f t="shared" si="8"/>
        <v>4655.1499999999996</v>
      </c>
      <c r="J400" s="83">
        <v>14028.35</v>
      </c>
      <c r="K400" s="85" t="s">
        <v>96</v>
      </c>
      <c r="L400" s="85" t="s">
        <v>96</v>
      </c>
      <c r="M400" s="85" t="s">
        <v>96</v>
      </c>
      <c r="N400" s="85" t="s">
        <v>96</v>
      </c>
      <c r="O400" s="85" t="s">
        <v>96</v>
      </c>
      <c r="P400" s="85" t="s">
        <v>96</v>
      </c>
      <c r="Q400" s="85" t="s">
        <v>96</v>
      </c>
      <c r="R400" s="84" t="s">
        <v>96</v>
      </c>
      <c r="S400" s="84" t="s">
        <v>96</v>
      </c>
      <c r="T400" s="111"/>
    </row>
    <row r="401" spans="1:20" ht="33.75" x14ac:dyDescent="0.25">
      <c r="A401" s="85">
        <v>2021</v>
      </c>
      <c r="B401" s="84" t="s">
        <v>637</v>
      </c>
      <c r="C401" s="84" t="s">
        <v>350</v>
      </c>
      <c r="D401" s="84">
        <v>9</v>
      </c>
      <c r="E401" s="84" t="s">
        <v>120</v>
      </c>
      <c r="F401" s="84" t="s">
        <v>300</v>
      </c>
      <c r="G401" s="84" t="s">
        <v>603</v>
      </c>
      <c r="H401" s="113">
        <v>17483.5</v>
      </c>
      <c r="I401" s="85">
        <f t="shared" si="8"/>
        <v>4268.0899999999983</v>
      </c>
      <c r="J401" s="83">
        <v>13215.410000000002</v>
      </c>
      <c r="K401" s="85" t="s">
        <v>96</v>
      </c>
      <c r="L401" s="85" t="s">
        <v>96</v>
      </c>
      <c r="M401" s="85" t="s">
        <v>96</v>
      </c>
      <c r="N401" s="85" t="s">
        <v>96</v>
      </c>
      <c r="O401" s="85" t="s">
        <v>96</v>
      </c>
      <c r="P401" s="85" t="s">
        <v>96</v>
      </c>
      <c r="Q401" s="85" t="s">
        <v>96</v>
      </c>
      <c r="R401" s="84" t="s">
        <v>96</v>
      </c>
      <c r="S401" s="84" t="s">
        <v>96</v>
      </c>
      <c r="T401" s="111"/>
    </row>
    <row r="402" spans="1:20" ht="22.5" x14ac:dyDescent="0.25">
      <c r="A402" s="84">
        <v>2021</v>
      </c>
      <c r="B402" s="84" t="s">
        <v>637</v>
      </c>
      <c r="C402" s="84" t="s">
        <v>350</v>
      </c>
      <c r="D402" s="84">
        <v>10</v>
      </c>
      <c r="E402" s="84" t="s">
        <v>215</v>
      </c>
      <c r="F402" s="84" t="s">
        <v>216</v>
      </c>
      <c r="G402" s="84" t="s">
        <v>565</v>
      </c>
      <c r="H402" s="113">
        <v>17895.5</v>
      </c>
      <c r="I402" s="85">
        <f t="shared" si="8"/>
        <v>4395.8299999999981</v>
      </c>
      <c r="J402" s="83">
        <v>13499.670000000002</v>
      </c>
      <c r="K402" s="85" t="s">
        <v>96</v>
      </c>
      <c r="L402" s="85" t="s">
        <v>96</v>
      </c>
      <c r="M402" s="85" t="s">
        <v>96</v>
      </c>
      <c r="N402" s="85" t="s">
        <v>96</v>
      </c>
      <c r="O402" s="85" t="s">
        <v>96</v>
      </c>
      <c r="P402" s="85" t="s">
        <v>96</v>
      </c>
      <c r="Q402" s="85" t="s">
        <v>96</v>
      </c>
      <c r="R402" s="84" t="s">
        <v>96</v>
      </c>
      <c r="S402" s="84" t="s">
        <v>96</v>
      </c>
      <c r="T402" s="111"/>
    </row>
    <row r="403" spans="1:20" ht="22.5" x14ac:dyDescent="0.25">
      <c r="A403" s="85">
        <v>2021</v>
      </c>
      <c r="B403" s="84" t="s">
        <v>637</v>
      </c>
      <c r="C403" s="84" t="s">
        <v>349</v>
      </c>
      <c r="D403" s="84">
        <v>11</v>
      </c>
      <c r="E403" s="84" t="s">
        <v>225</v>
      </c>
      <c r="F403" s="84" t="s">
        <v>216</v>
      </c>
      <c r="G403" s="84" t="s">
        <v>490</v>
      </c>
      <c r="H403" s="113">
        <v>18541.8</v>
      </c>
      <c r="I403" s="85">
        <f t="shared" si="8"/>
        <v>4441.68</v>
      </c>
      <c r="J403" s="83">
        <v>14100.119999999999</v>
      </c>
      <c r="K403" s="85" t="s">
        <v>96</v>
      </c>
      <c r="L403" s="85" t="s">
        <v>96</v>
      </c>
      <c r="M403" s="85" t="s">
        <v>96</v>
      </c>
      <c r="N403" s="85" t="s">
        <v>96</v>
      </c>
      <c r="O403" s="85" t="s">
        <v>96</v>
      </c>
      <c r="P403" s="85" t="s">
        <v>96</v>
      </c>
      <c r="Q403" s="85" t="s">
        <v>96</v>
      </c>
      <c r="R403" s="84" t="s">
        <v>96</v>
      </c>
      <c r="S403" s="84" t="s">
        <v>96</v>
      </c>
      <c r="T403" s="111"/>
    </row>
    <row r="404" spans="1:20" ht="22.5" x14ac:dyDescent="0.25">
      <c r="A404" s="84">
        <v>2021</v>
      </c>
      <c r="B404" s="84" t="s">
        <v>637</v>
      </c>
      <c r="C404" s="84" t="s">
        <v>349</v>
      </c>
      <c r="D404" s="84">
        <v>11</v>
      </c>
      <c r="E404" s="84" t="s">
        <v>309</v>
      </c>
      <c r="F404" s="84" t="s">
        <v>216</v>
      </c>
      <c r="G404" s="84" t="s">
        <v>568</v>
      </c>
      <c r="H404" s="113">
        <v>18823.5</v>
      </c>
      <c r="I404" s="85">
        <f t="shared" si="8"/>
        <v>4534.239999999998</v>
      </c>
      <c r="J404" s="83">
        <v>14289.260000000002</v>
      </c>
      <c r="K404" s="85" t="s">
        <v>96</v>
      </c>
      <c r="L404" s="85" t="s">
        <v>96</v>
      </c>
      <c r="M404" s="85" t="s">
        <v>96</v>
      </c>
      <c r="N404" s="85" t="s">
        <v>96</v>
      </c>
      <c r="O404" s="85" t="s">
        <v>96</v>
      </c>
      <c r="P404" s="85" t="s">
        <v>96</v>
      </c>
      <c r="Q404" s="85" t="s">
        <v>96</v>
      </c>
      <c r="R404" s="84" t="s">
        <v>96</v>
      </c>
      <c r="S404" s="84" t="s">
        <v>96</v>
      </c>
      <c r="T404" s="111"/>
    </row>
    <row r="405" spans="1:20" ht="22.5" x14ac:dyDescent="0.25">
      <c r="A405" s="85">
        <v>2021</v>
      </c>
      <c r="B405" s="84" t="s">
        <v>637</v>
      </c>
      <c r="C405" s="84" t="s">
        <v>349</v>
      </c>
      <c r="D405" s="84">
        <v>12</v>
      </c>
      <c r="E405" s="84" t="s">
        <v>346</v>
      </c>
      <c r="F405" s="84" t="s">
        <v>216</v>
      </c>
      <c r="G405" s="84" t="s">
        <v>388</v>
      </c>
      <c r="H405" s="113">
        <v>18763.099999999999</v>
      </c>
      <c r="I405" s="85">
        <f t="shared" si="8"/>
        <v>4512.5599999999995</v>
      </c>
      <c r="J405" s="83">
        <v>14250.539999999999</v>
      </c>
      <c r="K405" s="85" t="s">
        <v>96</v>
      </c>
      <c r="L405" s="85" t="s">
        <v>96</v>
      </c>
      <c r="M405" s="85" t="s">
        <v>96</v>
      </c>
      <c r="N405" s="85" t="s">
        <v>96</v>
      </c>
      <c r="O405" s="85" t="s">
        <v>96</v>
      </c>
      <c r="P405" s="85" t="s">
        <v>96</v>
      </c>
      <c r="Q405" s="85" t="s">
        <v>96</v>
      </c>
      <c r="R405" s="84" t="s">
        <v>96</v>
      </c>
      <c r="S405" s="84" t="s">
        <v>96</v>
      </c>
      <c r="T405" s="111"/>
    </row>
    <row r="406" spans="1:20" ht="22.5" x14ac:dyDescent="0.25">
      <c r="A406" s="84">
        <v>2021</v>
      </c>
      <c r="B406" s="84" t="s">
        <v>637</v>
      </c>
      <c r="C406" s="84" t="s">
        <v>350</v>
      </c>
      <c r="D406" s="84">
        <v>6</v>
      </c>
      <c r="E406" s="84" t="s">
        <v>593</v>
      </c>
      <c r="F406" s="84" t="s">
        <v>216</v>
      </c>
      <c r="G406" s="84" t="s">
        <v>573</v>
      </c>
      <c r="H406" s="113">
        <v>11862.3</v>
      </c>
      <c r="I406" s="85">
        <f t="shared" si="8"/>
        <v>2476.3599999999988</v>
      </c>
      <c r="J406" s="83">
        <v>9385.94</v>
      </c>
      <c r="K406" s="85" t="s">
        <v>96</v>
      </c>
      <c r="L406" s="85" t="s">
        <v>96</v>
      </c>
      <c r="M406" s="85" t="s">
        <v>96</v>
      </c>
      <c r="N406" s="85" t="s">
        <v>96</v>
      </c>
      <c r="O406" s="85" t="s">
        <v>96</v>
      </c>
      <c r="P406" s="85" t="s">
        <v>96</v>
      </c>
      <c r="Q406" s="85" t="s">
        <v>96</v>
      </c>
      <c r="R406" s="84" t="s">
        <v>96</v>
      </c>
      <c r="S406" s="84" t="s">
        <v>96</v>
      </c>
      <c r="T406" s="111"/>
    </row>
    <row r="407" spans="1:20" ht="22.5" x14ac:dyDescent="0.25">
      <c r="A407" s="85">
        <v>2021</v>
      </c>
      <c r="B407" s="84" t="s">
        <v>637</v>
      </c>
      <c r="C407" s="84" t="s">
        <v>349</v>
      </c>
      <c r="D407" s="84">
        <v>8</v>
      </c>
      <c r="E407" s="84" t="s">
        <v>100</v>
      </c>
      <c r="F407" s="84" t="s">
        <v>415</v>
      </c>
      <c r="G407" s="84" t="s">
        <v>574</v>
      </c>
      <c r="H407" s="113">
        <v>16062</v>
      </c>
      <c r="I407" s="85">
        <f t="shared" si="8"/>
        <v>3648.2100000000009</v>
      </c>
      <c r="J407" s="83">
        <v>12413.789999999999</v>
      </c>
      <c r="K407" s="85" t="s">
        <v>96</v>
      </c>
      <c r="L407" s="85" t="s">
        <v>96</v>
      </c>
      <c r="M407" s="85" t="s">
        <v>96</v>
      </c>
      <c r="N407" s="85" t="s">
        <v>96</v>
      </c>
      <c r="O407" s="85" t="s">
        <v>96</v>
      </c>
      <c r="P407" s="85" t="s">
        <v>96</v>
      </c>
      <c r="Q407" s="85" t="s">
        <v>96</v>
      </c>
      <c r="R407" s="84" t="s">
        <v>96</v>
      </c>
      <c r="S407" s="84" t="s">
        <v>96</v>
      </c>
      <c r="T407" s="111"/>
    </row>
    <row r="408" spans="1:20" ht="22.5" x14ac:dyDescent="0.25">
      <c r="A408" s="84">
        <v>2021</v>
      </c>
      <c r="B408" s="84" t="s">
        <v>637</v>
      </c>
      <c r="C408" s="84" t="s">
        <v>349</v>
      </c>
      <c r="D408" s="84">
        <v>16</v>
      </c>
      <c r="E408" s="84" t="s">
        <v>450</v>
      </c>
      <c r="F408" s="84" t="s">
        <v>415</v>
      </c>
      <c r="G408" s="84" t="s">
        <v>604</v>
      </c>
      <c r="H408" s="113">
        <v>25928.2</v>
      </c>
      <c r="I408" s="85">
        <f t="shared" si="8"/>
        <v>6839.6399999999994</v>
      </c>
      <c r="J408" s="83">
        <v>19088.560000000001</v>
      </c>
      <c r="K408" s="85" t="s">
        <v>96</v>
      </c>
      <c r="L408" s="85" t="s">
        <v>96</v>
      </c>
      <c r="M408" s="85" t="s">
        <v>96</v>
      </c>
      <c r="N408" s="85" t="s">
        <v>96</v>
      </c>
      <c r="O408" s="85" t="s">
        <v>96</v>
      </c>
      <c r="P408" s="85" t="s">
        <v>96</v>
      </c>
      <c r="Q408" s="85" t="s">
        <v>96</v>
      </c>
      <c r="R408" s="84" t="s">
        <v>96</v>
      </c>
      <c r="S408" s="84" t="s">
        <v>96</v>
      </c>
      <c r="T408" s="111"/>
    </row>
    <row r="409" spans="1:20" ht="22.5" x14ac:dyDescent="0.25">
      <c r="A409" s="85">
        <v>2021</v>
      </c>
      <c r="B409" s="84" t="s">
        <v>637</v>
      </c>
      <c r="C409" s="84" t="s">
        <v>350</v>
      </c>
      <c r="D409" s="84">
        <v>1</v>
      </c>
      <c r="E409" s="84" t="s">
        <v>312</v>
      </c>
      <c r="F409" s="84" t="s">
        <v>104</v>
      </c>
      <c r="G409" s="84" t="s">
        <v>392</v>
      </c>
      <c r="H409" s="113">
        <v>13507.8</v>
      </c>
      <c r="I409" s="85">
        <f t="shared" si="8"/>
        <v>2978.67</v>
      </c>
      <c r="J409" s="83">
        <v>10529.13</v>
      </c>
      <c r="K409" s="85" t="s">
        <v>96</v>
      </c>
      <c r="L409" s="85" t="s">
        <v>96</v>
      </c>
      <c r="M409" s="85" t="s">
        <v>96</v>
      </c>
      <c r="N409" s="85" t="s">
        <v>96</v>
      </c>
      <c r="O409" s="85" t="s">
        <v>96</v>
      </c>
      <c r="P409" s="85" t="s">
        <v>96</v>
      </c>
      <c r="Q409" s="85" t="s">
        <v>96</v>
      </c>
      <c r="R409" s="84" t="s">
        <v>96</v>
      </c>
      <c r="S409" s="84" t="s">
        <v>96</v>
      </c>
      <c r="T409" s="111"/>
    </row>
    <row r="410" spans="1:20" ht="33.75" x14ac:dyDescent="0.25">
      <c r="A410" s="84">
        <v>2021</v>
      </c>
      <c r="B410" s="84" t="s">
        <v>637</v>
      </c>
      <c r="C410" s="84" t="s">
        <v>350</v>
      </c>
      <c r="D410" s="84">
        <v>4</v>
      </c>
      <c r="E410" s="84" t="s">
        <v>541</v>
      </c>
      <c r="F410" s="84" t="s">
        <v>104</v>
      </c>
      <c r="G410" s="84" t="s">
        <v>497</v>
      </c>
      <c r="H410" s="113">
        <v>14617.1</v>
      </c>
      <c r="I410" s="85">
        <f t="shared" si="8"/>
        <v>3339.2699999999986</v>
      </c>
      <c r="J410" s="83">
        <v>11277.830000000002</v>
      </c>
      <c r="K410" s="85" t="s">
        <v>96</v>
      </c>
      <c r="L410" s="85" t="s">
        <v>96</v>
      </c>
      <c r="M410" s="85" t="s">
        <v>96</v>
      </c>
      <c r="N410" s="85" t="s">
        <v>96</v>
      </c>
      <c r="O410" s="85" t="s">
        <v>96</v>
      </c>
      <c r="P410" s="85" t="s">
        <v>96</v>
      </c>
      <c r="Q410" s="85" t="s">
        <v>96</v>
      </c>
      <c r="R410" s="84" t="s">
        <v>96</v>
      </c>
      <c r="S410" s="84" t="s">
        <v>96</v>
      </c>
      <c r="T410" s="111"/>
    </row>
    <row r="411" spans="1:20" ht="22.5" x14ac:dyDescent="0.25">
      <c r="A411" s="85">
        <v>2021</v>
      </c>
      <c r="B411" s="84" t="s">
        <v>637</v>
      </c>
      <c r="C411" s="84" t="s">
        <v>350</v>
      </c>
      <c r="D411" s="84">
        <v>10</v>
      </c>
      <c r="E411" s="84" t="s">
        <v>270</v>
      </c>
      <c r="F411" s="84" t="s">
        <v>104</v>
      </c>
      <c r="G411" s="84" t="s">
        <v>501</v>
      </c>
      <c r="H411" s="113">
        <v>17753.8</v>
      </c>
      <c r="I411" s="85">
        <f t="shared" si="8"/>
        <v>4347.8600000000006</v>
      </c>
      <c r="J411" s="83">
        <v>13405.939999999999</v>
      </c>
      <c r="K411" s="85" t="s">
        <v>96</v>
      </c>
      <c r="L411" s="85" t="s">
        <v>96</v>
      </c>
      <c r="M411" s="85" t="s">
        <v>96</v>
      </c>
      <c r="N411" s="85" t="s">
        <v>96</v>
      </c>
      <c r="O411" s="85" t="s">
        <v>96</v>
      </c>
      <c r="P411" s="85" t="s">
        <v>96</v>
      </c>
      <c r="Q411" s="85" t="s">
        <v>96</v>
      </c>
      <c r="R411" s="84" t="s">
        <v>96</v>
      </c>
      <c r="S411" s="84" t="s">
        <v>96</v>
      </c>
      <c r="T411" s="111"/>
    </row>
    <row r="412" spans="1:20" ht="22.5" x14ac:dyDescent="0.25">
      <c r="A412" s="84">
        <v>2021</v>
      </c>
      <c r="B412" s="84" t="s">
        <v>637</v>
      </c>
      <c r="C412" s="84" t="s">
        <v>349</v>
      </c>
      <c r="D412" s="84">
        <v>12</v>
      </c>
      <c r="E412" s="84" t="s">
        <v>618</v>
      </c>
      <c r="F412" s="84" t="s">
        <v>104</v>
      </c>
      <c r="G412" s="84" t="s">
        <v>605</v>
      </c>
      <c r="H412" s="113">
        <v>19188.2</v>
      </c>
      <c r="I412" s="85">
        <f t="shared" si="8"/>
        <v>4652.24</v>
      </c>
      <c r="J412" s="83">
        <v>14535.960000000001</v>
      </c>
      <c r="K412" s="85" t="s">
        <v>96</v>
      </c>
      <c r="L412" s="85" t="s">
        <v>96</v>
      </c>
      <c r="M412" s="85" t="s">
        <v>96</v>
      </c>
      <c r="N412" s="85" t="s">
        <v>96</v>
      </c>
      <c r="O412" s="85" t="s">
        <v>96</v>
      </c>
      <c r="P412" s="85" t="s">
        <v>96</v>
      </c>
      <c r="Q412" s="85" t="s">
        <v>96</v>
      </c>
      <c r="R412" s="84" t="s">
        <v>96</v>
      </c>
      <c r="S412" s="84" t="s">
        <v>96</v>
      </c>
      <c r="T412" s="111"/>
    </row>
    <row r="413" spans="1:20" ht="22.5" x14ac:dyDescent="0.25">
      <c r="A413" s="85">
        <v>2021</v>
      </c>
      <c r="B413" s="84" t="s">
        <v>637</v>
      </c>
      <c r="C413" s="84" t="s">
        <v>349</v>
      </c>
      <c r="D413" s="84">
        <v>4</v>
      </c>
      <c r="E413" s="84" t="s">
        <v>222</v>
      </c>
      <c r="F413" s="84" t="s">
        <v>119</v>
      </c>
      <c r="G413" s="84" t="s">
        <v>755</v>
      </c>
      <c r="H413" s="113">
        <v>14192</v>
      </c>
      <c r="I413" s="85">
        <f t="shared" si="8"/>
        <v>3068.4500000000007</v>
      </c>
      <c r="J413" s="83">
        <v>11123.55</v>
      </c>
      <c r="K413" s="85" t="s">
        <v>96</v>
      </c>
      <c r="L413" s="85" t="s">
        <v>96</v>
      </c>
      <c r="M413" s="85" t="s">
        <v>96</v>
      </c>
      <c r="N413" s="85" t="s">
        <v>96</v>
      </c>
      <c r="O413" s="85" t="s">
        <v>96</v>
      </c>
      <c r="P413" s="85" t="s">
        <v>96</v>
      </c>
      <c r="Q413" s="85" t="s">
        <v>96</v>
      </c>
      <c r="R413" s="84" t="s">
        <v>96</v>
      </c>
      <c r="S413" s="84" t="s">
        <v>96</v>
      </c>
      <c r="T413" s="111"/>
    </row>
    <row r="414" spans="1:20" ht="22.5" x14ac:dyDescent="0.25">
      <c r="A414" s="84">
        <v>2021</v>
      </c>
      <c r="B414" s="84" t="s">
        <v>637</v>
      </c>
      <c r="C414" s="84" t="s">
        <v>350</v>
      </c>
      <c r="D414" s="84">
        <v>5</v>
      </c>
      <c r="E414" s="84" t="s">
        <v>193</v>
      </c>
      <c r="F414" s="84" t="s">
        <v>191</v>
      </c>
      <c r="G414" s="84" t="s">
        <v>581</v>
      </c>
      <c r="H414" s="113">
        <v>15228.2</v>
      </c>
      <c r="I414" s="85">
        <f t="shared" si="8"/>
        <v>3542.8199999999997</v>
      </c>
      <c r="J414" s="83">
        <v>11685.380000000001</v>
      </c>
      <c r="K414" s="85" t="s">
        <v>96</v>
      </c>
      <c r="L414" s="85" t="s">
        <v>96</v>
      </c>
      <c r="M414" s="85" t="s">
        <v>96</v>
      </c>
      <c r="N414" s="85" t="s">
        <v>96</v>
      </c>
      <c r="O414" s="85" t="s">
        <v>96</v>
      </c>
      <c r="P414" s="85" t="s">
        <v>96</v>
      </c>
      <c r="Q414" s="85" t="s">
        <v>96</v>
      </c>
      <c r="R414" s="84" t="s">
        <v>96</v>
      </c>
      <c r="S414" s="84" t="s">
        <v>96</v>
      </c>
      <c r="T414" s="111"/>
    </row>
    <row r="415" spans="1:20" ht="22.5" x14ac:dyDescent="0.25">
      <c r="A415" s="85">
        <v>2021</v>
      </c>
      <c r="B415" s="84" t="s">
        <v>637</v>
      </c>
      <c r="C415" s="84" t="s">
        <v>350</v>
      </c>
      <c r="D415" s="84">
        <v>5</v>
      </c>
      <c r="E415" s="84" t="s">
        <v>193</v>
      </c>
      <c r="F415" s="84" t="s">
        <v>191</v>
      </c>
      <c r="G415" s="84" t="s">
        <v>507</v>
      </c>
      <c r="H415" s="113">
        <v>14661.4</v>
      </c>
      <c r="I415" s="85">
        <f t="shared" si="8"/>
        <v>3187.01</v>
      </c>
      <c r="J415" s="83">
        <v>11474.39</v>
      </c>
      <c r="K415" s="85" t="s">
        <v>96</v>
      </c>
      <c r="L415" s="85" t="s">
        <v>96</v>
      </c>
      <c r="M415" s="85" t="s">
        <v>96</v>
      </c>
      <c r="N415" s="85" t="s">
        <v>96</v>
      </c>
      <c r="O415" s="85" t="s">
        <v>96</v>
      </c>
      <c r="P415" s="85" t="s">
        <v>96</v>
      </c>
      <c r="Q415" s="85" t="s">
        <v>96</v>
      </c>
      <c r="R415" s="84" t="s">
        <v>96</v>
      </c>
      <c r="S415" s="84" t="s">
        <v>96</v>
      </c>
      <c r="T415" s="111"/>
    </row>
    <row r="416" spans="1:20" ht="22.5" x14ac:dyDescent="0.25">
      <c r="A416" s="84">
        <v>2021</v>
      </c>
      <c r="B416" s="84" t="s">
        <v>637</v>
      </c>
      <c r="C416" s="84" t="s">
        <v>350</v>
      </c>
      <c r="D416" s="84">
        <v>10</v>
      </c>
      <c r="E416" s="84" t="s">
        <v>249</v>
      </c>
      <c r="F416" s="84" t="s">
        <v>207</v>
      </c>
      <c r="G416" s="84" t="s">
        <v>606</v>
      </c>
      <c r="H416" s="113">
        <v>17612.099999999999</v>
      </c>
      <c r="I416" s="85">
        <f t="shared" si="8"/>
        <v>4299.8799999999974</v>
      </c>
      <c r="J416" s="83">
        <v>13312.220000000001</v>
      </c>
      <c r="K416" s="85" t="s">
        <v>96</v>
      </c>
      <c r="L416" s="85" t="s">
        <v>96</v>
      </c>
      <c r="M416" s="85" t="s">
        <v>96</v>
      </c>
      <c r="N416" s="85" t="s">
        <v>96</v>
      </c>
      <c r="O416" s="85" t="s">
        <v>96</v>
      </c>
      <c r="P416" s="85" t="s">
        <v>96</v>
      </c>
      <c r="Q416" s="85" t="s">
        <v>96</v>
      </c>
      <c r="R416" s="84" t="s">
        <v>96</v>
      </c>
      <c r="S416" s="84" t="s">
        <v>96</v>
      </c>
      <c r="T416" s="111"/>
    </row>
    <row r="417" spans="1:20" ht="22.5" x14ac:dyDescent="0.25">
      <c r="A417" s="85">
        <v>2021</v>
      </c>
      <c r="B417" s="84" t="s">
        <v>637</v>
      </c>
      <c r="C417" s="84" t="s">
        <v>349</v>
      </c>
      <c r="D417" s="84">
        <v>10</v>
      </c>
      <c r="E417" s="84" t="s">
        <v>306</v>
      </c>
      <c r="F417" s="84" t="s">
        <v>207</v>
      </c>
      <c r="G417" s="84" t="s">
        <v>607</v>
      </c>
      <c r="H417" s="113">
        <v>17753.8</v>
      </c>
      <c r="I417" s="85">
        <f t="shared" si="8"/>
        <v>4189.6400000000012</v>
      </c>
      <c r="J417" s="83">
        <v>13564.159999999998</v>
      </c>
      <c r="K417" s="85" t="s">
        <v>96</v>
      </c>
      <c r="L417" s="85" t="s">
        <v>96</v>
      </c>
      <c r="M417" s="85" t="s">
        <v>96</v>
      </c>
      <c r="N417" s="85" t="s">
        <v>96</v>
      </c>
      <c r="O417" s="85" t="s">
        <v>96</v>
      </c>
      <c r="P417" s="85" t="s">
        <v>96</v>
      </c>
      <c r="Q417" s="85" t="s">
        <v>96</v>
      </c>
      <c r="R417" s="84" t="s">
        <v>96</v>
      </c>
      <c r="S417" s="84" t="s">
        <v>96</v>
      </c>
      <c r="T417" s="111"/>
    </row>
    <row r="418" spans="1:20" ht="22.5" x14ac:dyDescent="0.25">
      <c r="A418" s="84">
        <v>2021</v>
      </c>
      <c r="B418" s="84" t="s">
        <v>637</v>
      </c>
      <c r="C418" s="84" t="s">
        <v>349</v>
      </c>
      <c r="D418" s="84">
        <v>11</v>
      </c>
      <c r="E418" s="84" t="s">
        <v>343</v>
      </c>
      <c r="F418" s="84" t="s">
        <v>207</v>
      </c>
      <c r="G418" s="84" t="s">
        <v>511</v>
      </c>
      <c r="H418" s="113">
        <v>18400.099999999999</v>
      </c>
      <c r="I418" s="85">
        <f t="shared" si="8"/>
        <v>4395.1100000000006</v>
      </c>
      <c r="J418" s="83">
        <v>14004.989999999998</v>
      </c>
      <c r="K418" s="85" t="s">
        <v>96</v>
      </c>
      <c r="L418" s="85" t="s">
        <v>96</v>
      </c>
      <c r="M418" s="85" t="s">
        <v>96</v>
      </c>
      <c r="N418" s="85" t="s">
        <v>96</v>
      </c>
      <c r="O418" s="85" t="s">
        <v>96</v>
      </c>
      <c r="P418" s="85" t="s">
        <v>96</v>
      </c>
      <c r="Q418" s="85" t="s">
        <v>96</v>
      </c>
      <c r="R418" s="84" t="s">
        <v>96</v>
      </c>
      <c r="S418" s="84" t="s">
        <v>96</v>
      </c>
      <c r="T418" s="111"/>
    </row>
    <row r="419" spans="1:20" ht="22.5" x14ac:dyDescent="0.25">
      <c r="A419" s="85">
        <v>2021</v>
      </c>
      <c r="B419" s="84" t="s">
        <v>637</v>
      </c>
      <c r="C419" s="84" t="s">
        <v>349</v>
      </c>
      <c r="D419" s="84">
        <v>11</v>
      </c>
      <c r="E419" s="84" t="s">
        <v>343</v>
      </c>
      <c r="F419" s="84" t="s">
        <v>207</v>
      </c>
      <c r="G419" s="84" t="s">
        <v>584</v>
      </c>
      <c r="H419" s="113">
        <v>18541.8</v>
      </c>
      <c r="I419" s="85">
        <f t="shared" si="8"/>
        <v>4441.68</v>
      </c>
      <c r="J419" s="83">
        <v>14100.119999999999</v>
      </c>
      <c r="K419" s="85" t="s">
        <v>96</v>
      </c>
      <c r="L419" s="85" t="s">
        <v>96</v>
      </c>
      <c r="M419" s="85" t="s">
        <v>96</v>
      </c>
      <c r="N419" s="85" t="s">
        <v>96</v>
      </c>
      <c r="O419" s="85" t="s">
        <v>96</v>
      </c>
      <c r="P419" s="85" t="s">
        <v>96</v>
      </c>
      <c r="Q419" s="85" t="s">
        <v>96</v>
      </c>
      <c r="R419" s="84" t="s">
        <v>96</v>
      </c>
      <c r="S419" s="84" t="s">
        <v>96</v>
      </c>
      <c r="T419" s="111"/>
    </row>
    <row r="420" spans="1:20" ht="22.5" x14ac:dyDescent="0.25">
      <c r="A420" s="84">
        <v>2021</v>
      </c>
      <c r="B420" s="84" t="s">
        <v>637</v>
      </c>
      <c r="C420" s="84" t="s">
        <v>349</v>
      </c>
      <c r="D420" s="84">
        <v>11</v>
      </c>
      <c r="E420" s="84" t="s">
        <v>343</v>
      </c>
      <c r="F420" s="84" t="s">
        <v>207</v>
      </c>
      <c r="G420" s="84" t="s">
        <v>608</v>
      </c>
      <c r="H420" s="113">
        <v>14191</v>
      </c>
      <c r="I420" s="85">
        <f t="shared" si="8"/>
        <v>3069.16</v>
      </c>
      <c r="J420" s="83">
        <v>11121.84</v>
      </c>
      <c r="K420" s="85" t="s">
        <v>96</v>
      </c>
      <c r="L420" s="85" t="s">
        <v>96</v>
      </c>
      <c r="M420" s="85" t="s">
        <v>96</v>
      </c>
      <c r="N420" s="85" t="s">
        <v>96</v>
      </c>
      <c r="O420" s="85" t="s">
        <v>96</v>
      </c>
      <c r="P420" s="85" t="s">
        <v>96</v>
      </c>
      <c r="Q420" s="85" t="s">
        <v>96</v>
      </c>
      <c r="R420" s="84" t="s">
        <v>96</v>
      </c>
      <c r="S420" s="84" t="s">
        <v>96</v>
      </c>
      <c r="T420" s="111"/>
    </row>
    <row r="421" spans="1:20" ht="22.5" x14ac:dyDescent="0.25">
      <c r="A421" s="85">
        <v>2021</v>
      </c>
      <c r="B421" s="84" t="s">
        <v>637</v>
      </c>
      <c r="C421" s="84" t="s">
        <v>349</v>
      </c>
      <c r="D421" s="84">
        <v>7</v>
      </c>
      <c r="E421" s="84" t="s">
        <v>313</v>
      </c>
      <c r="F421" s="84" t="s">
        <v>404</v>
      </c>
      <c r="G421" s="84" t="s">
        <v>609</v>
      </c>
      <c r="H421" s="113">
        <v>16432.2</v>
      </c>
      <c r="I421" s="85">
        <f t="shared" si="8"/>
        <v>3773.2999999999993</v>
      </c>
      <c r="J421" s="83">
        <v>12658.900000000001</v>
      </c>
      <c r="K421" s="85" t="s">
        <v>96</v>
      </c>
      <c r="L421" s="85" t="s">
        <v>96</v>
      </c>
      <c r="M421" s="85" t="s">
        <v>96</v>
      </c>
      <c r="N421" s="85" t="s">
        <v>96</v>
      </c>
      <c r="O421" s="85" t="s">
        <v>96</v>
      </c>
      <c r="P421" s="85" t="s">
        <v>96</v>
      </c>
      <c r="Q421" s="85" t="s">
        <v>96</v>
      </c>
      <c r="R421" s="84" t="s">
        <v>96</v>
      </c>
      <c r="S421" s="84" t="s">
        <v>96</v>
      </c>
      <c r="T421" s="111"/>
    </row>
    <row r="422" spans="1:20" ht="22.5" x14ac:dyDescent="0.25">
      <c r="A422" s="84">
        <v>2021</v>
      </c>
      <c r="B422" s="84" t="s">
        <v>637</v>
      </c>
      <c r="C422" s="84" t="s">
        <v>349</v>
      </c>
      <c r="D422" s="84">
        <v>11</v>
      </c>
      <c r="E422" s="84" t="s">
        <v>105</v>
      </c>
      <c r="F422" s="84" t="s">
        <v>404</v>
      </c>
      <c r="G422" s="84" t="s">
        <v>382</v>
      </c>
      <c r="H422" s="113">
        <v>17975</v>
      </c>
      <c r="I422" s="85">
        <f t="shared" si="8"/>
        <v>4255.43</v>
      </c>
      <c r="J422" s="83">
        <v>13719.57</v>
      </c>
      <c r="K422" s="85" t="s">
        <v>96</v>
      </c>
      <c r="L422" s="85" t="s">
        <v>96</v>
      </c>
      <c r="M422" s="85" t="s">
        <v>96</v>
      </c>
      <c r="N422" s="85" t="s">
        <v>96</v>
      </c>
      <c r="O422" s="85" t="s">
        <v>96</v>
      </c>
      <c r="P422" s="85" t="s">
        <v>96</v>
      </c>
      <c r="Q422" s="85" t="s">
        <v>96</v>
      </c>
      <c r="R422" s="84" t="s">
        <v>96</v>
      </c>
      <c r="S422" s="84" t="s">
        <v>96</v>
      </c>
      <c r="T422" s="111"/>
    </row>
    <row r="423" spans="1:20" ht="22.5" x14ac:dyDescent="0.25">
      <c r="A423" s="85">
        <v>2021</v>
      </c>
      <c r="B423" s="84" t="s">
        <v>637</v>
      </c>
      <c r="C423" s="84" t="s">
        <v>349</v>
      </c>
      <c r="D423" s="84">
        <v>12</v>
      </c>
      <c r="E423" s="84" t="s">
        <v>346</v>
      </c>
      <c r="F423" s="84" t="s">
        <v>404</v>
      </c>
      <c r="G423" s="84" t="s">
        <v>610</v>
      </c>
      <c r="H423" s="113">
        <v>19188.2</v>
      </c>
      <c r="I423" s="85">
        <f t="shared" si="8"/>
        <v>4652.24</v>
      </c>
      <c r="J423" s="83">
        <v>14535.960000000001</v>
      </c>
      <c r="K423" s="85" t="s">
        <v>96</v>
      </c>
      <c r="L423" s="85" t="s">
        <v>96</v>
      </c>
      <c r="M423" s="85" t="s">
        <v>96</v>
      </c>
      <c r="N423" s="85" t="s">
        <v>96</v>
      </c>
      <c r="O423" s="85" t="s">
        <v>96</v>
      </c>
      <c r="P423" s="85" t="s">
        <v>96</v>
      </c>
      <c r="Q423" s="85" t="s">
        <v>96</v>
      </c>
      <c r="R423" s="84" t="s">
        <v>96</v>
      </c>
      <c r="S423" s="84" t="s">
        <v>96</v>
      </c>
      <c r="T423" s="111"/>
    </row>
    <row r="424" spans="1:20" ht="22.5" x14ac:dyDescent="0.25">
      <c r="A424" s="84">
        <v>2021</v>
      </c>
      <c r="B424" s="84" t="s">
        <v>637</v>
      </c>
      <c r="C424" s="84" t="s">
        <v>350</v>
      </c>
      <c r="D424" s="84">
        <v>5</v>
      </c>
      <c r="E424" s="84" t="s">
        <v>545</v>
      </c>
      <c r="F424" s="84" t="s">
        <v>117</v>
      </c>
      <c r="G424" s="84" t="s">
        <v>513</v>
      </c>
      <c r="H424" s="113">
        <v>14944.8</v>
      </c>
      <c r="I424" s="85">
        <f t="shared" si="8"/>
        <v>3446.8600000000006</v>
      </c>
      <c r="J424" s="83">
        <v>11497.939999999999</v>
      </c>
      <c r="K424" s="85" t="s">
        <v>96</v>
      </c>
      <c r="L424" s="85" t="s">
        <v>96</v>
      </c>
      <c r="M424" s="85" t="s">
        <v>96</v>
      </c>
      <c r="N424" s="85" t="s">
        <v>96</v>
      </c>
      <c r="O424" s="85" t="s">
        <v>96</v>
      </c>
      <c r="P424" s="85" t="s">
        <v>96</v>
      </c>
      <c r="Q424" s="85" t="s">
        <v>96</v>
      </c>
      <c r="R424" s="84" t="s">
        <v>96</v>
      </c>
      <c r="S424" s="84" t="s">
        <v>96</v>
      </c>
      <c r="T424" s="111"/>
    </row>
    <row r="425" spans="1:20" ht="33.75" x14ac:dyDescent="0.25">
      <c r="A425" s="85">
        <v>2021</v>
      </c>
      <c r="B425" s="84" t="s">
        <v>637</v>
      </c>
      <c r="C425" s="84" t="s">
        <v>350</v>
      </c>
      <c r="D425" s="84">
        <v>9</v>
      </c>
      <c r="E425" s="84" t="s">
        <v>120</v>
      </c>
      <c r="F425" s="84" t="s">
        <v>121</v>
      </c>
      <c r="G425" s="84" t="s">
        <v>611</v>
      </c>
      <c r="H425" s="113">
        <v>17483.5</v>
      </c>
      <c r="I425" s="85">
        <f t="shared" si="8"/>
        <v>4268.0899999999983</v>
      </c>
      <c r="J425" s="83">
        <v>13215.410000000002</v>
      </c>
      <c r="K425" s="85" t="s">
        <v>96</v>
      </c>
      <c r="L425" s="85" t="s">
        <v>96</v>
      </c>
      <c r="M425" s="85" t="s">
        <v>96</v>
      </c>
      <c r="N425" s="85" t="s">
        <v>96</v>
      </c>
      <c r="O425" s="85" t="s">
        <v>96</v>
      </c>
      <c r="P425" s="85" t="s">
        <v>96</v>
      </c>
      <c r="Q425" s="85" t="s">
        <v>96</v>
      </c>
      <c r="R425" s="84" t="s">
        <v>96</v>
      </c>
      <c r="S425" s="84" t="s">
        <v>96</v>
      </c>
      <c r="T425" s="111"/>
    </row>
    <row r="426" spans="1:20" ht="33.75" x14ac:dyDescent="0.25">
      <c r="A426" s="84">
        <v>2021</v>
      </c>
      <c r="B426" s="84" t="s">
        <v>637</v>
      </c>
      <c r="C426" s="84" t="s">
        <v>349</v>
      </c>
      <c r="D426" s="84">
        <v>13</v>
      </c>
      <c r="E426" s="84" t="s">
        <v>352</v>
      </c>
      <c r="F426" s="84" t="s">
        <v>441</v>
      </c>
      <c r="G426" s="84" t="s">
        <v>587</v>
      </c>
      <c r="H426" s="113">
        <v>19230.400000000001</v>
      </c>
      <c r="I426" s="85">
        <f t="shared" si="8"/>
        <v>4661.1700000000019</v>
      </c>
      <c r="J426" s="83">
        <v>14569.23</v>
      </c>
      <c r="K426" s="85" t="s">
        <v>96</v>
      </c>
      <c r="L426" s="85" t="s">
        <v>96</v>
      </c>
      <c r="M426" s="85" t="s">
        <v>96</v>
      </c>
      <c r="N426" s="85" t="s">
        <v>96</v>
      </c>
      <c r="O426" s="85" t="s">
        <v>96</v>
      </c>
      <c r="P426" s="85" t="s">
        <v>96</v>
      </c>
      <c r="Q426" s="85" t="s">
        <v>96</v>
      </c>
      <c r="R426" s="84" t="s">
        <v>96</v>
      </c>
      <c r="S426" s="84" t="s">
        <v>96</v>
      </c>
      <c r="T426" s="111"/>
    </row>
    <row r="427" spans="1:20" ht="22.5" x14ac:dyDescent="0.25">
      <c r="A427" s="85">
        <v>2021</v>
      </c>
      <c r="B427" s="84" t="s">
        <v>637</v>
      </c>
      <c r="C427" s="84" t="s">
        <v>349</v>
      </c>
      <c r="D427" s="84">
        <v>9</v>
      </c>
      <c r="E427" s="84" t="s">
        <v>212</v>
      </c>
      <c r="F427" s="84" t="s">
        <v>347</v>
      </c>
      <c r="G427" s="84" t="s">
        <v>519</v>
      </c>
      <c r="H427" s="113">
        <v>16775</v>
      </c>
      <c r="I427" s="85">
        <f t="shared" si="8"/>
        <v>3878.8199999999997</v>
      </c>
      <c r="J427" s="83">
        <v>12896.18</v>
      </c>
      <c r="K427" s="85" t="s">
        <v>96</v>
      </c>
      <c r="L427" s="85" t="s">
        <v>96</v>
      </c>
      <c r="M427" s="85" t="s">
        <v>96</v>
      </c>
      <c r="N427" s="85" t="s">
        <v>96</v>
      </c>
      <c r="O427" s="85" t="s">
        <v>96</v>
      </c>
      <c r="P427" s="85" t="s">
        <v>96</v>
      </c>
      <c r="Q427" s="85" t="s">
        <v>96</v>
      </c>
      <c r="R427" s="84" t="s">
        <v>96</v>
      </c>
      <c r="S427" s="84" t="s">
        <v>96</v>
      </c>
      <c r="T427" s="111"/>
    </row>
    <row r="428" spans="1:20" ht="22.5" x14ac:dyDescent="0.25">
      <c r="A428" s="84">
        <v>2021</v>
      </c>
      <c r="B428" s="84" t="s">
        <v>637</v>
      </c>
      <c r="C428" s="84" t="s">
        <v>349</v>
      </c>
      <c r="D428" s="84">
        <v>12</v>
      </c>
      <c r="E428" s="84" t="s">
        <v>346</v>
      </c>
      <c r="F428" s="84" t="s">
        <v>347</v>
      </c>
      <c r="G428" s="84" t="s">
        <v>335</v>
      </c>
      <c r="H428" s="113">
        <v>18338</v>
      </c>
      <c r="I428" s="85">
        <f t="shared" si="8"/>
        <v>4372.8700000000008</v>
      </c>
      <c r="J428" s="83">
        <v>13965.13</v>
      </c>
      <c r="K428" s="85" t="s">
        <v>96</v>
      </c>
      <c r="L428" s="85" t="s">
        <v>96</v>
      </c>
      <c r="M428" s="85" t="s">
        <v>96</v>
      </c>
      <c r="N428" s="85" t="s">
        <v>96</v>
      </c>
      <c r="O428" s="85" t="s">
        <v>96</v>
      </c>
      <c r="P428" s="85" t="s">
        <v>96</v>
      </c>
      <c r="Q428" s="85" t="s">
        <v>96</v>
      </c>
      <c r="R428" s="84" t="s">
        <v>96</v>
      </c>
      <c r="S428" s="84" t="s">
        <v>96</v>
      </c>
      <c r="T428" s="111"/>
    </row>
    <row r="429" spans="1:20" ht="22.5" x14ac:dyDescent="0.25">
      <c r="A429" s="85">
        <v>2021</v>
      </c>
      <c r="B429" s="84" t="s">
        <v>637</v>
      </c>
      <c r="C429" s="84" t="s">
        <v>350</v>
      </c>
      <c r="D429" s="84">
        <v>11</v>
      </c>
      <c r="E429" s="84" t="s">
        <v>102</v>
      </c>
      <c r="F429" s="84" t="s">
        <v>273</v>
      </c>
      <c r="G429" s="84" t="s">
        <v>612</v>
      </c>
      <c r="H429" s="113">
        <v>18541.8</v>
      </c>
      <c r="I429" s="85">
        <f t="shared" si="8"/>
        <v>4607.18</v>
      </c>
      <c r="J429" s="83">
        <v>13934.619999999999</v>
      </c>
      <c r="K429" s="85" t="s">
        <v>96</v>
      </c>
      <c r="L429" s="85" t="s">
        <v>96</v>
      </c>
      <c r="M429" s="85" t="s">
        <v>96</v>
      </c>
      <c r="N429" s="85" t="s">
        <v>96</v>
      </c>
      <c r="O429" s="85" t="s">
        <v>96</v>
      </c>
      <c r="P429" s="85" t="s">
        <v>96</v>
      </c>
      <c r="Q429" s="85" t="s">
        <v>96</v>
      </c>
      <c r="R429" s="84" t="s">
        <v>96</v>
      </c>
      <c r="S429" s="84" t="s">
        <v>96</v>
      </c>
      <c r="T429" s="111"/>
    </row>
    <row r="430" spans="1:20" ht="22.5" x14ac:dyDescent="0.25">
      <c r="A430" s="84">
        <v>2021</v>
      </c>
      <c r="B430" s="84" t="s">
        <v>637</v>
      </c>
      <c r="C430" s="84" t="s">
        <v>350</v>
      </c>
      <c r="D430" s="84">
        <v>11</v>
      </c>
      <c r="E430" s="84" t="s">
        <v>102</v>
      </c>
      <c r="F430" s="84" t="s">
        <v>188</v>
      </c>
      <c r="G430" s="84" t="s">
        <v>613</v>
      </c>
      <c r="H430" s="113">
        <v>20070.149999999998</v>
      </c>
      <c r="I430" s="85">
        <f t="shared" si="8"/>
        <v>4883.74</v>
      </c>
      <c r="J430" s="83">
        <v>15186.409999999998</v>
      </c>
      <c r="K430" s="85" t="s">
        <v>96</v>
      </c>
      <c r="L430" s="85" t="s">
        <v>96</v>
      </c>
      <c r="M430" s="85" t="s">
        <v>96</v>
      </c>
      <c r="N430" s="85" t="s">
        <v>96</v>
      </c>
      <c r="O430" s="85" t="s">
        <v>96</v>
      </c>
      <c r="P430" s="85" t="s">
        <v>96</v>
      </c>
      <c r="Q430" s="85" t="s">
        <v>96</v>
      </c>
      <c r="R430" s="84" t="s">
        <v>96</v>
      </c>
      <c r="S430" s="84" t="s">
        <v>96</v>
      </c>
      <c r="T430" s="111"/>
    </row>
    <row r="431" spans="1:20" ht="22.5" x14ac:dyDescent="0.25">
      <c r="A431" s="85">
        <v>2021</v>
      </c>
      <c r="B431" s="84" t="s">
        <v>637</v>
      </c>
      <c r="C431" s="84" t="s">
        <v>350</v>
      </c>
      <c r="D431" s="84">
        <v>11</v>
      </c>
      <c r="E431" s="84" t="s">
        <v>102</v>
      </c>
      <c r="F431" s="84" t="s">
        <v>112</v>
      </c>
      <c r="G431" s="84" t="s">
        <v>521</v>
      </c>
      <c r="H431" s="113">
        <v>18258.400000000001</v>
      </c>
      <c r="I431" s="85">
        <f t="shared" si="8"/>
        <v>4511.2199999999993</v>
      </c>
      <c r="J431" s="83">
        <v>13747.180000000002</v>
      </c>
      <c r="K431" s="85" t="s">
        <v>96</v>
      </c>
      <c r="L431" s="85" t="s">
        <v>96</v>
      </c>
      <c r="M431" s="85" t="s">
        <v>96</v>
      </c>
      <c r="N431" s="85" t="s">
        <v>96</v>
      </c>
      <c r="O431" s="85" t="s">
        <v>96</v>
      </c>
      <c r="P431" s="85" t="s">
        <v>96</v>
      </c>
      <c r="Q431" s="85" t="s">
        <v>96</v>
      </c>
      <c r="R431" s="84" t="s">
        <v>96</v>
      </c>
      <c r="S431" s="84" t="s">
        <v>96</v>
      </c>
      <c r="T431" s="111"/>
    </row>
    <row r="432" spans="1:20" ht="22.5" x14ac:dyDescent="0.25">
      <c r="A432" s="84">
        <v>2021</v>
      </c>
      <c r="B432" s="84" t="s">
        <v>637</v>
      </c>
      <c r="C432" s="84" t="s">
        <v>350</v>
      </c>
      <c r="D432" s="84">
        <v>4</v>
      </c>
      <c r="E432" s="84" t="s">
        <v>222</v>
      </c>
      <c r="F432" s="84" t="s">
        <v>619</v>
      </c>
      <c r="G432" s="84" t="s">
        <v>614</v>
      </c>
      <c r="H432" s="113">
        <v>15810.96</v>
      </c>
      <c r="I432" s="85">
        <f t="shared" si="8"/>
        <v>3743.5099999999984</v>
      </c>
      <c r="J432" s="83">
        <v>12067.45</v>
      </c>
      <c r="K432" s="85" t="s">
        <v>96</v>
      </c>
      <c r="L432" s="85" t="s">
        <v>96</v>
      </c>
      <c r="M432" s="85" t="s">
        <v>96</v>
      </c>
      <c r="N432" s="85" t="s">
        <v>96</v>
      </c>
      <c r="O432" s="85" t="s">
        <v>96</v>
      </c>
      <c r="P432" s="85" t="s">
        <v>96</v>
      </c>
      <c r="Q432" s="85" t="s">
        <v>96</v>
      </c>
      <c r="R432" s="84" t="s">
        <v>96</v>
      </c>
      <c r="S432" s="84" t="s">
        <v>96</v>
      </c>
      <c r="T432" s="111"/>
    </row>
    <row r="433" spans="1:20" ht="22.5" x14ac:dyDescent="0.25">
      <c r="A433" s="85">
        <v>2021</v>
      </c>
      <c r="B433" s="84" t="s">
        <v>637</v>
      </c>
      <c r="C433" s="84" t="s">
        <v>350</v>
      </c>
      <c r="D433" s="84">
        <v>10</v>
      </c>
      <c r="E433" s="84" t="s">
        <v>249</v>
      </c>
      <c r="F433" s="84" t="s">
        <v>281</v>
      </c>
      <c r="G433" s="84" t="s">
        <v>398</v>
      </c>
      <c r="H433" s="113">
        <v>17753.8</v>
      </c>
      <c r="I433" s="85">
        <f t="shared" si="8"/>
        <v>4347.8600000000006</v>
      </c>
      <c r="J433" s="83">
        <v>13405.939999999999</v>
      </c>
      <c r="K433" s="85" t="s">
        <v>96</v>
      </c>
      <c r="L433" s="85" t="s">
        <v>96</v>
      </c>
      <c r="M433" s="85" t="s">
        <v>96</v>
      </c>
      <c r="N433" s="85" t="s">
        <v>96</v>
      </c>
      <c r="O433" s="85" t="s">
        <v>96</v>
      </c>
      <c r="P433" s="85" t="s">
        <v>96</v>
      </c>
      <c r="Q433" s="85" t="s">
        <v>96</v>
      </c>
      <c r="R433" s="84" t="s">
        <v>96</v>
      </c>
      <c r="S433" s="84" t="s">
        <v>96</v>
      </c>
      <c r="T433" s="111"/>
    </row>
    <row r="434" spans="1:20" ht="22.5" x14ac:dyDescent="0.25">
      <c r="A434" s="84">
        <v>2021</v>
      </c>
      <c r="B434" s="84" t="s">
        <v>637</v>
      </c>
      <c r="C434" s="84" t="s">
        <v>350</v>
      </c>
      <c r="D434" s="84">
        <v>4</v>
      </c>
      <c r="E434" s="84" t="s">
        <v>222</v>
      </c>
      <c r="F434" s="84" t="s">
        <v>106</v>
      </c>
      <c r="G434" s="84" t="s">
        <v>615</v>
      </c>
      <c r="H434" s="113">
        <v>15810.96</v>
      </c>
      <c r="I434" s="85">
        <f t="shared" si="8"/>
        <v>3743.5099999999984</v>
      </c>
      <c r="J434" s="83">
        <v>12067.45</v>
      </c>
      <c r="K434" s="85" t="s">
        <v>96</v>
      </c>
      <c r="L434" s="85" t="s">
        <v>96</v>
      </c>
      <c r="M434" s="85" t="s">
        <v>96</v>
      </c>
      <c r="N434" s="85" t="s">
        <v>96</v>
      </c>
      <c r="O434" s="85" t="s">
        <v>96</v>
      </c>
      <c r="P434" s="85" t="s">
        <v>96</v>
      </c>
      <c r="Q434" s="85" t="s">
        <v>96</v>
      </c>
      <c r="R434" s="84" t="s">
        <v>96</v>
      </c>
      <c r="S434" s="84" t="s">
        <v>96</v>
      </c>
      <c r="T434" s="111"/>
    </row>
    <row r="435" spans="1:20" ht="22.5" x14ac:dyDescent="0.25">
      <c r="A435" s="85">
        <v>2021</v>
      </c>
      <c r="B435" s="84" t="s">
        <v>637</v>
      </c>
      <c r="C435" s="84" t="s">
        <v>349</v>
      </c>
      <c r="D435" s="84">
        <v>11</v>
      </c>
      <c r="E435" s="84" t="s">
        <v>225</v>
      </c>
      <c r="F435" s="84" t="s">
        <v>402</v>
      </c>
      <c r="G435" s="84" t="s">
        <v>376</v>
      </c>
      <c r="H435" s="113">
        <v>18541.8</v>
      </c>
      <c r="I435" s="85">
        <f t="shared" si="8"/>
        <v>4441.68</v>
      </c>
      <c r="J435" s="83">
        <v>14100.119999999999</v>
      </c>
      <c r="K435" s="85" t="s">
        <v>96</v>
      </c>
      <c r="L435" s="85" t="s">
        <v>96</v>
      </c>
      <c r="M435" s="85" t="s">
        <v>96</v>
      </c>
      <c r="N435" s="85" t="s">
        <v>96</v>
      </c>
      <c r="O435" s="85" t="s">
        <v>96</v>
      </c>
      <c r="P435" s="85" t="s">
        <v>96</v>
      </c>
      <c r="Q435" s="85" t="s">
        <v>96</v>
      </c>
      <c r="R435" s="84" t="s">
        <v>96</v>
      </c>
      <c r="S435" s="84" t="s">
        <v>96</v>
      </c>
      <c r="T435" s="111"/>
    </row>
    <row r="436" spans="1:20" ht="22.5" x14ac:dyDescent="0.25">
      <c r="A436" s="84">
        <v>2021</v>
      </c>
      <c r="B436" s="84" t="s">
        <v>637</v>
      </c>
      <c r="C436" s="84" t="s">
        <v>349</v>
      </c>
      <c r="D436" s="84">
        <v>11</v>
      </c>
      <c r="E436" s="84" t="s">
        <v>343</v>
      </c>
      <c r="F436" s="84" t="s">
        <v>307</v>
      </c>
      <c r="G436" s="84" t="s">
        <v>377</v>
      </c>
      <c r="H436" s="113">
        <v>18541.8</v>
      </c>
      <c r="I436" s="85">
        <f t="shared" si="8"/>
        <v>4441.68</v>
      </c>
      <c r="J436" s="83">
        <v>14100.119999999999</v>
      </c>
      <c r="K436" s="85" t="s">
        <v>96</v>
      </c>
      <c r="L436" s="85" t="s">
        <v>96</v>
      </c>
      <c r="M436" s="85" t="s">
        <v>96</v>
      </c>
      <c r="N436" s="85" t="s">
        <v>96</v>
      </c>
      <c r="O436" s="85" t="s">
        <v>96</v>
      </c>
      <c r="P436" s="85" t="s">
        <v>96</v>
      </c>
      <c r="Q436" s="85" t="s">
        <v>96</v>
      </c>
      <c r="R436" s="84" t="s">
        <v>96</v>
      </c>
      <c r="S436" s="84" t="s">
        <v>96</v>
      </c>
      <c r="T436" s="111"/>
    </row>
    <row r="437" spans="1:20" ht="22.5" x14ac:dyDescent="0.25">
      <c r="A437" s="85">
        <v>2021</v>
      </c>
      <c r="B437" s="84" t="s">
        <v>637</v>
      </c>
      <c r="C437" s="84" t="s">
        <v>349</v>
      </c>
      <c r="D437" s="84">
        <v>11</v>
      </c>
      <c r="E437" s="84" t="s">
        <v>343</v>
      </c>
      <c r="F437" s="84" t="s">
        <v>235</v>
      </c>
      <c r="G437" s="84" t="s">
        <v>531</v>
      </c>
      <c r="H437" s="113">
        <v>18541.8</v>
      </c>
      <c r="I437" s="85">
        <f t="shared" si="8"/>
        <v>4441.68</v>
      </c>
      <c r="J437" s="83">
        <v>14100.119999999999</v>
      </c>
      <c r="K437" s="85" t="s">
        <v>96</v>
      </c>
      <c r="L437" s="85" t="s">
        <v>96</v>
      </c>
      <c r="M437" s="85" t="s">
        <v>96</v>
      </c>
      <c r="N437" s="85" t="s">
        <v>96</v>
      </c>
      <c r="O437" s="85" t="s">
        <v>96</v>
      </c>
      <c r="P437" s="85" t="s">
        <v>96</v>
      </c>
      <c r="Q437" s="85" t="s">
        <v>96</v>
      </c>
      <c r="R437" s="84" t="s">
        <v>96</v>
      </c>
      <c r="S437" s="84" t="s">
        <v>96</v>
      </c>
      <c r="T437" s="111"/>
    </row>
    <row r="438" spans="1:20" ht="33.75" x14ac:dyDescent="0.25">
      <c r="A438" s="84">
        <v>2021</v>
      </c>
      <c r="B438" s="84" t="s">
        <v>637</v>
      </c>
      <c r="C438" s="84" t="s">
        <v>349</v>
      </c>
      <c r="D438" s="84">
        <v>11</v>
      </c>
      <c r="E438" s="84" t="s">
        <v>251</v>
      </c>
      <c r="F438" s="84" t="s">
        <v>226</v>
      </c>
      <c r="G438" s="84" t="s">
        <v>616</v>
      </c>
      <c r="H438" s="113">
        <v>17975</v>
      </c>
      <c r="I438" s="85">
        <f t="shared" si="8"/>
        <v>4255.43</v>
      </c>
      <c r="J438" s="83">
        <v>13719.57</v>
      </c>
      <c r="K438" s="85" t="s">
        <v>96</v>
      </c>
      <c r="L438" s="85" t="s">
        <v>96</v>
      </c>
      <c r="M438" s="85" t="s">
        <v>96</v>
      </c>
      <c r="N438" s="85" t="s">
        <v>96</v>
      </c>
      <c r="O438" s="85" t="s">
        <v>96</v>
      </c>
      <c r="P438" s="85" t="s">
        <v>96</v>
      </c>
      <c r="Q438" s="85" t="s">
        <v>96</v>
      </c>
      <c r="R438" s="84" t="s">
        <v>96</v>
      </c>
      <c r="S438" s="84" t="s">
        <v>96</v>
      </c>
      <c r="T438" s="111"/>
    </row>
    <row r="439" spans="1:20" ht="33.75" x14ac:dyDescent="0.25">
      <c r="A439" s="85">
        <v>2021</v>
      </c>
      <c r="B439" s="84" t="s">
        <v>637</v>
      </c>
      <c r="C439" s="84" t="s">
        <v>349</v>
      </c>
      <c r="D439" s="84">
        <v>11</v>
      </c>
      <c r="E439" s="84" t="s">
        <v>237</v>
      </c>
      <c r="F439" s="84" t="s">
        <v>226</v>
      </c>
      <c r="G439" s="84" t="s">
        <v>590</v>
      </c>
      <c r="H439" s="113">
        <v>17975</v>
      </c>
      <c r="I439" s="85">
        <f t="shared" si="8"/>
        <v>4255.43</v>
      </c>
      <c r="J439" s="83">
        <v>13719.57</v>
      </c>
      <c r="K439" s="85" t="s">
        <v>96</v>
      </c>
      <c r="L439" s="85" t="s">
        <v>96</v>
      </c>
      <c r="M439" s="85" t="s">
        <v>96</v>
      </c>
      <c r="N439" s="85" t="s">
        <v>96</v>
      </c>
      <c r="O439" s="85" t="s">
        <v>96</v>
      </c>
      <c r="P439" s="85" t="s">
        <v>96</v>
      </c>
      <c r="Q439" s="85" t="s">
        <v>96</v>
      </c>
      <c r="R439" s="84" t="s">
        <v>96</v>
      </c>
      <c r="S439" s="84" t="s">
        <v>96</v>
      </c>
      <c r="T439" s="111"/>
    </row>
    <row r="440" spans="1:20" ht="33.75" x14ac:dyDescent="0.25">
      <c r="A440" s="84">
        <v>2021</v>
      </c>
      <c r="B440" s="84" t="s">
        <v>637</v>
      </c>
      <c r="C440" s="84" t="s">
        <v>349</v>
      </c>
      <c r="D440" s="84">
        <v>11</v>
      </c>
      <c r="E440" s="84" t="s">
        <v>251</v>
      </c>
      <c r="F440" s="84" t="s">
        <v>226</v>
      </c>
      <c r="G440" s="84" t="s">
        <v>803</v>
      </c>
      <c r="H440" s="113">
        <v>17975</v>
      </c>
      <c r="I440" s="85">
        <f t="shared" si="8"/>
        <v>4255.43</v>
      </c>
      <c r="J440" s="83">
        <v>13719.57</v>
      </c>
      <c r="K440" s="85" t="s">
        <v>96</v>
      </c>
      <c r="L440" s="85" t="s">
        <v>96</v>
      </c>
      <c r="M440" s="85" t="s">
        <v>96</v>
      </c>
      <c r="N440" s="85" t="s">
        <v>96</v>
      </c>
      <c r="O440" s="85" t="s">
        <v>96</v>
      </c>
      <c r="P440" s="85" t="s">
        <v>96</v>
      </c>
      <c r="Q440" s="85" t="s">
        <v>96</v>
      </c>
      <c r="R440" s="84" t="s">
        <v>96</v>
      </c>
      <c r="S440" s="84" t="s">
        <v>96</v>
      </c>
      <c r="T440" s="111"/>
    </row>
    <row r="441" spans="1:20" ht="22.5" x14ac:dyDescent="0.25">
      <c r="A441" s="85">
        <v>2021</v>
      </c>
      <c r="B441" s="84" t="s">
        <v>637</v>
      </c>
      <c r="C441" s="84" t="s">
        <v>349</v>
      </c>
      <c r="D441" s="84">
        <v>11</v>
      </c>
      <c r="E441" s="84" t="s">
        <v>338</v>
      </c>
      <c r="F441" s="84" t="s">
        <v>596</v>
      </c>
      <c r="G441" s="84" t="s">
        <v>323</v>
      </c>
      <c r="H441" s="113">
        <v>18906.2</v>
      </c>
      <c r="I441" s="85">
        <f t="shared" si="8"/>
        <v>4561.4200000000019</v>
      </c>
      <c r="J441" s="83">
        <v>14344.779999999999</v>
      </c>
      <c r="K441" s="85" t="s">
        <v>96</v>
      </c>
      <c r="L441" s="85" t="s">
        <v>96</v>
      </c>
      <c r="M441" s="85" t="s">
        <v>96</v>
      </c>
      <c r="N441" s="85" t="s">
        <v>96</v>
      </c>
      <c r="O441" s="85" t="s">
        <v>96</v>
      </c>
      <c r="P441" s="85" t="s">
        <v>96</v>
      </c>
      <c r="Q441" s="85" t="s">
        <v>96</v>
      </c>
      <c r="R441" s="84" t="s">
        <v>96</v>
      </c>
      <c r="S441" s="84" t="s">
        <v>96</v>
      </c>
      <c r="T441" s="111"/>
    </row>
    <row r="442" spans="1:20" ht="22.5" x14ac:dyDescent="0.25">
      <c r="A442" s="84">
        <v>2021</v>
      </c>
      <c r="B442" s="84" t="s">
        <v>637</v>
      </c>
      <c r="C442" s="84" t="s">
        <v>349</v>
      </c>
      <c r="D442" s="103">
        <v>11</v>
      </c>
      <c r="E442" s="84" t="s">
        <v>105</v>
      </c>
      <c r="F442" s="84" t="s">
        <v>103</v>
      </c>
      <c r="G442" s="84" t="s">
        <v>801</v>
      </c>
      <c r="H442" s="113">
        <v>17975</v>
      </c>
      <c r="I442" s="85">
        <f t="shared" si="8"/>
        <v>4255.43</v>
      </c>
      <c r="J442" s="83">
        <v>13719.57</v>
      </c>
      <c r="K442" s="85" t="s">
        <v>96</v>
      </c>
      <c r="L442" s="85" t="s">
        <v>96</v>
      </c>
      <c r="M442" s="85" t="s">
        <v>96</v>
      </c>
      <c r="N442" s="85" t="s">
        <v>96</v>
      </c>
      <c r="O442" s="85" t="s">
        <v>96</v>
      </c>
      <c r="P442" s="85" t="s">
        <v>96</v>
      </c>
      <c r="Q442" s="85" t="s">
        <v>96</v>
      </c>
      <c r="R442" s="84" t="s">
        <v>96</v>
      </c>
      <c r="S442" s="84" t="s">
        <v>96</v>
      </c>
      <c r="T442" s="111"/>
    </row>
    <row r="443" spans="1:20" ht="22.5" x14ac:dyDescent="0.25">
      <c r="A443" s="85">
        <v>2021</v>
      </c>
      <c r="B443" s="84" t="s">
        <v>637</v>
      </c>
      <c r="C443" s="84" t="s">
        <v>350</v>
      </c>
      <c r="D443" s="103">
        <v>9</v>
      </c>
      <c r="E443" s="84" t="s">
        <v>342</v>
      </c>
      <c r="F443" s="84" t="s">
        <v>216</v>
      </c>
      <c r="G443" s="105" t="s">
        <v>798</v>
      </c>
      <c r="H443" s="113">
        <v>16775</v>
      </c>
      <c r="I443" s="85">
        <f t="shared" si="8"/>
        <v>4028.1900000000005</v>
      </c>
      <c r="J443" s="83">
        <v>12746.81</v>
      </c>
      <c r="K443" s="85" t="s">
        <v>96</v>
      </c>
      <c r="L443" s="85" t="s">
        <v>96</v>
      </c>
      <c r="M443" s="85" t="s">
        <v>96</v>
      </c>
      <c r="N443" s="85" t="s">
        <v>96</v>
      </c>
      <c r="O443" s="85" t="s">
        <v>96</v>
      </c>
      <c r="P443" s="85" t="s">
        <v>96</v>
      </c>
      <c r="Q443" s="85" t="s">
        <v>96</v>
      </c>
      <c r="R443" s="84" t="s">
        <v>96</v>
      </c>
      <c r="S443" s="84" t="s">
        <v>96</v>
      </c>
      <c r="T443" s="111"/>
    </row>
    <row r="444" spans="1:20" ht="22.5" x14ac:dyDescent="0.25">
      <c r="A444" s="84">
        <v>2021</v>
      </c>
      <c r="B444" s="84" t="s">
        <v>637</v>
      </c>
      <c r="C444" s="84" t="s">
        <v>350</v>
      </c>
      <c r="D444" s="103">
        <v>9</v>
      </c>
      <c r="E444" s="84" t="s">
        <v>538</v>
      </c>
      <c r="F444" s="84" t="s">
        <v>216</v>
      </c>
      <c r="G444" s="103" t="s">
        <v>802</v>
      </c>
      <c r="H444" s="113">
        <v>16775</v>
      </c>
      <c r="I444" s="85">
        <f t="shared" si="8"/>
        <v>4028.1900000000005</v>
      </c>
      <c r="J444" s="83">
        <v>12746.81</v>
      </c>
      <c r="K444" s="85" t="s">
        <v>96</v>
      </c>
      <c r="L444" s="85" t="s">
        <v>96</v>
      </c>
      <c r="M444" s="85" t="s">
        <v>96</v>
      </c>
      <c r="N444" s="85" t="s">
        <v>96</v>
      </c>
      <c r="O444" s="85" t="s">
        <v>96</v>
      </c>
      <c r="P444" s="85" t="s">
        <v>96</v>
      </c>
      <c r="Q444" s="85" t="s">
        <v>96</v>
      </c>
      <c r="R444" s="84" t="s">
        <v>96</v>
      </c>
      <c r="S444" s="84" t="s">
        <v>96</v>
      </c>
      <c r="T444" s="111"/>
    </row>
    <row r="445" spans="1:20" ht="22.5" x14ac:dyDescent="0.25">
      <c r="A445" s="85">
        <v>2021</v>
      </c>
      <c r="B445" s="84" t="s">
        <v>637</v>
      </c>
      <c r="C445" s="84" t="s">
        <v>350</v>
      </c>
      <c r="D445" s="84">
        <v>11</v>
      </c>
      <c r="E445" s="84" t="s">
        <v>102</v>
      </c>
      <c r="F445" s="84" t="s">
        <v>103</v>
      </c>
      <c r="G445" s="84" t="s">
        <v>620</v>
      </c>
      <c r="H445" s="113">
        <v>18541.8</v>
      </c>
      <c r="I445" s="85">
        <f t="shared" si="8"/>
        <v>4607.18</v>
      </c>
      <c r="J445" s="83">
        <v>13934.619999999999</v>
      </c>
      <c r="K445" s="85" t="s">
        <v>96</v>
      </c>
      <c r="L445" s="85" t="s">
        <v>96</v>
      </c>
      <c r="M445" s="85" t="s">
        <v>96</v>
      </c>
      <c r="N445" s="85" t="s">
        <v>96</v>
      </c>
      <c r="O445" s="85" t="s">
        <v>96</v>
      </c>
      <c r="P445" s="85" t="s">
        <v>96</v>
      </c>
      <c r="Q445" s="85" t="s">
        <v>96</v>
      </c>
      <c r="R445" s="84" t="s">
        <v>96</v>
      </c>
      <c r="S445" s="84" t="s">
        <v>96</v>
      </c>
      <c r="T445" s="111"/>
    </row>
    <row r="446" spans="1:20" ht="22.5" x14ac:dyDescent="0.25">
      <c r="A446" s="84">
        <v>2021</v>
      </c>
      <c r="B446" s="84" t="s">
        <v>637</v>
      </c>
      <c r="C446" s="84" t="s">
        <v>349</v>
      </c>
      <c r="D446" s="84">
        <v>11</v>
      </c>
      <c r="E446" s="84" t="s">
        <v>102</v>
      </c>
      <c r="F446" s="84" t="s">
        <v>103</v>
      </c>
      <c r="G446" s="84" t="s">
        <v>621</v>
      </c>
      <c r="H446" s="113">
        <v>18400.099999999999</v>
      </c>
      <c r="I446" s="85">
        <f t="shared" si="8"/>
        <v>4395.1100000000006</v>
      </c>
      <c r="J446" s="83">
        <v>14004.989999999998</v>
      </c>
      <c r="K446" s="85" t="s">
        <v>96</v>
      </c>
      <c r="L446" s="85" t="s">
        <v>96</v>
      </c>
      <c r="M446" s="85" t="s">
        <v>96</v>
      </c>
      <c r="N446" s="85" t="s">
        <v>96</v>
      </c>
      <c r="O446" s="85" t="s">
        <v>96</v>
      </c>
      <c r="P446" s="85" t="s">
        <v>96</v>
      </c>
      <c r="Q446" s="85" t="s">
        <v>96</v>
      </c>
      <c r="R446" s="84" t="s">
        <v>96</v>
      </c>
      <c r="S446" s="84" t="s">
        <v>96</v>
      </c>
      <c r="T446" s="111"/>
    </row>
    <row r="447" spans="1:20" ht="22.5" x14ac:dyDescent="0.25">
      <c r="A447" s="85">
        <v>2021</v>
      </c>
      <c r="B447" s="84" t="s">
        <v>637</v>
      </c>
      <c r="C447" s="84" t="s">
        <v>350</v>
      </c>
      <c r="D447" s="84">
        <v>11</v>
      </c>
      <c r="E447" s="84" t="s">
        <v>102</v>
      </c>
      <c r="F447" s="84" t="s">
        <v>103</v>
      </c>
      <c r="G447" s="84" t="s">
        <v>622</v>
      </c>
      <c r="H447" s="113">
        <v>14332.7</v>
      </c>
      <c r="I447" s="85">
        <f t="shared" si="8"/>
        <v>3244.1099999999988</v>
      </c>
      <c r="J447" s="83">
        <v>11088.590000000002</v>
      </c>
      <c r="K447" s="85" t="s">
        <v>96</v>
      </c>
      <c r="L447" s="85" t="s">
        <v>96</v>
      </c>
      <c r="M447" s="85" t="s">
        <v>96</v>
      </c>
      <c r="N447" s="85" t="s">
        <v>96</v>
      </c>
      <c r="O447" s="85" t="s">
        <v>96</v>
      </c>
      <c r="P447" s="85" t="s">
        <v>96</v>
      </c>
      <c r="Q447" s="85" t="s">
        <v>96</v>
      </c>
      <c r="R447" s="84" t="s">
        <v>96</v>
      </c>
      <c r="S447" s="84" t="s">
        <v>96</v>
      </c>
      <c r="T447" s="111"/>
    </row>
    <row r="448" spans="1:20" ht="22.5" x14ac:dyDescent="0.25">
      <c r="A448" s="84">
        <v>2021</v>
      </c>
      <c r="B448" s="84" t="s">
        <v>637</v>
      </c>
      <c r="C448" s="84" t="s">
        <v>350</v>
      </c>
      <c r="D448" s="84">
        <v>6</v>
      </c>
      <c r="E448" s="84" t="s">
        <v>195</v>
      </c>
      <c r="F448" s="84" t="s">
        <v>101</v>
      </c>
      <c r="G448" s="84" t="s">
        <v>623</v>
      </c>
      <c r="H448" s="113">
        <v>15909.2</v>
      </c>
      <c r="I448" s="85">
        <f t="shared" si="8"/>
        <v>3745.9000000000015</v>
      </c>
      <c r="J448" s="83">
        <v>12163.3</v>
      </c>
      <c r="K448" s="85" t="s">
        <v>96</v>
      </c>
      <c r="L448" s="85" t="s">
        <v>96</v>
      </c>
      <c r="M448" s="85" t="s">
        <v>96</v>
      </c>
      <c r="N448" s="85" t="s">
        <v>96</v>
      </c>
      <c r="O448" s="85" t="s">
        <v>96</v>
      </c>
      <c r="P448" s="85" t="s">
        <v>96</v>
      </c>
      <c r="Q448" s="85" t="s">
        <v>96</v>
      </c>
      <c r="R448" s="84" t="s">
        <v>96</v>
      </c>
      <c r="S448" s="84" t="s">
        <v>96</v>
      </c>
      <c r="T448" s="111"/>
    </row>
    <row r="449" spans="1:20" ht="22.5" x14ac:dyDescent="0.25">
      <c r="A449" s="85">
        <v>2021</v>
      </c>
      <c r="B449" s="84" t="s">
        <v>637</v>
      </c>
      <c r="C449" s="84" t="s">
        <v>349</v>
      </c>
      <c r="D449" s="84">
        <v>11</v>
      </c>
      <c r="E449" s="84" t="s">
        <v>105</v>
      </c>
      <c r="F449" s="84" t="s">
        <v>216</v>
      </c>
      <c r="G449" s="84" t="s">
        <v>624</v>
      </c>
      <c r="H449" s="113">
        <v>18681.8</v>
      </c>
      <c r="I449" s="85">
        <f t="shared" si="8"/>
        <v>4487.68</v>
      </c>
      <c r="J449" s="83">
        <v>14194.119999999999</v>
      </c>
      <c r="K449" s="85" t="s">
        <v>96</v>
      </c>
      <c r="L449" s="85" t="s">
        <v>96</v>
      </c>
      <c r="M449" s="85" t="s">
        <v>96</v>
      </c>
      <c r="N449" s="85" t="s">
        <v>96</v>
      </c>
      <c r="O449" s="85" t="s">
        <v>96</v>
      </c>
      <c r="P449" s="85" t="s">
        <v>96</v>
      </c>
      <c r="Q449" s="85" t="s">
        <v>96</v>
      </c>
      <c r="R449" s="84" t="s">
        <v>96</v>
      </c>
      <c r="S449" s="84" t="s">
        <v>96</v>
      </c>
      <c r="T449" s="111"/>
    </row>
    <row r="450" spans="1:20" ht="22.5" x14ac:dyDescent="0.25">
      <c r="A450" s="84">
        <v>2021</v>
      </c>
      <c r="B450" s="84" t="s">
        <v>637</v>
      </c>
      <c r="C450" s="84" t="s">
        <v>349</v>
      </c>
      <c r="D450" s="84">
        <v>11</v>
      </c>
      <c r="E450" s="84" t="s">
        <v>309</v>
      </c>
      <c r="F450" s="84" t="s">
        <v>216</v>
      </c>
      <c r="G450" s="84" t="s">
        <v>568</v>
      </c>
      <c r="H450" s="113">
        <v>18823.5</v>
      </c>
      <c r="I450" s="85">
        <f t="shared" si="8"/>
        <v>4534.239999999998</v>
      </c>
      <c r="J450" s="83">
        <v>14289.260000000002</v>
      </c>
      <c r="K450" s="85" t="s">
        <v>96</v>
      </c>
      <c r="L450" s="85" t="s">
        <v>96</v>
      </c>
      <c r="M450" s="85" t="s">
        <v>96</v>
      </c>
      <c r="N450" s="85" t="s">
        <v>96</v>
      </c>
      <c r="O450" s="85" t="s">
        <v>96</v>
      </c>
      <c r="P450" s="85" t="s">
        <v>96</v>
      </c>
      <c r="Q450" s="85" t="s">
        <v>96</v>
      </c>
      <c r="R450" s="84" t="s">
        <v>96</v>
      </c>
      <c r="S450" s="84" t="s">
        <v>96</v>
      </c>
      <c r="T450" s="111"/>
    </row>
    <row r="451" spans="1:20" ht="22.5" x14ac:dyDescent="0.25">
      <c r="A451" s="85">
        <v>2021</v>
      </c>
      <c r="B451" s="84" t="s">
        <v>637</v>
      </c>
      <c r="C451" s="84" t="s">
        <v>349</v>
      </c>
      <c r="D451" s="84">
        <v>11</v>
      </c>
      <c r="E451" s="84" t="s">
        <v>309</v>
      </c>
      <c r="F451" s="84" t="s">
        <v>216</v>
      </c>
      <c r="G451" s="84" t="s">
        <v>372</v>
      </c>
      <c r="H451" s="113">
        <v>18540.099999999999</v>
      </c>
      <c r="I451" s="85">
        <f t="shared" si="8"/>
        <v>4441.1200000000008</v>
      </c>
      <c r="J451" s="83">
        <v>14098.979999999998</v>
      </c>
      <c r="K451" s="85" t="s">
        <v>96</v>
      </c>
      <c r="L451" s="85" t="s">
        <v>96</v>
      </c>
      <c r="M451" s="85" t="s">
        <v>96</v>
      </c>
      <c r="N451" s="85" t="s">
        <v>96</v>
      </c>
      <c r="O451" s="85" t="s">
        <v>96</v>
      </c>
      <c r="P451" s="85" t="s">
        <v>96</v>
      </c>
      <c r="Q451" s="85" t="s">
        <v>96</v>
      </c>
      <c r="R451" s="84" t="s">
        <v>96</v>
      </c>
      <c r="S451" s="84" t="s">
        <v>96</v>
      </c>
      <c r="T451" s="111"/>
    </row>
    <row r="452" spans="1:20" ht="22.5" x14ac:dyDescent="0.25">
      <c r="A452" s="84">
        <v>2021</v>
      </c>
      <c r="B452" s="84" t="s">
        <v>637</v>
      </c>
      <c r="C452" s="84" t="s">
        <v>349</v>
      </c>
      <c r="D452" s="84">
        <v>12</v>
      </c>
      <c r="E452" s="84" t="s">
        <v>346</v>
      </c>
      <c r="F452" s="84" t="s">
        <v>216</v>
      </c>
      <c r="G452" s="84" t="s">
        <v>388</v>
      </c>
      <c r="H452" s="113">
        <v>18763.099999999999</v>
      </c>
      <c r="I452" s="85">
        <f t="shared" si="8"/>
        <v>4512.5599999999995</v>
      </c>
      <c r="J452" s="83">
        <v>14250.539999999999</v>
      </c>
      <c r="K452" s="85" t="s">
        <v>96</v>
      </c>
      <c r="L452" s="85" t="s">
        <v>96</v>
      </c>
      <c r="M452" s="85" t="s">
        <v>96</v>
      </c>
      <c r="N452" s="85" t="s">
        <v>96</v>
      </c>
      <c r="O452" s="85" t="s">
        <v>96</v>
      </c>
      <c r="P452" s="85" t="s">
        <v>96</v>
      </c>
      <c r="Q452" s="85" t="s">
        <v>96</v>
      </c>
      <c r="R452" s="84" t="s">
        <v>96</v>
      </c>
      <c r="S452" s="84" t="s">
        <v>96</v>
      </c>
      <c r="T452" s="111"/>
    </row>
    <row r="453" spans="1:20" ht="22.5" x14ac:dyDescent="0.25">
      <c r="A453" s="85">
        <v>2021</v>
      </c>
      <c r="B453" s="84" t="s">
        <v>637</v>
      </c>
      <c r="C453" s="84" t="s">
        <v>349</v>
      </c>
      <c r="D453" s="84">
        <v>14</v>
      </c>
      <c r="E453" s="84" t="s">
        <v>451</v>
      </c>
      <c r="F453" s="84" t="s">
        <v>415</v>
      </c>
      <c r="G453" s="84" t="s">
        <v>625</v>
      </c>
      <c r="H453" s="113">
        <v>20467.5</v>
      </c>
      <c r="I453" s="85">
        <f t="shared" si="8"/>
        <v>5061.4699999999993</v>
      </c>
      <c r="J453" s="83">
        <v>15406.03</v>
      </c>
      <c r="K453" s="85" t="s">
        <v>96</v>
      </c>
      <c r="L453" s="85" t="s">
        <v>96</v>
      </c>
      <c r="M453" s="85" t="s">
        <v>96</v>
      </c>
      <c r="N453" s="85" t="s">
        <v>96</v>
      </c>
      <c r="O453" s="85" t="s">
        <v>96</v>
      </c>
      <c r="P453" s="85" t="s">
        <v>96</v>
      </c>
      <c r="Q453" s="85" t="s">
        <v>96</v>
      </c>
      <c r="R453" s="84" t="s">
        <v>96</v>
      </c>
      <c r="S453" s="84" t="s">
        <v>96</v>
      </c>
      <c r="T453" s="111"/>
    </row>
    <row r="454" spans="1:20" ht="22.5" x14ac:dyDescent="0.25">
      <c r="A454" s="84">
        <v>2021</v>
      </c>
      <c r="B454" s="84" t="s">
        <v>637</v>
      </c>
      <c r="C454" s="84" t="s">
        <v>349</v>
      </c>
      <c r="D454" s="84">
        <v>15</v>
      </c>
      <c r="E454" s="84" t="s">
        <v>437</v>
      </c>
      <c r="F454" s="84" t="s">
        <v>415</v>
      </c>
      <c r="G454" s="84" t="s">
        <v>626</v>
      </c>
      <c r="H454" s="113">
        <v>22878.1</v>
      </c>
      <c r="I454" s="85">
        <f t="shared" si="8"/>
        <v>5844.8499999999985</v>
      </c>
      <c r="J454" s="83">
        <v>17033.25</v>
      </c>
      <c r="K454" s="85" t="s">
        <v>96</v>
      </c>
      <c r="L454" s="85" t="s">
        <v>96</v>
      </c>
      <c r="M454" s="85" t="s">
        <v>96</v>
      </c>
      <c r="N454" s="85" t="s">
        <v>96</v>
      </c>
      <c r="O454" s="85" t="s">
        <v>96</v>
      </c>
      <c r="P454" s="85" t="s">
        <v>96</v>
      </c>
      <c r="Q454" s="85" t="s">
        <v>96</v>
      </c>
      <c r="R454" s="84" t="s">
        <v>96</v>
      </c>
      <c r="S454" s="84" t="s">
        <v>96</v>
      </c>
      <c r="T454" s="111"/>
    </row>
    <row r="455" spans="1:20" ht="22.5" x14ac:dyDescent="0.25">
      <c r="A455" s="85">
        <v>2021</v>
      </c>
      <c r="B455" s="84" t="s">
        <v>637</v>
      </c>
      <c r="C455" s="84" t="s">
        <v>350</v>
      </c>
      <c r="D455" s="84">
        <v>1</v>
      </c>
      <c r="E455" s="84" t="s">
        <v>312</v>
      </c>
      <c r="F455" s="84" t="s">
        <v>104</v>
      </c>
      <c r="G455" s="84" t="s">
        <v>392</v>
      </c>
      <c r="H455" s="113">
        <v>13507.8</v>
      </c>
      <c r="I455" s="85">
        <f t="shared" si="8"/>
        <v>2978.67</v>
      </c>
      <c r="J455" s="83">
        <v>10529.13</v>
      </c>
      <c r="K455" s="85" t="s">
        <v>96</v>
      </c>
      <c r="L455" s="85" t="s">
        <v>96</v>
      </c>
      <c r="M455" s="85" t="s">
        <v>96</v>
      </c>
      <c r="N455" s="85" t="s">
        <v>96</v>
      </c>
      <c r="O455" s="85" t="s">
        <v>96</v>
      </c>
      <c r="P455" s="85" t="s">
        <v>96</v>
      </c>
      <c r="Q455" s="85" t="s">
        <v>96</v>
      </c>
      <c r="R455" s="84" t="s">
        <v>96</v>
      </c>
      <c r="S455" s="84" t="s">
        <v>96</v>
      </c>
      <c r="T455" s="111"/>
    </row>
    <row r="456" spans="1:20" ht="22.5" x14ac:dyDescent="0.25">
      <c r="A456" s="84">
        <v>2021</v>
      </c>
      <c r="B456" s="84" t="s">
        <v>637</v>
      </c>
      <c r="C456" s="84" t="s">
        <v>350</v>
      </c>
      <c r="D456" s="84">
        <v>4</v>
      </c>
      <c r="E456" s="84" t="s">
        <v>630</v>
      </c>
      <c r="F456" s="84" t="s">
        <v>104</v>
      </c>
      <c r="G456" s="84" t="s">
        <v>627</v>
      </c>
      <c r="H456" s="113">
        <v>14900.5</v>
      </c>
      <c r="I456" s="85">
        <f t="shared" ref="I456:I519" si="9">H456-J456</f>
        <v>3435.24</v>
      </c>
      <c r="J456" s="83">
        <v>11465.26</v>
      </c>
      <c r="K456" s="85" t="s">
        <v>96</v>
      </c>
      <c r="L456" s="85" t="s">
        <v>96</v>
      </c>
      <c r="M456" s="85" t="s">
        <v>96</v>
      </c>
      <c r="N456" s="85" t="s">
        <v>96</v>
      </c>
      <c r="O456" s="85" t="s">
        <v>96</v>
      </c>
      <c r="P456" s="85" t="s">
        <v>96</v>
      </c>
      <c r="Q456" s="85" t="s">
        <v>96</v>
      </c>
      <c r="R456" s="84" t="s">
        <v>96</v>
      </c>
      <c r="S456" s="84" t="s">
        <v>96</v>
      </c>
      <c r="T456" s="111"/>
    </row>
    <row r="457" spans="1:20" ht="33.75" x14ac:dyDescent="0.25">
      <c r="A457" s="85">
        <v>2021</v>
      </c>
      <c r="B457" s="84" t="s">
        <v>637</v>
      </c>
      <c r="C457" s="84" t="s">
        <v>350</v>
      </c>
      <c r="D457" s="84">
        <v>4</v>
      </c>
      <c r="E457" s="84" t="s">
        <v>541</v>
      </c>
      <c r="F457" s="84" t="s">
        <v>104</v>
      </c>
      <c r="G457" s="84" t="s">
        <v>497</v>
      </c>
      <c r="H457" s="113">
        <v>14617.1</v>
      </c>
      <c r="I457" s="85">
        <f t="shared" si="9"/>
        <v>3339.2699999999986</v>
      </c>
      <c r="J457" s="83">
        <v>11277.830000000002</v>
      </c>
      <c r="K457" s="85" t="s">
        <v>96</v>
      </c>
      <c r="L457" s="85" t="s">
        <v>96</v>
      </c>
      <c r="M457" s="85" t="s">
        <v>96</v>
      </c>
      <c r="N457" s="85" t="s">
        <v>96</v>
      </c>
      <c r="O457" s="85" t="s">
        <v>96</v>
      </c>
      <c r="P457" s="85" t="s">
        <v>96</v>
      </c>
      <c r="Q457" s="85" t="s">
        <v>96</v>
      </c>
      <c r="R457" s="84" t="s">
        <v>96</v>
      </c>
      <c r="S457" s="84" t="s">
        <v>96</v>
      </c>
      <c r="T457" s="111"/>
    </row>
    <row r="458" spans="1:20" ht="22.5" x14ac:dyDescent="0.25">
      <c r="A458" s="84">
        <v>2021</v>
      </c>
      <c r="B458" s="84" t="s">
        <v>637</v>
      </c>
      <c r="C458" s="84" t="s">
        <v>350</v>
      </c>
      <c r="D458" s="84">
        <v>11</v>
      </c>
      <c r="E458" s="84" t="s">
        <v>225</v>
      </c>
      <c r="F458" s="84" t="s">
        <v>104</v>
      </c>
      <c r="G458" s="84" t="s">
        <v>628</v>
      </c>
      <c r="H458" s="113">
        <v>18400.099999999999</v>
      </c>
      <c r="I458" s="85">
        <f t="shared" si="9"/>
        <v>4395.1100000000006</v>
      </c>
      <c r="J458" s="83">
        <v>14004.989999999998</v>
      </c>
      <c r="K458" s="85" t="s">
        <v>96</v>
      </c>
      <c r="L458" s="85" t="s">
        <v>96</v>
      </c>
      <c r="M458" s="85" t="s">
        <v>96</v>
      </c>
      <c r="N458" s="85" t="s">
        <v>96</v>
      </c>
      <c r="O458" s="85" t="s">
        <v>96</v>
      </c>
      <c r="P458" s="85" t="s">
        <v>96</v>
      </c>
      <c r="Q458" s="85" t="s">
        <v>96</v>
      </c>
      <c r="R458" s="84" t="s">
        <v>96</v>
      </c>
      <c r="S458" s="84" t="s">
        <v>96</v>
      </c>
      <c r="T458" s="111"/>
    </row>
    <row r="459" spans="1:20" ht="22.5" x14ac:dyDescent="0.25">
      <c r="A459" s="85">
        <v>2021</v>
      </c>
      <c r="B459" s="84" t="s">
        <v>637</v>
      </c>
      <c r="C459" s="84" t="s">
        <v>349</v>
      </c>
      <c r="D459" s="84">
        <v>11</v>
      </c>
      <c r="E459" s="84" t="s">
        <v>105</v>
      </c>
      <c r="F459" s="84" t="s">
        <v>104</v>
      </c>
      <c r="G459" s="84" t="s">
        <v>320</v>
      </c>
      <c r="H459" s="113">
        <v>18823.5</v>
      </c>
      <c r="I459" s="85">
        <f t="shared" si="9"/>
        <v>4534.239999999998</v>
      </c>
      <c r="J459" s="83">
        <v>14289.260000000002</v>
      </c>
      <c r="K459" s="85" t="s">
        <v>96</v>
      </c>
      <c r="L459" s="85" t="s">
        <v>96</v>
      </c>
      <c r="M459" s="85" t="s">
        <v>96</v>
      </c>
      <c r="N459" s="85" t="s">
        <v>96</v>
      </c>
      <c r="O459" s="85" t="s">
        <v>96</v>
      </c>
      <c r="P459" s="85" t="s">
        <v>96</v>
      </c>
      <c r="Q459" s="85" t="s">
        <v>96</v>
      </c>
      <c r="R459" s="84" t="s">
        <v>96</v>
      </c>
      <c r="S459" s="84" t="s">
        <v>96</v>
      </c>
      <c r="T459" s="111"/>
    </row>
    <row r="460" spans="1:20" ht="22.5" x14ac:dyDescent="0.25">
      <c r="A460" s="84">
        <v>2021</v>
      </c>
      <c r="B460" s="84" t="s">
        <v>637</v>
      </c>
      <c r="C460" s="84" t="s">
        <v>349</v>
      </c>
      <c r="D460" s="84">
        <v>12</v>
      </c>
      <c r="E460" s="84" t="s">
        <v>346</v>
      </c>
      <c r="F460" s="84" t="s">
        <v>104</v>
      </c>
      <c r="G460" s="84" t="s">
        <v>387</v>
      </c>
      <c r="H460" s="113">
        <v>19188.2</v>
      </c>
      <c r="I460" s="85">
        <f t="shared" si="9"/>
        <v>4652.24</v>
      </c>
      <c r="J460" s="83">
        <v>14535.960000000001</v>
      </c>
      <c r="K460" s="85" t="s">
        <v>96</v>
      </c>
      <c r="L460" s="85" t="s">
        <v>96</v>
      </c>
      <c r="M460" s="85" t="s">
        <v>96</v>
      </c>
      <c r="N460" s="85" t="s">
        <v>96</v>
      </c>
      <c r="O460" s="85" t="s">
        <v>96</v>
      </c>
      <c r="P460" s="85" t="s">
        <v>96</v>
      </c>
      <c r="Q460" s="85" t="s">
        <v>96</v>
      </c>
      <c r="R460" s="84" t="s">
        <v>96</v>
      </c>
      <c r="S460" s="84" t="s">
        <v>96</v>
      </c>
      <c r="T460" s="111"/>
    </row>
    <row r="461" spans="1:20" ht="22.5" x14ac:dyDescent="0.25">
      <c r="A461" s="85">
        <v>2021</v>
      </c>
      <c r="B461" s="84" t="s">
        <v>637</v>
      </c>
      <c r="C461" s="84" t="s">
        <v>350</v>
      </c>
      <c r="D461" s="84">
        <v>5</v>
      </c>
      <c r="E461" s="84" t="s">
        <v>193</v>
      </c>
      <c r="F461" s="84" t="s">
        <v>191</v>
      </c>
      <c r="G461" s="84" t="s">
        <v>507</v>
      </c>
      <c r="H461" s="113">
        <v>14661.4</v>
      </c>
      <c r="I461" s="85">
        <f t="shared" si="9"/>
        <v>3187.01</v>
      </c>
      <c r="J461" s="83">
        <v>11474.39</v>
      </c>
      <c r="K461" s="85" t="s">
        <v>96</v>
      </c>
      <c r="L461" s="85" t="s">
        <v>96</v>
      </c>
      <c r="M461" s="85" t="s">
        <v>96</v>
      </c>
      <c r="N461" s="85" t="s">
        <v>96</v>
      </c>
      <c r="O461" s="85" t="s">
        <v>96</v>
      </c>
      <c r="P461" s="85" t="s">
        <v>96</v>
      </c>
      <c r="Q461" s="85" t="s">
        <v>96</v>
      </c>
      <c r="R461" s="84" t="s">
        <v>96</v>
      </c>
      <c r="S461" s="84" t="s">
        <v>96</v>
      </c>
      <c r="T461" s="111"/>
    </row>
    <row r="462" spans="1:20" ht="22.5" x14ac:dyDescent="0.25">
      <c r="A462" s="84">
        <v>2021</v>
      </c>
      <c r="B462" s="84" t="s">
        <v>637</v>
      </c>
      <c r="C462" s="84" t="s">
        <v>350</v>
      </c>
      <c r="D462" s="84">
        <v>5</v>
      </c>
      <c r="E462" s="84" t="s">
        <v>193</v>
      </c>
      <c r="F462" s="84" t="s">
        <v>191</v>
      </c>
      <c r="G462" s="84" t="s">
        <v>426</v>
      </c>
      <c r="H462" s="113">
        <v>14944.8</v>
      </c>
      <c r="I462" s="85">
        <f t="shared" si="9"/>
        <v>3446.8600000000006</v>
      </c>
      <c r="J462" s="83">
        <v>11497.939999999999</v>
      </c>
      <c r="K462" s="85" t="s">
        <v>96</v>
      </c>
      <c r="L462" s="85" t="s">
        <v>96</v>
      </c>
      <c r="M462" s="85" t="s">
        <v>96</v>
      </c>
      <c r="N462" s="85" t="s">
        <v>96</v>
      </c>
      <c r="O462" s="85" t="s">
        <v>96</v>
      </c>
      <c r="P462" s="85" t="s">
        <v>96</v>
      </c>
      <c r="Q462" s="85" t="s">
        <v>96</v>
      </c>
      <c r="R462" s="84" t="s">
        <v>96</v>
      </c>
      <c r="S462" s="84" t="s">
        <v>96</v>
      </c>
      <c r="T462" s="111"/>
    </row>
    <row r="463" spans="1:20" ht="22.5" x14ac:dyDescent="0.25">
      <c r="A463" s="85">
        <v>2021</v>
      </c>
      <c r="B463" s="84" t="s">
        <v>637</v>
      </c>
      <c r="C463" s="84" t="s">
        <v>350</v>
      </c>
      <c r="D463" s="84">
        <v>8</v>
      </c>
      <c r="E463" s="84" t="s">
        <v>190</v>
      </c>
      <c r="F463" s="84" t="s">
        <v>191</v>
      </c>
      <c r="G463" s="84" t="s">
        <v>383</v>
      </c>
      <c r="H463" s="113">
        <v>12472.6</v>
      </c>
      <c r="I463" s="85">
        <f t="shared" si="9"/>
        <v>2545.7200000000012</v>
      </c>
      <c r="J463" s="83">
        <v>9926.8799999999992</v>
      </c>
      <c r="K463" s="85" t="s">
        <v>96</v>
      </c>
      <c r="L463" s="85" t="s">
        <v>96</v>
      </c>
      <c r="M463" s="85" t="s">
        <v>96</v>
      </c>
      <c r="N463" s="85" t="s">
        <v>96</v>
      </c>
      <c r="O463" s="85" t="s">
        <v>96</v>
      </c>
      <c r="P463" s="85" t="s">
        <v>96</v>
      </c>
      <c r="Q463" s="85" t="s">
        <v>96</v>
      </c>
      <c r="R463" s="84" t="s">
        <v>96</v>
      </c>
      <c r="S463" s="84" t="s">
        <v>96</v>
      </c>
      <c r="T463" s="111"/>
    </row>
    <row r="464" spans="1:20" ht="22.5" x14ac:dyDescent="0.25">
      <c r="A464" s="84">
        <v>2021</v>
      </c>
      <c r="B464" s="84" t="s">
        <v>637</v>
      </c>
      <c r="C464" s="84" t="s">
        <v>350</v>
      </c>
      <c r="D464" s="84">
        <v>1</v>
      </c>
      <c r="E464" s="84" t="s">
        <v>312</v>
      </c>
      <c r="F464" s="84" t="s">
        <v>207</v>
      </c>
      <c r="G464" s="84" t="s">
        <v>374</v>
      </c>
      <c r="H464" s="113">
        <v>13224.4</v>
      </c>
      <c r="I464" s="85">
        <f t="shared" si="9"/>
        <v>2850.1099999999988</v>
      </c>
      <c r="J464" s="83">
        <v>10374.290000000001</v>
      </c>
      <c r="K464" s="85" t="s">
        <v>96</v>
      </c>
      <c r="L464" s="85" t="s">
        <v>96</v>
      </c>
      <c r="M464" s="85" t="s">
        <v>96</v>
      </c>
      <c r="N464" s="85" t="s">
        <v>96</v>
      </c>
      <c r="O464" s="85" t="s">
        <v>96</v>
      </c>
      <c r="P464" s="85" t="s">
        <v>96</v>
      </c>
      <c r="Q464" s="85" t="s">
        <v>96</v>
      </c>
      <c r="R464" s="84" t="s">
        <v>96</v>
      </c>
      <c r="S464" s="84" t="s">
        <v>96</v>
      </c>
      <c r="T464" s="111"/>
    </row>
    <row r="465" spans="1:20" ht="22.5" x14ac:dyDescent="0.25">
      <c r="A465" s="85">
        <v>2021</v>
      </c>
      <c r="B465" s="84" t="s">
        <v>637</v>
      </c>
      <c r="C465" s="84" t="s">
        <v>349</v>
      </c>
      <c r="D465" s="84">
        <v>11</v>
      </c>
      <c r="E465" s="84" t="s">
        <v>343</v>
      </c>
      <c r="F465" s="84" t="s">
        <v>207</v>
      </c>
      <c r="G465" s="84" t="s">
        <v>365</v>
      </c>
      <c r="H465" s="113">
        <v>17975</v>
      </c>
      <c r="I465" s="85">
        <f t="shared" si="9"/>
        <v>4255.43</v>
      </c>
      <c r="J465" s="83">
        <v>13719.57</v>
      </c>
      <c r="K465" s="85" t="s">
        <v>96</v>
      </c>
      <c r="L465" s="85" t="s">
        <v>96</v>
      </c>
      <c r="M465" s="85" t="s">
        <v>96</v>
      </c>
      <c r="N465" s="85" t="s">
        <v>96</v>
      </c>
      <c r="O465" s="85" t="s">
        <v>96</v>
      </c>
      <c r="P465" s="85" t="s">
        <v>96</v>
      </c>
      <c r="Q465" s="85" t="s">
        <v>96</v>
      </c>
      <c r="R465" s="84" t="s">
        <v>96</v>
      </c>
      <c r="S465" s="84" t="s">
        <v>96</v>
      </c>
      <c r="T465" s="111"/>
    </row>
    <row r="466" spans="1:20" ht="22.5" x14ac:dyDescent="0.25">
      <c r="A466" s="84">
        <v>2021</v>
      </c>
      <c r="B466" s="84" t="s">
        <v>637</v>
      </c>
      <c r="C466" s="84" t="s">
        <v>349</v>
      </c>
      <c r="D466" s="84">
        <v>11</v>
      </c>
      <c r="E466" s="84" t="s">
        <v>343</v>
      </c>
      <c r="F466" s="84" t="s">
        <v>207</v>
      </c>
      <c r="G466" s="84" t="s">
        <v>366</v>
      </c>
      <c r="H466" s="113">
        <v>18825.2</v>
      </c>
      <c r="I466" s="85">
        <f t="shared" si="9"/>
        <v>4534.8099999999995</v>
      </c>
      <c r="J466" s="83">
        <v>14290.390000000001</v>
      </c>
      <c r="K466" s="85" t="s">
        <v>96</v>
      </c>
      <c r="L466" s="85" t="s">
        <v>96</v>
      </c>
      <c r="M466" s="85" t="s">
        <v>96</v>
      </c>
      <c r="N466" s="85" t="s">
        <v>96</v>
      </c>
      <c r="O466" s="85" t="s">
        <v>96</v>
      </c>
      <c r="P466" s="85" t="s">
        <v>96</v>
      </c>
      <c r="Q466" s="85" t="s">
        <v>96</v>
      </c>
      <c r="R466" s="84" t="s">
        <v>96</v>
      </c>
      <c r="S466" s="84" t="s">
        <v>96</v>
      </c>
      <c r="T466" s="111"/>
    </row>
    <row r="467" spans="1:20" ht="22.5" x14ac:dyDescent="0.25">
      <c r="A467" s="85">
        <v>2021</v>
      </c>
      <c r="B467" s="84" t="s">
        <v>637</v>
      </c>
      <c r="C467" s="84" t="s">
        <v>349</v>
      </c>
      <c r="D467" s="84">
        <v>11</v>
      </c>
      <c r="E467" s="84" t="s">
        <v>94</v>
      </c>
      <c r="F467" s="84" t="s">
        <v>207</v>
      </c>
      <c r="G467" s="84" t="s">
        <v>361</v>
      </c>
      <c r="H467" s="113">
        <v>18681.8</v>
      </c>
      <c r="I467" s="85">
        <f t="shared" si="9"/>
        <v>4487.68</v>
      </c>
      <c r="J467" s="83">
        <v>14194.119999999999</v>
      </c>
      <c r="K467" s="85" t="s">
        <v>96</v>
      </c>
      <c r="L467" s="85" t="s">
        <v>96</v>
      </c>
      <c r="M467" s="85" t="s">
        <v>96</v>
      </c>
      <c r="N467" s="85" t="s">
        <v>96</v>
      </c>
      <c r="O467" s="85" t="s">
        <v>96</v>
      </c>
      <c r="P467" s="85" t="s">
        <v>96</v>
      </c>
      <c r="Q467" s="85" t="s">
        <v>96</v>
      </c>
      <c r="R467" s="84" t="s">
        <v>96</v>
      </c>
      <c r="S467" s="84" t="s">
        <v>96</v>
      </c>
      <c r="T467" s="111"/>
    </row>
    <row r="468" spans="1:20" ht="22.5" x14ac:dyDescent="0.25">
      <c r="A468" s="84">
        <v>2021</v>
      </c>
      <c r="B468" s="84" t="s">
        <v>637</v>
      </c>
      <c r="C468" s="84" t="s">
        <v>349</v>
      </c>
      <c r="D468" s="84">
        <v>7</v>
      </c>
      <c r="E468" s="84" t="s">
        <v>313</v>
      </c>
      <c r="F468" s="84" t="s">
        <v>404</v>
      </c>
      <c r="G468" s="84" t="s">
        <v>609</v>
      </c>
      <c r="H468" s="113">
        <v>16432.2</v>
      </c>
      <c r="I468" s="85">
        <f t="shared" si="9"/>
        <v>3773.2999999999993</v>
      </c>
      <c r="J468" s="83">
        <v>12658.900000000001</v>
      </c>
      <c r="K468" s="85" t="s">
        <v>96</v>
      </c>
      <c r="L468" s="85" t="s">
        <v>96</v>
      </c>
      <c r="M468" s="85" t="s">
        <v>96</v>
      </c>
      <c r="N468" s="85" t="s">
        <v>96</v>
      </c>
      <c r="O468" s="85" t="s">
        <v>96</v>
      </c>
      <c r="P468" s="85" t="s">
        <v>96</v>
      </c>
      <c r="Q468" s="85" t="s">
        <v>96</v>
      </c>
      <c r="R468" s="84" t="s">
        <v>96</v>
      </c>
      <c r="S468" s="84" t="s">
        <v>96</v>
      </c>
      <c r="T468" s="111"/>
    </row>
    <row r="469" spans="1:20" ht="22.5" x14ac:dyDescent="0.25">
      <c r="A469" s="85">
        <v>2021</v>
      </c>
      <c r="B469" s="84" t="s">
        <v>637</v>
      </c>
      <c r="C469" s="84" t="s">
        <v>349</v>
      </c>
      <c r="D469" s="84">
        <v>11</v>
      </c>
      <c r="E469" s="84" t="s">
        <v>105</v>
      </c>
      <c r="F469" s="84" t="s">
        <v>404</v>
      </c>
      <c r="G469" s="84" t="s">
        <v>382</v>
      </c>
      <c r="H469" s="113">
        <v>17975</v>
      </c>
      <c r="I469" s="85">
        <f t="shared" si="9"/>
        <v>4255.43</v>
      </c>
      <c r="J469" s="83">
        <v>13719.57</v>
      </c>
      <c r="K469" s="85" t="s">
        <v>96</v>
      </c>
      <c r="L469" s="85" t="s">
        <v>96</v>
      </c>
      <c r="M469" s="85" t="s">
        <v>96</v>
      </c>
      <c r="N469" s="85" t="s">
        <v>96</v>
      </c>
      <c r="O469" s="85" t="s">
        <v>96</v>
      </c>
      <c r="P469" s="85" t="s">
        <v>96</v>
      </c>
      <c r="Q469" s="85" t="s">
        <v>96</v>
      </c>
      <c r="R469" s="84" t="s">
        <v>96</v>
      </c>
      <c r="S469" s="84" t="s">
        <v>96</v>
      </c>
      <c r="T469" s="111"/>
    </row>
    <row r="470" spans="1:20" ht="22.5" x14ac:dyDescent="0.25">
      <c r="A470" s="84">
        <v>2021</v>
      </c>
      <c r="B470" s="84" t="s">
        <v>637</v>
      </c>
      <c r="C470" s="84" t="s">
        <v>349</v>
      </c>
      <c r="D470" s="84">
        <v>12</v>
      </c>
      <c r="E470" s="84" t="s">
        <v>346</v>
      </c>
      <c r="F470" s="84" t="s">
        <v>404</v>
      </c>
      <c r="G470" s="84" t="s">
        <v>610</v>
      </c>
      <c r="H470" s="113">
        <v>19188.2</v>
      </c>
      <c r="I470" s="85">
        <f t="shared" si="9"/>
        <v>4652.24</v>
      </c>
      <c r="J470" s="83">
        <v>14535.960000000001</v>
      </c>
      <c r="K470" s="85" t="s">
        <v>96</v>
      </c>
      <c r="L470" s="85" t="s">
        <v>96</v>
      </c>
      <c r="M470" s="85" t="s">
        <v>96</v>
      </c>
      <c r="N470" s="85" t="s">
        <v>96</v>
      </c>
      <c r="O470" s="85" t="s">
        <v>96</v>
      </c>
      <c r="P470" s="85" t="s">
        <v>96</v>
      </c>
      <c r="Q470" s="85" t="s">
        <v>96</v>
      </c>
      <c r="R470" s="84" t="s">
        <v>96</v>
      </c>
      <c r="S470" s="84" t="s">
        <v>96</v>
      </c>
      <c r="T470" s="111"/>
    </row>
    <row r="471" spans="1:20" ht="22.5" x14ac:dyDescent="0.25">
      <c r="A471" s="85">
        <v>2021</v>
      </c>
      <c r="B471" s="84" t="s">
        <v>637</v>
      </c>
      <c r="C471" s="84" t="s">
        <v>349</v>
      </c>
      <c r="D471" s="84">
        <v>13</v>
      </c>
      <c r="E471" s="84" t="s">
        <v>403</v>
      </c>
      <c r="F471" s="84" t="s">
        <v>404</v>
      </c>
      <c r="G471" s="84" t="s">
        <v>378</v>
      </c>
      <c r="H471" s="113">
        <v>19655.5</v>
      </c>
      <c r="I471" s="85">
        <f t="shared" si="9"/>
        <v>4800.8600000000006</v>
      </c>
      <c r="J471" s="83">
        <v>14854.64</v>
      </c>
      <c r="K471" s="85" t="s">
        <v>96</v>
      </c>
      <c r="L471" s="85" t="s">
        <v>96</v>
      </c>
      <c r="M471" s="85" t="s">
        <v>96</v>
      </c>
      <c r="N471" s="85" t="s">
        <v>96</v>
      </c>
      <c r="O471" s="85" t="s">
        <v>96</v>
      </c>
      <c r="P471" s="85" t="s">
        <v>96</v>
      </c>
      <c r="Q471" s="85" t="s">
        <v>96</v>
      </c>
      <c r="R471" s="84" t="s">
        <v>96</v>
      </c>
      <c r="S471" s="84" t="s">
        <v>96</v>
      </c>
      <c r="T471" s="111"/>
    </row>
    <row r="472" spans="1:20" ht="22.5" x14ac:dyDescent="0.25">
      <c r="A472" s="84">
        <v>2021</v>
      </c>
      <c r="B472" s="84" t="s">
        <v>637</v>
      </c>
      <c r="C472" s="84" t="s">
        <v>349</v>
      </c>
      <c r="D472" s="84">
        <v>15</v>
      </c>
      <c r="E472" s="84" t="s">
        <v>116</v>
      </c>
      <c r="F472" s="84" t="s">
        <v>117</v>
      </c>
      <c r="G472" s="84" t="s">
        <v>629</v>
      </c>
      <c r="H472" s="113">
        <v>22878.1</v>
      </c>
      <c r="I472" s="85">
        <f t="shared" si="9"/>
        <v>5844.8499999999985</v>
      </c>
      <c r="J472" s="83">
        <v>17033.25</v>
      </c>
      <c r="K472" s="85" t="s">
        <v>96</v>
      </c>
      <c r="L472" s="85" t="s">
        <v>96</v>
      </c>
      <c r="M472" s="85" t="s">
        <v>96</v>
      </c>
      <c r="N472" s="85" t="s">
        <v>96</v>
      </c>
      <c r="O472" s="85" t="s">
        <v>96</v>
      </c>
      <c r="P472" s="85" t="s">
        <v>96</v>
      </c>
      <c r="Q472" s="85" t="s">
        <v>96</v>
      </c>
      <c r="R472" s="84" t="s">
        <v>96</v>
      </c>
      <c r="S472" s="84" t="s">
        <v>96</v>
      </c>
      <c r="T472" s="111"/>
    </row>
    <row r="473" spans="1:20" ht="33.75" x14ac:dyDescent="0.25">
      <c r="A473" s="85">
        <v>2021</v>
      </c>
      <c r="B473" s="84" t="s">
        <v>637</v>
      </c>
      <c r="C473" s="84" t="s">
        <v>349</v>
      </c>
      <c r="D473" s="84">
        <v>13</v>
      </c>
      <c r="E473" s="84" t="s">
        <v>352</v>
      </c>
      <c r="F473" s="84" t="s">
        <v>441</v>
      </c>
      <c r="G473" s="84" t="s">
        <v>587</v>
      </c>
      <c r="H473" s="113">
        <v>19230.400000000001</v>
      </c>
      <c r="I473" s="85">
        <f t="shared" si="9"/>
        <v>4661.1700000000019</v>
      </c>
      <c r="J473" s="83">
        <v>14569.23</v>
      </c>
      <c r="K473" s="85" t="s">
        <v>96</v>
      </c>
      <c r="L473" s="85" t="s">
        <v>96</v>
      </c>
      <c r="M473" s="85" t="s">
        <v>96</v>
      </c>
      <c r="N473" s="85" t="s">
        <v>96</v>
      </c>
      <c r="O473" s="85" t="s">
        <v>96</v>
      </c>
      <c r="P473" s="85" t="s">
        <v>96</v>
      </c>
      <c r="Q473" s="85" t="s">
        <v>96</v>
      </c>
      <c r="R473" s="84" t="s">
        <v>96</v>
      </c>
      <c r="S473" s="84" t="s">
        <v>96</v>
      </c>
      <c r="T473" s="111"/>
    </row>
    <row r="474" spans="1:20" ht="22.5" x14ac:dyDescent="0.25">
      <c r="A474" s="84">
        <v>2021</v>
      </c>
      <c r="B474" s="84" t="s">
        <v>637</v>
      </c>
      <c r="C474" s="84" t="s">
        <v>349</v>
      </c>
      <c r="D474" s="84">
        <v>9</v>
      </c>
      <c r="E474" s="84" t="s">
        <v>212</v>
      </c>
      <c r="F474" s="84" t="s">
        <v>347</v>
      </c>
      <c r="G474" s="84" t="s">
        <v>519</v>
      </c>
      <c r="H474" s="113">
        <v>16775</v>
      </c>
      <c r="I474" s="85">
        <f t="shared" si="9"/>
        <v>3878.8199999999997</v>
      </c>
      <c r="J474" s="83">
        <v>12896.18</v>
      </c>
      <c r="K474" s="85" t="s">
        <v>96</v>
      </c>
      <c r="L474" s="85" t="s">
        <v>96</v>
      </c>
      <c r="M474" s="85" t="s">
        <v>96</v>
      </c>
      <c r="N474" s="85" t="s">
        <v>96</v>
      </c>
      <c r="O474" s="85" t="s">
        <v>96</v>
      </c>
      <c r="P474" s="85" t="s">
        <v>96</v>
      </c>
      <c r="Q474" s="85" t="s">
        <v>96</v>
      </c>
      <c r="R474" s="84" t="s">
        <v>96</v>
      </c>
      <c r="S474" s="84" t="s">
        <v>96</v>
      </c>
      <c r="T474" s="111"/>
    </row>
    <row r="475" spans="1:20" ht="22.5" x14ac:dyDescent="0.25">
      <c r="A475" s="85">
        <v>2021</v>
      </c>
      <c r="B475" s="84" t="s">
        <v>637</v>
      </c>
      <c r="C475" s="84" t="s">
        <v>350</v>
      </c>
      <c r="D475" s="84">
        <v>11</v>
      </c>
      <c r="E475" s="84" t="s">
        <v>102</v>
      </c>
      <c r="F475" s="84" t="s">
        <v>273</v>
      </c>
      <c r="G475" s="84" t="s">
        <v>612</v>
      </c>
      <c r="H475" s="113">
        <v>18541.8</v>
      </c>
      <c r="I475" s="85">
        <f t="shared" si="9"/>
        <v>4607.18</v>
      </c>
      <c r="J475" s="83">
        <v>13934.619999999999</v>
      </c>
      <c r="K475" s="85" t="s">
        <v>96</v>
      </c>
      <c r="L475" s="85" t="s">
        <v>96</v>
      </c>
      <c r="M475" s="85" t="s">
        <v>96</v>
      </c>
      <c r="N475" s="85" t="s">
        <v>96</v>
      </c>
      <c r="O475" s="85" t="s">
        <v>96</v>
      </c>
      <c r="P475" s="85" t="s">
        <v>96</v>
      </c>
      <c r="Q475" s="85" t="s">
        <v>96</v>
      </c>
      <c r="R475" s="84" t="s">
        <v>96</v>
      </c>
      <c r="S475" s="84" t="s">
        <v>96</v>
      </c>
      <c r="T475" s="111"/>
    </row>
    <row r="476" spans="1:20" ht="22.5" x14ac:dyDescent="0.25">
      <c r="A476" s="84">
        <v>2021</v>
      </c>
      <c r="B476" s="84" t="s">
        <v>637</v>
      </c>
      <c r="C476" s="84" t="s">
        <v>350</v>
      </c>
      <c r="D476" s="84">
        <v>11</v>
      </c>
      <c r="E476" s="84" t="s">
        <v>102</v>
      </c>
      <c r="F476" s="84" t="s">
        <v>112</v>
      </c>
      <c r="G476" s="84" t="s">
        <v>521</v>
      </c>
      <c r="H476" s="113">
        <v>18258.400000000001</v>
      </c>
      <c r="I476" s="85">
        <f t="shared" si="9"/>
        <v>4511.2199999999993</v>
      </c>
      <c r="J476" s="83">
        <v>13747.180000000002</v>
      </c>
      <c r="K476" s="85" t="s">
        <v>96</v>
      </c>
      <c r="L476" s="85" t="s">
        <v>96</v>
      </c>
      <c r="M476" s="85" t="s">
        <v>96</v>
      </c>
      <c r="N476" s="85" t="s">
        <v>96</v>
      </c>
      <c r="O476" s="85" t="s">
        <v>96</v>
      </c>
      <c r="P476" s="85" t="s">
        <v>96</v>
      </c>
      <c r="Q476" s="85" t="s">
        <v>96</v>
      </c>
      <c r="R476" s="84" t="s">
        <v>96</v>
      </c>
      <c r="S476" s="84" t="s">
        <v>96</v>
      </c>
      <c r="T476" s="111"/>
    </row>
    <row r="477" spans="1:20" ht="22.5" x14ac:dyDescent="0.25">
      <c r="A477" s="85">
        <v>2021</v>
      </c>
      <c r="B477" s="84" t="s">
        <v>637</v>
      </c>
      <c r="C477" s="84" t="s">
        <v>350</v>
      </c>
      <c r="D477" s="84">
        <v>10</v>
      </c>
      <c r="E477" s="84" t="s">
        <v>249</v>
      </c>
      <c r="F477" s="84" t="s">
        <v>281</v>
      </c>
      <c r="G477" s="84" t="s">
        <v>398</v>
      </c>
      <c r="H477" s="113">
        <v>17753.8</v>
      </c>
      <c r="I477" s="85">
        <f t="shared" si="9"/>
        <v>4347.8600000000006</v>
      </c>
      <c r="J477" s="83">
        <v>13405.939999999999</v>
      </c>
      <c r="K477" s="85" t="s">
        <v>96</v>
      </c>
      <c r="L477" s="85" t="s">
        <v>96</v>
      </c>
      <c r="M477" s="85" t="s">
        <v>96</v>
      </c>
      <c r="N477" s="85" t="s">
        <v>96</v>
      </c>
      <c r="O477" s="85" t="s">
        <v>96</v>
      </c>
      <c r="P477" s="85" t="s">
        <v>96</v>
      </c>
      <c r="Q477" s="85" t="s">
        <v>96</v>
      </c>
      <c r="R477" s="84" t="s">
        <v>96</v>
      </c>
      <c r="S477" s="84" t="s">
        <v>96</v>
      </c>
      <c r="T477" s="111"/>
    </row>
    <row r="478" spans="1:20" ht="22.5" x14ac:dyDescent="0.25">
      <c r="A478" s="84">
        <v>2021</v>
      </c>
      <c r="B478" s="84" t="s">
        <v>637</v>
      </c>
      <c r="C478" s="84" t="s">
        <v>349</v>
      </c>
      <c r="D478" s="84">
        <v>11</v>
      </c>
      <c r="E478" s="84" t="s">
        <v>343</v>
      </c>
      <c r="F478" s="84" t="s">
        <v>402</v>
      </c>
      <c r="G478" s="84" t="s">
        <v>367</v>
      </c>
      <c r="H478" s="113">
        <v>17975</v>
      </c>
      <c r="I478" s="85">
        <f t="shared" si="9"/>
        <v>4255.43</v>
      </c>
      <c r="J478" s="83">
        <v>13719.57</v>
      </c>
      <c r="K478" s="85" t="s">
        <v>96</v>
      </c>
      <c r="L478" s="85" t="s">
        <v>96</v>
      </c>
      <c r="M478" s="85" t="s">
        <v>96</v>
      </c>
      <c r="N478" s="85" t="s">
        <v>96</v>
      </c>
      <c r="O478" s="85" t="s">
        <v>96</v>
      </c>
      <c r="P478" s="85" t="s">
        <v>96</v>
      </c>
      <c r="Q478" s="85" t="s">
        <v>96</v>
      </c>
      <c r="R478" s="84" t="s">
        <v>96</v>
      </c>
      <c r="S478" s="84" t="s">
        <v>96</v>
      </c>
      <c r="T478" s="111"/>
    </row>
    <row r="479" spans="1:20" ht="22.5" x14ac:dyDescent="0.25">
      <c r="A479" s="85">
        <v>2021</v>
      </c>
      <c r="B479" s="84" t="s">
        <v>637</v>
      </c>
      <c r="C479" s="84" t="s">
        <v>349</v>
      </c>
      <c r="D479" s="84">
        <v>11</v>
      </c>
      <c r="E479" s="84" t="s">
        <v>225</v>
      </c>
      <c r="F479" s="84" t="s">
        <v>402</v>
      </c>
      <c r="G479" s="84" t="s">
        <v>376</v>
      </c>
      <c r="H479" s="113">
        <v>18541.8</v>
      </c>
      <c r="I479" s="85">
        <f t="shared" si="9"/>
        <v>4441.68</v>
      </c>
      <c r="J479" s="83">
        <v>14100.119999999999</v>
      </c>
      <c r="K479" s="85" t="s">
        <v>96</v>
      </c>
      <c r="L479" s="85" t="s">
        <v>96</v>
      </c>
      <c r="M479" s="85" t="s">
        <v>96</v>
      </c>
      <c r="N479" s="85" t="s">
        <v>96</v>
      </c>
      <c r="O479" s="85" t="s">
        <v>96</v>
      </c>
      <c r="P479" s="85" t="s">
        <v>96</v>
      </c>
      <c r="Q479" s="85" t="s">
        <v>96</v>
      </c>
      <c r="R479" s="84" t="s">
        <v>96</v>
      </c>
      <c r="S479" s="84" t="s">
        <v>96</v>
      </c>
      <c r="T479" s="111"/>
    </row>
    <row r="480" spans="1:20" ht="22.5" x14ac:dyDescent="0.25">
      <c r="A480" s="84">
        <v>2021</v>
      </c>
      <c r="B480" s="84" t="s">
        <v>637</v>
      </c>
      <c r="C480" s="84" t="s">
        <v>349</v>
      </c>
      <c r="D480" s="84">
        <v>11</v>
      </c>
      <c r="E480" s="84" t="s">
        <v>343</v>
      </c>
      <c r="F480" s="84" t="s">
        <v>307</v>
      </c>
      <c r="G480" s="84" t="s">
        <v>377</v>
      </c>
      <c r="H480" s="113">
        <v>18541.8</v>
      </c>
      <c r="I480" s="85">
        <f t="shared" si="9"/>
        <v>4441.68</v>
      </c>
      <c r="J480" s="83">
        <v>14100.119999999999</v>
      </c>
      <c r="K480" s="85" t="s">
        <v>96</v>
      </c>
      <c r="L480" s="85" t="s">
        <v>96</v>
      </c>
      <c r="M480" s="85" t="s">
        <v>96</v>
      </c>
      <c r="N480" s="85" t="s">
        <v>96</v>
      </c>
      <c r="O480" s="85" t="s">
        <v>96</v>
      </c>
      <c r="P480" s="85" t="s">
        <v>96</v>
      </c>
      <c r="Q480" s="85" t="s">
        <v>96</v>
      </c>
      <c r="R480" s="84" t="s">
        <v>96</v>
      </c>
      <c r="S480" s="84" t="s">
        <v>96</v>
      </c>
      <c r="T480" s="111"/>
    </row>
    <row r="481" spans="1:20" ht="33.75" x14ac:dyDescent="0.25">
      <c r="A481" s="85">
        <v>2021</v>
      </c>
      <c r="B481" s="84" t="s">
        <v>637</v>
      </c>
      <c r="C481" s="84" t="s">
        <v>349</v>
      </c>
      <c r="D481" s="84">
        <v>11</v>
      </c>
      <c r="E481" s="84" t="s">
        <v>237</v>
      </c>
      <c r="F481" s="84" t="s">
        <v>226</v>
      </c>
      <c r="G481" s="84" t="s">
        <v>590</v>
      </c>
      <c r="H481" s="113">
        <v>17975</v>
      </c>
      <c r="I481" s="85">
        <f t="shared" si="9"/>
        <v>4255.43</v>
      </c>
      <c r="J481" s="83">
        <v>13719.57</v>
      </c>
      <c r="K481" s="85" t="s">
        <v>96</v>
      </c>
      <c r="L481" s="85" t="s">
        <v>96</v>
      </c>
      <c r="M481" s="85" t="s">
        <v>96</v>
      </c>
      <c r="N481" s="85" t="s">
        <v>96</v>
      </c>
      <c r="O481" s="85" t="s">
        <v>96</v>
      </c>
      <c r="P481" s="85" t="s">
        <v>96</v>
      </c>
      <c r="Q481" s="85" t="s">
        <v>96</v>
      </c>
      <c r="R481" s="84" t="s">
        <v>96</v>
      </c>
      <c r="S481" s="84" t="s">
        <v>96</v>
      </c>
      <c r="T481" s="111"/>
    </row>
    <row r="482" spans="1:20" ht="33.75" x14ac:dyDescent="0.25">
      <c r="A482" s="84">
        <v>2021</v>
      </c>
      <c r="B482" s="84" t="s">
        <v>637</v>
      </c>
      <c r="C482" s="84" t="s">
        <v>349</v>
      </c>
      <c r="D482" s="84">
        <v>11</v>
      </c>
      <c r="E482" s="84" t="s">
        <v>251</v>
      </c>
      <c r="F482" s="84" t="s">
        <v>226</v>
      </c>
      <c r="G482" s="84" t="s">
        <v>803</v>
      </c>
      <c r="H482" s="113">
        <v>17975</v>
      </c>
      <c r="I482" s="85">
        <f t="shared" si="9"/>
        <v>4255.43</v>
      </c>
      <c r="J482" s="83">
        <v>13719.57</v>
      </c>
      <c r="K482" s="85" t="s">
        <v>96</v>
      </c>
      <c r="L482" s="85" t="s">
        <v>96</v>
      </c>
      <c r="M482" s="85" t="s">
        <v>96</v>
      </c>
      <c r="N482" s="85" t="s">
        <v>96</v>
      </c>
      <c r="O482" s="85" t="s">
        <v>96</v>
      </c>
      <c r="P482" s="85" t="s">
        <v>96</v>
      </c>
      <c r="Q482" s="85" t="s">
        <v>96</v>
      </c>
      <c r="R482" s="84" t="s">
        <v>96</v>
      </c>
      <c r="S482" s="84" t="s">
        <v>96</v>
      </c>
      <c r="T482" s="111"/>
    </row>
    <row r="483" spans="1:20" ht="22.5" x14ac:dyDescent="0.25">
      <c r="A483" s="85">
        <v>2021</v>
      </c>
      <c r="B483" s="84" t="s">
        <v>637</v>
      </c>
      <c r="C483" s="84" t="s">
        <v>349</v>
      </c>
      <c r="D483" s="84">
        <v>11</v>
      </c>
      <c r="E483" s="84" t="s">
        <v>338</v>
      </c>
      <c r="F483" s="84" t="s">
        <v>596</v>
      </c>
      <c r="G483" s="84" t="s">
        <v>323</v>
      </c>
      <c r="H483" s="113">
        <v>18906.2</v>
      </c>
      <c r="I483" s="85">
        <f t="shared" si="9"/>
        <v>4561.4200000000019</v>
      </c>
      <c r="J483" s="83">
        <v>14344.779999999999</v>
      </c>
      <c r="K483" s="85" t="s">
        <v>96</v>
      </c>
      <c r="L483" s="85" t="s">
        <v>96</v>
      </c>
      <c r="M483" s="85" t="s">
        <v>96</v>
      </c>
      <c r="N483" s="85" t="s">
        <v>96</v>
      </c>
      <c r="O483" s="85" t="s">
        <v>96</v>
      </c>
      <c r="P483" s="85" t="s">
        <v>96</v>
      </c>
      <c r="Q483" s="85" t="s">
        <v>96</v>
      </c>
      <c r="R483" s="84" t="s">
        <v>96</v>
      </c>
      <c r="S483" s="84" t="s">
        <v>96</v>
      </c>
      <c r="T483" s="111"/>
    </row>
    <row r="484" spans="1:20" ht="22.5" x14ac:dyDescent="0.25">
      <c r="A484" s="84">
        <v>2021</v>
      </c>
      <c r="B484" s="84" t="s">
        <v>637</v>
      </c>
      <c r="C484" s="84" t="s">
        <v>350</v>
      </c>
      <c r="D484" s="103">
        <v>9</v>
      </c>
      <c r="E484" s="84" t="s">
        <v>342</v>
      </c>
      <c r="F484" s="84" t="s">
        <v>216</v>
      </c>
      <c r="G484" s="105" t="s">
        <v>798</v>
      </c>
      <c r="H484" s="113">
        <v>16775</v>
      </c>
      <c r="I484" s="85">
        <f t="shared" si="9"/>
        <v>4028.1900000000005</v>
      </c>
      <c r="J484" s="83">
        <v>12746.81</v>
      </c>
      <c r="K484" s="85" t="s">
        <v>96</v>
      </c>
      <c r="L484" s="85" t="s">
        <v>96</v>
      </c>
      <c r="M484" s="85" t="s">
        <v>96</v>
      </c>
      <c r="N484" s="85" t="s">
        <v>96</v>
      </c>
      <c r="O484" s="85" t="s">
        <v>96</v>
      </c>
      <c r="P484" s="85" t="s">
        <v>96</v>
      </c>
      <c r="Q484" s="85" t="s">
        <v>96</v>
      </c>
      <c r="R484" s="84" t="s">
        <v>96</v>
      </c>
      <c r="S484" s="84" t="s">
        <v>96</v>
      </c>
      <c r="T484" s="111"/>
    </row>
    <row r="485" spans="1:20" ht="22.5" x14ac:dyDescent="0.25">
      <c r="A485" s="85">
        <v>2021</v>
      </c>
      <c r="B485" s="84" t="s">
        <v>637</v>
      </c>
      <c r="C485" s="84" t="s">
        <v>350</v>
      </c>
      <c r="D485" s="104">
        <v>11</v>
      </c>
      <c r="E485" s="104" t="s">
        <v>225</v>
      </c>
      <c r="F485" s="104" t="s">
        <v>340</v>
      </c>
      <c r="G485" s="104" t="s">
        <v>384</v>
      </c>
      <c r="H485" s="113">
        <v>18541.8</v>
      </c>
      <c r="I485" s="85">
        <f t="shared" si="9"/>
        <v>4607.18</v>
      </c>
      <c r="J485" s="83">
        <v>13934.619999999999</v>
      </c>
      <c r="K485" s="85" t="s">
        <v>96</v>
      </c>
      <c r="L485" s="85" t="s">
        <v>96</v>
      </c>
      <c r="M485" s="85" t="s">
        <v>96</v>
      </c>
      <c r="N485" s="85" t="s">
        <v>96</v>
      </c>
      <c r="O485" s="85" t="s">
        <v>96</v>
      </c>
      <c r="P485" s="85" t="s">
        <v>96</v>
      </c>
      <c r="Q485" s="85" t="s">
        <v>96</v>
      </c>
      <c r="R485" s="84" t="s">
        <v>96</v>
      </c>
      <c r="S485" s="84" t="s">
        <v>96</v>
      </c>
      <c r="T485" s="111"/>
    </row>
    <row r="486" spans="1:20" ht="22.5" x14ac:dyDescent="0.25">
      <c r="A486" s="84">
        <v>2021</v>
      </c>
      <c r="B486" s="84" t="s">
        <v>637</v>
      </c>
      <c r="C486" s="84" t="s">
        <v>350</v>
      </c>
      <c r="D486" s="84">
        <v>7</v>
      </c>
      <c r="E486" s="84" t="s">
        <v>268</v>
      </c>
      <c r="F486" s="84" t="s">
        <v>198</v>
      </c>
      <c r="G486" s="84" t="s">
        <v>631</v>
      </c>
      <c r="H486" s="113">
        <v>16290.5</v>
      </c>
      <c r="I486" s="85">
        <f t="shared" si="9"/>
        <v>3871.8899999999994</v>
      </c>
      <c r="J486" s="83">
        <v>12418.61</v>
      </c>
      <c r="K486" s="85" t="s">
        <v>96</v>
      </c>
      <c r="L486" s="85" t="s">
        <v>96</v>
      </c>
      <c r="M486" s="85" t="s">
        <v>96</v>
      </c>
      <c r="N486" s="85" t="s">
        <v>96</v>
      </c>
      <c r="O486" s="85" t="s">
        <v>96</v>
      </c>
      <c r="P486" s="85" t="s">
        <v>96</v>
      </c>
      <c r="Q486" s="85" t="s">
        <v>96</v>
      </c>
      <c r="R486" s="84" t="s">
        <v>96</v>
      </c>
      <c r="S486" s="84" t="s">
        <v>96</v>
      </c>
      <c r="T486" s="111"/>
    </row>
    <row r="487" spans="1:20" ht="33.75" x14ac:dyDescent="0.25">
      <c r="A487" s="85">
        <v>2021</v>
      </c>
      <c r="B487" s="84" t="s">
        <v>637</v>
      </c>
      <c r="C487" s="84" t="s">
        <v>350</v>
      </c>
      <c r="D487" s="84">
        <v>11</v>
      </c>
      <c r="E487" s="84" t="s">
        <v>102</v>
      </c>
      <c r="F487" s="84" t="s">
        <v>113</v>
      </c>
      <c r="G487" s="84" t="s">
        <v>632</v>
      </c>
      <c r="H487" s="113">
        <v>18825.2</v>
      </c>
      <c r="I487" s="85">
        <f t="shared" si="9"/>
        <v>4703.1399999999994</v>
      </c>
      <c r="J487" s="83">
        <v>14122.060000000001</v>
      </c>
      <c r="K487" s="85" t="s">
        <v>96</v>
      </c>
      <c r="L487" s="85" t="s">
        <v>96</v>
      </c>
      <c r="M487" s="85" t="s">
        <v>96</v>
      </c>
      <c r="N487" s="85" t="s">
        <v>96</v>
      </c>
      <c r="O487" s="85" t="s">
        <v>96</v>
      </c>
      <c r="P487" s="85" t="s">
        <v>96</v>
      </c>
      <c r="Q487" s="85" t="s">
        <v>96</v>
      </c>
      <c r="R487" s="84" t="s">
        <v>96</v>
      </c>
      <c r="S487" s="84" t="s">
        <v>96</v>
      </c>
      <c r="T487" s="111"/>
    </row>
    <row r="488" spans="1:20" ht="22.5" x14ac:dyDescent="0.25">
      <c r="A488" s="84">
        <v>2021</v>
      </c>
      <c r="B488" s="84" t="s">
        <v>637</v>
      </c>
      <c r="C488" s="84" t="s">
        <v>350</v>
      </c>
      <c r="D488" s="84">
        <v>11</v>
      </c>
      <c r="E488" s="84" t="s">
        <v>102</v>
      </c>
      <c r="F488" s="84" t="s">
        <v>103</v>
      </c>
      <c r="G488" s="84" t="s">
        <v>620</v>
      </c>
      <c r="H488" s="113">
        <v>18541.8</v>
      </c>
      <c r="I488" s="85">
        <f t="shared" si="9"/>
        <v>4607.18</v>
      </c>
      <c r="J488" s="83">
        <v>13934.619999999999</v>
      </c>
      <c r="K488" s="85" t="s">
        <v>96</v>
      </c>
      <c r="L488" s="85" t="s">
        <v>96</v>
      </c>
      <c r="M488" s="85" t="s">
        <v>96</v>
      </c>
      <c r="N488" s="85" t="s">
        <v>96</v>
      </c>
      <c r="O488" s="85" t="s">
        <v>96</v>
      </c>
      <c r="P488" s="85" t="s">
        <v>96</v>
      </c>
      <c r="Q488" s="85" t="s">
        <v>96</v>
      </c>
      <c r="R488" s="84" t="s">
        <v>96</v>
      </c>
      <c r="S488" s="84" t="s">
        <v>96</v>
      </c>
      <c r="T488" s="111"/>
    </row>
    <row r="489" spans="1:20" ht="22.5" x14ac:dyDescent="0.25">
      <c r="A489" s="85">
        <v>2021</v>
      </c>
      <c r="B489" s="84" t="s">
        <v>637</v>
      </c>
      <c r="C489" s="84" t="s">
        <v>350</v>
      </c>
      <c r="D489" s="84">
        <v>11</v>
      </c>
      <c r="E489" s="84" t="s">
        <v>102</v>
      </c>
      <c r="F489" s="84" t="s">
        <v>103</v>
      </c>
      <c r="G489" s="84" t="s">
        <v>622</v>
      </c>
      <c r="H489" s="113">
        <v>14332.7</v>
      </c>
      <c r="I489" s="85">
        <f t="shared" si="9"/>
        <v>3244.1099999999988</v>
      </c>
      <c r="J489" s="83">
        <v>11088.590000000002</v>
      </c>
      <c r="K489" s="85" t="s">
        <v>96</v>
      </c>
      <c r="L489" s="85" t="s">
        <v>96</v>
      </c>
      <c r="M489" s="85" t="s">
        <v>96</v>
      </c>
      <c r="N489" s="85" t="s">
        <v>96</v>
      </c>
      <c r="O489" s="85" t="s">
        <v>96</v>
      </c>
      <c r="P489" s="85" t="s">
        <v>96</v>
      </c>
      <c r="Q489" s="85" t="s">
        <v>96</v>
      </c>
      <c r="R489" s="84" t="s">
        <v>96</v>
      </c>
      <c r="S489" s="84" t="s">
        <v>96</v>
      </c>
      <c r="T489" s="111"/>
    </row>
    <row r="490" spans="1:20" ht="22.5" x14ac:dyDescent="0.25">
      <c r="A490" s="84">
        <v>2021</v>
      </c>
      <c r="B490" s="84" t="s">
        <v>637</v>
      </c>
      <c r="C490" s="84" t="s">
        <v>350</v>
      </c>
      <c r="D490" s="84">
        <v>6</v>
      </c>
      <c r="E490" s="84" t="s">
        <v>195</v>
      </c>
      <c r="F490" s="84" t="s">
        <v>101</v>
      </c>
      <c r="G490" s="84" t="s">
        <v>623</v>
      </c>
      <c r="H490" s="113">
        <v>15909.2</v>
      </c>
      <c r="I490" s="85">
        <f t="shared" si="9"/>
        <v>3745.9000000000015</v>
      </c>
      <c r="J490" s="83">
        <v>12163.3</v>
      </c>
      <c r="K490" s="85" t="s">
        <v>96</v>
      </c>
      <c r="L490" s="85" t="s">
        <v>96</v>
      </c>
      <c r="M490" s="85" t="s">
        <v>96</v>
      </c>
      <c r="N490" s="85" t="s">
        <v>96</v>
      </c>
      <c r="O490" s="85" t="s">
        <v>96</v>
      </c>
      <c r="P490" s="85" t="s">
        <v>96</v>
      </c>
      <c r="Q490" s="85" t="s">
        <v>96</v>
      </c>
      <c r="R490" s="84" t="s">
        <v>96</v>
      </c>
      <c r="S490" s="84" t="s">
        <v>96</v>
      </c>
      <c r="T490" s="111"/>
    </row>
    <row r="491" spans="1:20" ht="22.5" x14ac:dyDescent="0.25">
      <c r="A491" s="85">
        <v>2021</v>
      </c>
      <c r="B491" s="84" t="s">
        <v>637</v>
      </c>
      <c r="C491" s="84" t="s">
        <v>350</v>
      </c>
      <c r="D491" s="84">
        <v>6</v>
      </c>
      <c r="E491" s="84" t="s">
        <v>195</v>
      </c>
      <c r="F491" s="84" t="s">
        <v>101</v>
      </c>
      <c r="G491" s="84" t="s">
        <v>633</v>
      </c>
      <c r="H491" s="113">
        <v>15909.2</v>
      </c>
      <c r="I491" s="85">
        <f t="shared" si="9"/>
        <v>3745.9000000000015</v>
      </c>
      <c r="J491" s="83">
        <v>12163.3</v>
      </c>
      <c r="K491" s="85" t="s">
        <v>96</v>
      </c>
      <c r="L491" s="85" t="s">
        <v>96</v>
      </c>
      <c r="M491" s="85" t="s">
        <v>96</v>
      </c>
      <c r="N491" s="85" t="s">
        <v>96</v>
      </c>
      <c r="O491" s="85" t="s">
        <v>96</v>
      </c>
      <c r="P491" s="85" t="s">
        <v>96</v>
      </c>
      <c r="Q491" s="85" t="s">
        <v>96</v>
      </c>
      <c r="R491" s="84" t="s">
        <v>96</v>
      </c>
      <c r="S491" s="84" t="s">
        <v>96</v>
      </c>
      <c r="T491" s="111"/>
    </row>
    <row r="492" spans="1:20" ht="22.5" x14ac:dyDescent="0.25">
      <c r="A492" s="84">
        <v>2021</v>
      </c>
      <c r="B492" s="84" t="s">
        <v>637</v>
      </c>
      <c r="C492" s="84" t="s">
        <v>350</v>
      </c>
      <c r="D492" s="104">
        <v>9</v>
      </c>
      <c r="E492" s="104" t="s">
        <v>212</v>
      </c>
      <c r="F492" s="104" t="s">
        <v>99</v>
      </c>
      <c r="G492" s="104" t="s">
        <v>634</v>
      </c>
      <c r="H492" s="113">
        <v>17625.2</v>
      </c>
      <c r="I492" s="85">
        <f t="shared" si="9"/>
        <v>4316.0700000000015</v>
      </c>
      <c r="J492" s="83">
        <v>13309.13</v>
      </c>
      <c r="K492" s="85" t="s">
        <v>96</v>
      </c>
      <c r="L492" s="85" t="s">
        <v>96</v>
      </c>
      <c r="M492" s="85" t="s">
        <v>96</v>
      </c>
      <c r="N492" s="85" t="s">
        <v>96</v>
      </c>
      <c r="O492" s="85" t="s">
        <v>96</v>
      </c>
      <c r="P492" s="85" t="s">
        <v>96</v>
      </c>
      <c r="Q492" s="85" t="s">
        <v>96</v>
      </c>
      <c r="R492" s="84" t="s">
        <v>96</v>
      </c>
      <c r="S492" s="84" t="s">
        <v>96</v>
      </c>
      <c r="T492" s="111"/>
    </row>
    <row r="493" spans="1:20" ht="22.5" x14ac:dyDescent="0.25">
      <c r="A493" s="85">
        <v>2021</v>
      </c>
      <c r="B493" s="84" t="s">
        <v>637</v>
      </c>
      <c r="C493" s="84" t="s">
        <v>349</v>
      </c>
      <c r="D493" s="84">
        <v>11</v>
      </c>
      <c r="E493" s="84" t="s">
        <v>105</v>
      </c>
      <c r="F493" s="84" t="s">
        <v>216</v>
      </c>
      <c r="G493" s="84" t="s">
        <v>624</v>
      </c>
      <c r="H493" s="113">
        <v>18681.8</v>
      </c>
      <c r="I493" s="85">
        <f t="shared" si="9"/>
        <v>4487.68</v>
      </c>
      <c r="J493" s="83">
        <v>14194.119999999999</v>
      </c>
      <c r="K493" s="85" t="s">
        <v>96</v>
      </c>
      <c r="L493" s="85" t="s">
        <v>96</v>
      </c>
      <c r="M493" s="85" t="s">
        <v>96</v>
      </c>
      <c r="N493" s="85" t="s">
        <v>96</v>
      </c>
      <c r="O493" s="85" t="s">
        <v>96</v>
      </c>
      <c r="P493" s="85" t="s">
        <v>96</v>
      </c>
      <c r="Q493" s="85" t="s">
        <v>96</v>
      </c>
      <c r="R493" s="84" t="s">
        <v>96</v>
      </c>
      <c r="S493" s="84" t="s">
        <v>96</v>
      </c>
      <c r="T493" s="111"/>
    </row>
    <row r="494" spans="1:20" ht="22.5" x14ac:dyDescent="0.25">
      <c r="A494" s="84">
        <v>2021</v>
      </c>
      <c r="B494" s="84" t="s">
        <v>637</v>
      </c>
      <c r="C494" s="84" t="s">
        <v>349</v>
      </c>
      <c r="D494" s="84">
        <v>11</v>
      </c>
      <c r="E494" s="84" t="s">
        <v>309</v>
      </c>
      <c r="F494" s="84" t="s">
        <v>216</v>
      </c>
      <c r="G494" s="84" t="s">
        <v>372</v>
      </c>
      <c r="H494" s="113">
        <v>18540.099999999999</v>
      </c>
      <c r="I494" s="85">
        <f t="shared" si="9"/>
        <v>4441.1200000000008</v>
      </c>
      <c r="J494" s="83">
        <v>14098.979999999998</v>
      </c>
      <c r="K494" s="85" t="s">
        <v>96</v>
      </c>
      <c r="L494" s="85" t="s">
        <v>96</v>
      </c>
      <c r="M494" s="85" t="s">
        <v>96</v>
      </c>
      <c r="N494" s="85" t="s">
        <v>96</v>
      </c>
      <c r="O494" s="85" t="s">
        <v>96</v>
      </c>
      <c r="P494" s="85" t="s">
        <v>96</v>
      </c>
      <c r="Q494" s="85" t="s">
        <v>96</v>
      </c>
      <c r="R494" s="84" t="s">
        <v>96</v>
      </c>
      <c r="S494" s="84" t="s">
        <v>96</v>
      </c>
      <c r="T494" s="111"/>
    </row>
    <row r="495" spans="1:20" ht="22.5" x14ac:dyDescent="0.25">
      <c r="A495" s="85">
        <v>2021</v>
      </c>
      <c r="B495" s="84" t="s">
        <v>637</v>
      </c>
      <c r="C495" s="84" t="s">
        <v>349</v>
      </c>
      <c r="D495" s="84">
        <v>12</v>
      </c>
      <c r="E495" s="84" t="s">
        <v>346</v>
      </c>
      <c r="F495" s="84" t="s">
        <v>216</v>
      </c>
      <c r="G495" s="84" t="s">
        <v>388</v>
      </c>
      <c r="H495" s="113">
        <v>18763.099999999999</v>
      </c>
      <c r="I495" s="85">
        <f t="shared" si="9"/>
        <v>4512.5599999999995</v>
      </c>
      <c r="J495" s="83">
        <v>14250.539999999999</v>
      </c>
      <c r="K495" s="85" t="s">
        <v>96</v>
      </c>
      <c r="L495" s="85" t="s">
        <v>96</v>
      </c>
      <c r="M495" s="85" t="s">
        <v>96</v>
      </c>
      <c r="N495" s="85" t="s">
        <v>96</v>
      </c>
      <c r="O495" s="85" t="s">
        <v>96</v>
      </c>
      <c r="P495" s="85" t="s">
        <v>96</v>
      </c>
      <c r="Q495" s="85" t="s">
        <v>96</v>
      </c>
      <c r="R495" s="84" t="s">
        <v>96</v>
      </c>
      <c r="S495" s="84" t="s">
        <v>96</v>
      </c>
      <c r="T495" s="111"/>
    </row>
    <row r="496" spans="1:20" ht="22.5" x14ac:dyDescent="0.25">
      <c r="A496" s="84">
        <v>2021</v>
      </c>
      <c r="B496" s="84" t="s">
        <v>637</v>
      </c>
      <c r="C496" s="84" t="s">
        <v>350</v>
      </c>
      <c r="D496" s="84">
        <v>9</v>
      </c>
      <c r="E496" s="84" t="s">
        <v>342</v>
      </c>
      <c r="F496" s="84" t="s">
        <v>415</v>
      </c>
      <c r="G496" s="84" t="s">
        <v>411</v>
      </c>
      <c r="H496" s="113">
        <v>17341.8</v>
      </c>
      <c r="I496" s="85">
        <f t="shared" si="9"/>
        <v>4220.1100000000024</v>
      </c>
      <c r="J496" s="83">
        <v>13121.689999999997</v>
      </c>
      <c r="K496" s="85" t="s">
        <v>96</v>
      </c>
      <c r="L496" s="85" t="s">
        <v>96</v>
      </c>
      <c r="M496" s="85" t="s">
        <v>96</v>
      </c>
      <c r="N496" s="85" t="s">
        <v>96</v>
      </c>
      <c r="O496" s="85" t="s">
        <v>96</v>
      </c>
      <c r="P496" s="85" t="s">
        <v>96</v>
      </c>
      <c r="Q496" s="85" t="s">
        <v>96</v>
      </c>
      <c r="R496" s="84" t="s">
        <v>96</v>
      </c>
      <c r="S496" s="84" t="s">
        <v>96</v>
      </c>
      <c r="T496" s="111"/>
    </row>
    <row r="497" spans="1:22" ht="22.5" x14ac:dyDescent="0.25">
      <c r="A497" s="85">
        <v>2021</v>
      </c>
      <c r="B497" s="84" t="s">
        <v>637</v>
      </c>
      <c r="C497" s="84" t="s">
        <v>350</v>
      </c>
      <c r="D497" s="84">
        <v>4</v>
      </c>
      <c r="E497" s="84" t="s">
        <v>630</v>
      </c>
      <c r="F497" s="84" t="s">
        <v>104</v>
      </c>
      <c r="G497" s="84" t="s">
        <v>627</v>
      </c>
      <c r="H497" s="113">
        <v>14900.5</v>
      </c>
      <c r="I497" s="85">
        <f t="shared" si="9"/>
        <v>3435.24</v>
      </c>
      <c r="J497" s="83">
        <v>11465.26</v>
      </c>
      <c r="K497" s="85" t="s">
        <v>96</v>
      </c>
      <c r="L497" s="85" t="s">
        <v>96</v>
      </c>
      <c r="M497" s="85" t="s">
        <v>96</v>
      </c>
      <c r="N497" s="85" t="s">
        <v>96</v>
      </c>
      <c r="O497" s="85" t="s">
        <v>96</v>
      </c>
      <c r="P497" s="85" t="s">
        <v>96</v>
      </c>
      <c r="Q497" s="85" t="s">
        <v>96</v>
      </c>
      <c r="R497" s="84" t="s">
        <v>96</v>
      </c>
      <c r="S497" s="84" t="s">
        <v>96</v>
      </c>
      <c r="T497" s="111"/>
    </row>
    <row r="498" spans="1:22" ht="33.75" x14ac:dyDescent="0.25">
      <c r="A498" s="84">
        <v>2021</v>
      </c>
      <c r="B498" s="84" t="s">
        <v>637</v>
      </c>
      <c r="C498" s="84" t="s">
        <v>350</v>
      </c>
      <c r="D498" s="84">
        <v>4</v>
      </c>
      <c r="E498" s="84" t="s">
        <v>541</v>
      </c>
      <c r="F498" s="84" t="s">
        <v>104</v>
      </c>
      <c r="G498" s="84" t="s">
        <v>497</v>
      </c>
      <c r="H498" s="113">
        <v>14617.1</v>
      </c>
      <c r="I498" s="85">
        <f t="shared" si="9"/>
        <v>3339.2699999999986</v>
      </c>
      <c r="J498" s="83">
        <v>11277.830000000002</v>
      </c>
      <c r="K498" s="85" t="s">
        <v>96</v>
      </c>
      <c r="L498" s="85" t="s">
        <v>96</v>
      </c>
      <c r="M498" s="85" t="s">
        <v>96</v>
      </c>
      <c r="N498" s="85" t="s">
        <v>96</v>
      </c>
      <c r="O498" s="85" t="s">
        <v>96</v>
      </c>
      <c r="P498" s="85" t="s">
        <v>96</v>
      </c>
      <c r="Q498" s="85" t="s">
        <v>96</v>
      </c>
      <c r="R498" s="84" t="s">
        <v>96</v>
      </c>
      <c r="S498" s="84" t="s">
        <v>96</v>
      </c>
      <c r="T498" s="111"/>
    </row>
    <row r="499" spans="1:22" ht="22.5" x14ac:dyDescent="0.25">
      <c r="A499" s="85">
        <v>2021</v>
      </c>
      <c r="B499" s="84" t="s">
        <v>637</v>
      </c>
      <c r="C499" s="84" t="s">
        <v>350</v>
      </c>
      <c r="D499" s="84">
        <v>5</v>
      </c>
      <c r="E499" s="84" t="s">
        <v>193</v>
      </c>
      <c r="F499" s="84" t="s">
        <v>191</v>
      </c>
      <c r="G499" s="84" t="s">
        <v>326</v>
      </c>
      <c r="H499" s="113">
        <v>15228.2</v>
      </c>
      <c r="I499" s="85">
        <f t="shared" si="9"/>
        <v>3405.8500000000004</v>
      </c>
      <c r="J499" s="83">
        <v>11822.35</v>
      </c>
      <c r="K499" s="85" t="s">
        <v>96</v>
      </c>
      <c r="L499" s="85" t="s">
        <v>96</v>
      </c>
      <c r="M499" s="85" t="s">
        <v>96</v>
      </c>
      <c r="N499" s="85" t="s">
        <v>96</v>
      </c>
      <c r="O499" s="85" t="s">
        <v>96</v>
      </c>
      <c r="P499" s="85" t="s">
        <v>96</v>
      </c>
      <c r="Q499" s="85" t="s">
        <v>96</v>
      </c>
      <c r="R499" s="84" t="s">
        <v>96</v>
      </c>
      <c r="S499" s="84" t="s">
        <v>96</v>
      </c>
      <c r="T499" s="111"/>
    </row>
    <row r="500" spans="1:22" ht="22.5" x14ac:dyDescent="0.25">
      <c r="A500" s="84">
        <v>2021</v>
      </c>
      <c r="B500" s="84" t="s">
        <v>637</v>
      </c>
      <c r="C500" s="84" t="s">
        <v>349</v>
      </c>
      <c r="D500" s="84">
        <v>4</v>
      </c>
      <c r="E500" s="84" t="s">
        <v>222</v>
      </c>
      <c r="F500" s="84" t="s">
        <v>191</v>
      </c>
      <c r="G500" s="84" t="s">
        <v>635</v>
      </c>
      <c r="H500" s="113">
        <v>14192</v>
      </c>
      <c r="I500" s="85">
        <f t="shared" si="9"/>
        <v>3068.4500000000007</v>
      </c>
      <c r="J500" s="83">
        <v>11123.55</v>
      </c>
      <c r="K500" s="85" t="s">
        <v>96</v>
      </c>
      <c r="L500" s="85" t="s">
        <v>96</v>
      </c>
      <c r="M500" s="85" t="s">
        <v>96</v>
      </c>
      <c r="N500" s="85" t="s">
        <v>96</v>
      </c>
      <c r="O500" s="85" t="s">
        <v>96</v>
      </c>
      <c r="P500" s="85" t="s">
        <v>96</v>
      </c>
      <c r="Q500" s="85" t="s">
        <v>96</v>
      </c>
      <c r="R500" s="84" t="s">
        <v>96</v>
      </c>
      <c r="S500" s="84" t="s">
        <v>96</v>
      </c>
      <c r="T500" s="111"/>
    </row>
    <row r="501" spans="1:22" ht="22.5" x14ac:dyDescent="0.25">
      <c r="A501" s="85">
        <v>2021</v>
      </c>
      <c r="B501" s="84" t="s">
        <v>637</v>
      </c>
      <c r="C501" s="84" t="s">
        <v>349</v>
      </c>
      <c r="D501" s="84">
        <v>11</v>
      </c>
      <c r="E501" s="84" t="s">
        <v>105</v>
      </c>
      <c r="F501" s="84" t="s">
        <v>404</v>
      </c>
      <c r="G501" s="84" t="s">
        <v>382</v>
      </c>
      <c r="H501" s="113">
        <v>17975</v>
      </c>
      <c r="I501" s="85">
        <f t="shared" si="9"/>
        <v>4255.43</v>
      </c>
      <c r="J501" s="83">
        <v>13719.57</v>
      </c>
      <c r="K501" s="85" t="s">
        <v>96</v>
      </c>
      <c r="L501" s="85" t="s">
        <v>96</v>
      </c>
      <c r="M501" s="85" t="s">
        <v>96</v>
      </c>
      <c r="N501" s="85" t="s">
        <v>96</v>
      </c>
      <c r="O501" s="85" t="s">
        <v>96</v>
      </c>
      <c r="P501" s="85" t="s">
        <v>96</v>
      </c>
      <c r="Q501" s="85" t="s">
        <v>96</v>
      </c>
      <c r="R501" s="84" t="s">
        <v>96</v>
      </c>
      <c r="S501" s="84" t="s">
        <v>96</v>
      </c>
      <c r="T501" s="111"/>
    </row>
    <row r="502" spans="1:22" ht="22.5" x14ac:dyDescent="0.25">
      <c r="A502" s="84">
        <v>2021</v>
      </c>
      <c r="B502" s="84" t="s">
        <v>637</v>
      </c>
      <c r="C502" s="84" t="s">
        <v>349</v>
      </c>
      <c r="D502" s="84">
        <v>11</v>
      </c>
      <c r="E502" s="84" t="s">
        <v>105</v>
      </c>
      <c r="F502" s="84" t="s">
        <v>404</v>
      </c>
      <c r="G502" s="84" t="s">
        <v>379</v>
      </c>
      <c r="H502" s="113">
        <v>18764.5</v>
      </c>
      <c r="I502" s="85">
        <f t="shared" si="9"/>
        <v>4514.8600000000006</v>
      </c>
      <c r="J502" s="83">
        <v>14249.64</v>
      </c>
      <c r="K502" s="85" t="s">
        <v>96</v>
      </c>
      <c r="L502" s="85" t="s">
        <v>96</v>
      </c>
      <c r="M502" s="85" t="s">
        <v>96</v>
      </c>
      <c r="N502" s="85" t="s">
        <v>96</v>
      </c>
      <c r="O502" s="85" t="s">
        <v>96</v>
      </c>
      <c r="P502" s="85" t="s">
        <v>96</v>
      </c>
      <c r="Q502" s="85" t="s">
        <v>96</v>
      </c>
      <c r="R502" s="84" t="s">
        <v>96</v>
      </c>
      <c r="S502" s="84" t="s">
        <v>96</v>
      </c>
      <c r="T502" s="111"/>
    </row>
    <row r="503" spans="1:22" ht="22.5" x14ac:dyDescent="0.25">
      <c r="A503" s="85">
        <v>2021</v>
      </c>
      <c r="B503" s="84" t="s">
        <v>637</v>
      </c>
      <c r="C503" s="84" t="s">
        <v>349</v>
      </c>
      <c r="D503" s="84">
        <v>9</v>
      </c>
      <c r="E503" s="84" t="s">
        <v>212</v>
      </c>
      <c r="F503" s="84" t="s">
        <v>347</v>
      </c>
      <c r="G503" s="84" t="s">
        <v>519</v>
      </c>
      <c r="H503" s="113">
        <v>16775</v>
      </c>
      <c r="I503" s="85">
        <f t="shared" si="9"/>
        <v>3878.8199999999997</v>
      </c>
      <c r="J503" s="83">
        <v>12896.18</v>
      </c>
      <c r="K503" s="85" t="s">
        <v>96</v>
      </c>
      <c r="L503" s="85" t="s">
        <v>96</v>
      </c>
      <c r="M503" s="85" t="s">
        <v>96</v>
      </c>
      <c r="N503" s="85" t="s">
        <v>96</v>
      </c>
      <c r="O503" s="85" t="s">
        <v>96</v>
      </c>
      <c r="P503" s="85" t="s">
        <v>96</v>
      </c>
      <c r="Q503" s="85" t="s">
        <v>96</v>
      </c>
      <c r="R503" s="84" t="s">
        <v>96</v>
      </c>
      <c r="S503" s="84" t="s">
        <v>96</v>
      </c>
      <c r="T503" s="111"/>
    </row>
    <row r="504" spans="1:22" ht="22.5" x14ac:dyDescent="0.25">
      <c r="A504" s="84">
        <v>2021</v>
      </c>
      <c r="B504" s="84" t="s">
        <v>637</v>
      </c>
      <c r="C504" s="84" t="s">
        <v>350</v>
      </c>
      <c r="D504" s="103">
        <v>9</v>
      </c>
      <c r="E504" s="84" t="s">
        <v>342</v>
      </c>
      <c r="F504" s="84" t="s">
        <v>216</v>
      </c>
      <c r="G504" s="105" t="s">
        <v>798</v>
      </c>
      <c r="H504" s="113">
        <v>16775</v>
      </c>
      <c r="I504" s="85">
        <f t="shared" si="9"/>
        <v>4028.1900000000005</v>
      </c>
      <c r="J504" s="83">
        <v>12746.81</v>
      </c>
      <c r="K504" s="85" t="s">
        <v>96</v>
      </c>
      <c r="L504" s="85" t="s">
        <v>96</v>
      </c>
      <c r="M504" s="85" t="s">
        <v>96</v>
      </c>
      <c r="N504" s="85" t="s">
        <v>96</v>
      </c>
      <c r="O504" s="85" t="s">
        <v>96</v>
      </c>
      <c r="P504" s="85" t="s">
        <v>96</v>
      </c>
      <c r="Q504" s="85" t="s">
        <v>96</v>
      </c>
      <c r="R504" s="84" t="s">
        <v>96</v>
      </c>
      <c r="S504" s="84" t="s">
        <v>96</v>
      </c>
      <c r="T504" s="111"/>
    </row>
    <row r="505" spans="1:22" ht="22.5" x14ac:dyDescent="0.25">
      <c r="A505" s="85">
        <v>2021</v>
      </c>
      <c r="B505" s="84" t="s">
        <v>637</v>
      </c>
      <c r="C505" s="84" t="s">
        <v>349</v>
      </c>
      <c r="D505" s="84">
        <v>8</v>
      </c>
      <c r="E505" s="84" t="s">
        <v>100</v>
      </c>
      <c r="F505" s="84" t="s">
        <v>101</v>
      </c>
      <c r="G505" s="84" t="s">
        <v>636</v>
      </c>
      <c r="H505" s="113">
        <v>12047.5</v>
      </c>
      <c r="I505" s="85">
        <f t="shared" si="9"/>
        <v>2420.66</v>
      </c>
      <c r="J505" s="83">
        <v>9626.84</v>
      </c>
      <c r="K505" s="85" t="s">
        <v>96</v>
      </c>
      <c r="L505" s="85" t="s">
        <v>96</v>
      </c>
      <c r="M505" s="85" t="s">
        <v>96</v>
      </c>
      <c r="N505" s="85" t="s">
        <v>96</v>
      </c>
      <c r="O505" s="85" t="s">
        <v>96</v>
      </c>
      <c r="P505" s="85" t="s">
        <v>96</v>
      </c>
      <c r="Q505" s="85" t="s">
        <v>96</v>
      </c>
      <c r="R505" s="84" t="s">
        <v>96</v>
      </c>
      <c r="S505" s="84" t="s">
        <v>96</v>
      </c>
      <c r="T505" s="111"/>
    </row>
    <row r="506" spans="1:22" ht="22.5" x14ac:dyDescent="0.25">
      <c r="A506" s="84">
        <v>2021</v>
      </c>
      <c r="B506" s="84" t="s">
        <v>637</v>
      </c>
      <c r="C506" s="84" t="s">
        <v>349</v>
      </c>
      <c r="D506" s="84">
        <v>12</v>
      </c>
      <c r="E506" s="84" t="s">
        <v>346</v>
      </c>
      <c r="F506" s="84" t="s">
        <v>216</v>
      </c>
      <c r="G506" s="84" t="s">
        <v>388</v>
      </c>
      <c r="H506" s="113">
        <v>18763.099999999999</v>
      </c>
      <c r="I506" s="85">
        <f t="shared" si="9"/>
        <v>4512.5599999999995</v>
      </c>
      <c r="J506" s="83">
        <v>14250.539999999999</v>
      </c>
      <c r="K506" s="85" t="s">
        <v>96</v>
      </c>
      <c r="L506" s="85" t="s">
        <v>96</v>
      </c>
      <c r="M506" s="85" t="s">
        <v>96</v>
      </c>
      <c r="N506" s="85" t="s">
        <v>96</v>
      </c>
      <c r="O506" s="85" t="s">
        <v>96</v>
      </c>
      <c r="P506" s="85" t="s">
        <v>96</v>
      </c>
      <c r="Q506" s="85" t="s">
        <v>96</v>
      </c>
      <c r="R506" s="84" t="s">
        <v>96</v>
      </c>
      <c r="S506" s="84" t="s">
        <v>96</v>
      </c>
      <c r="T506" s="111"/>
    </row>
    <row r="507" spans="1:22" ht="22.5" x14ac:dyDescent="0.25">
      <c r="A507" s="85">
        <v>2021</v>
      </c>
      <c r="B507" s="84" t="s">
        <v>637</v>
      </c>
      <c r="C507" s="84" t="s">
        <v>350</v>
      </c>
      <c r="D507" s="84">
        <v>4</v>
      </c>
      <c r="E507" s="84" t="s">
        <v>630</v>
      </c>
      <c r="F507" s="84" t="s">
        <v>104</v>
      </c>
      <c r="G507" s="84" t="s">
        <v>627</v>
      </c>
      <c r="H507" s="113">
        <v>14900.5</v>
      </c>
      <c r="I507" s="85">
        <f t="shared" si="9"/>
        <v>3435.24</v>
      </c>
      <c r="J507" s="83">
        <v>11465.26</v>
      </c>
      <c r="K507" s="85" t="s">
        <v>96</v>
      </c>
      <c r="L507" s="85" t="s">
        <v>96</v>
      </c>
      <c r="M507" s="85" t="s">
        <v>96</v>
      </c>
      <c r="N507" s="85" t="s">
        <v>96</v>
      </c>
      <c r="O507" s="85" t="s">
        <v>96</v>
      </c>
      <c r="P507" s="85" t="s">
        <v>96</v>
      </c>
      <c r="Q507" s="85" t="s">
        <v>96</v>
      </c>
      <c r="R507" s="84" t="s">
        <v>96</v>
      </c>
      <c r="S507" s="84" t="s">
        <v>96</v>
      </c>
      <c r="T507" s="111"/>
    </row>
    <row r="508" spans="1:22" s="89" customFormat="1" ht="24" customHeight="1" x14ac:dyDescent="0.25">
      <c r="A508" s="85">
        <v>2021</v>
      </c>
      <c r="B508" s="85" t="s">
        <v>638</v>
      </c>
      <c r="C508" s="85" t="s">
        <v>349</v>
      </c>
      <c r="D508" s="85">
        <v>24</v>
      </c>
      <c r="E508" s="85" t="s">
        <v>354</v>
      </c>
      <c r="F508" s="85" t="s">
        <v>339</v>
      </c>
      <c r="G508" s="85" t="s">
        <v>772</v>
      </c>
      <c r="H508" s="114">
        <v>58645</v>
      </c>
      <c r="I508" s="85">
        <f t="shared" si="9"/>
        <v>19215.82</v>
      </c>
      <c r="J508" s="95">
        <v>39429.18</v>
      </c>
      <c r="K508" s="85" t="s">
        <v>96</v>
      </c>
      <c r="L508" s="85" t="s">
        <v>96</v>
      </c>
      <c r="M508" s="85" t="s">
        <v>96</v>
      </c>
      <c r="N508" s="85" t="s">
        <v>96</v>
      </c>
      <c r="O508" s="85" t="s">
        <v>96</v>
      </c>
      <c r="P508" s="85" t="s">
        <v>96</v>
      </c>
      <c r="Q508" s="85" t="s">
        <v>96</v>
      </c>
      <c r="R508" s="84" t="s">
        <v>96</v>
      </c>
      <c r="S508" s="84" t="s">
        <v>96</v>
      </c>
      <c r="T508" s="111"/>
      <c r="U508" s="92"/>
      <c r="V508" s="92"/>
    </row>
    <row r="509" spans="1:22" s="89" customFormat="1" ht="24" customHeight="1" x14ac:dyDescent="0.25">
      <c r="A509" s="85">
        <v>2021</v>
      </c>
      <c r="B509" s="85" t="s">
        <v>638</v>
      </c>
      <c r="C509" s="85" t="s">
        <v>349</v>
      </c>
      <c r="D509" s="85">
        <v>15</v>
      </c>
      <c r="E509" s="85" t="s">
        <v>116</v>
      </c>
      <c r="F509" s="85" t="s">
        <v>639</v>
      </c>
      <c r="G509" s="85" t="s">
        <v>629</v>
      </c>
      <c r="H509" s="114">
        <v>22878.1</v>
      </c>
      <c r="I509" s="85">
        <f t="shared" si="9"/>
        <v>5844.8499999999985</v>
      </c>
      <c r="J509" s="95">
        <v>17033.25</v>
      </c>
      <c r="K509" s="85" t="s">
        <v>96</v>
      </c>
      <c r="L509" s="85" t="s">
        <v>96</v>
      </c>
      <c r="M509" s="85" t="s">
        <v>96</v>
      </c>
      <c r="N509" s="85" t="s">
        <v>96</v>
      </c>
      <c r="O509" s="85" t="s">
        <v>96</v>
      </c>
      <c r="P509" s="85" t="s">
        <v>96</v>
      </c>
      <c r="Q509" s="85" t="s">
        <v>96</v>
      </c>
      <c r="R509" s="84" t="s">
        <v>96</v>
      </c>
      <c r="S509" s="84" t="s">
        <v>96</v>
      </c>
      <c r="T509" s="111"/>
      <c r="U509" s="92"/>
      <c r="V509" s="92"/>
    </row>
    <row r="510" spans="1:22" ht="22.5" x14ac:dyDescent="0.25">
      <c r="A510" s="85">
        <v>2021</v>
      </c>
      <c r="B510" s="85" t="s">
        <v>705</v>
      </c>
      <c r="C510" s="83" t="s">
        <v>349</v>
      </c>
      <c r="D510" s="84">
        <v>11</v>
      </c>
      <c r="E510" s="84" t="s">
        <v>343</v>
      </c>
      <c r="F510" s="84" t="s">
        <v>344</v>
      </c>
      <c r="G510" s="84" t="s">
        <v>332</v>
      </c>
      <c r="H510" s="113">
        <v>18541.8</v>
      </c>
      <c r="I510" s="85">
        <f t="shared" si="9"/>
        <v>4441.68</v>
      </c>
      <c r="J510" s="113">
        <v>14100.119999999999</v>
      </c>
      <c r="K510" s="85" t="s">
        <v>96</v>
      </c>
      <c r="L510" s="85" t="s">
        <v>96</v>
      </c>
      <c r="M510" s="85" t="s">
        <v>96</v>
      </c>
      <c r="N510" s="85" t="s">
        <v>96</v>
      </c>
      <c r="O510" s="85" t="s">
        <v>96</v>
      </c>
      <c r="P510" s="85" t="s">
        <v>96</v>
      </c>
      <c r="Q510" s="85" t="s">
        <v>96</v>
      </c>
      <c r="R510" s="84" t="s">
        <v>96</v>
      </c>
      <c r="S510" s="84" t="s">
        <v>96</v>
      </c>
      <c r="T510" s="111"/>
    </row>
    <row r="511" spans="1:22" ht="22.5" x14ac:dyDescent="0.25">
      <c r="A511" s="85">
        <v>2021</v>
      </c>
      <c r="B511" s="85" t="s">
        <v>705</v>
      </c>
      <c r="C511" s="83" t="s">
        <v>350</v>
      </c>
      <c r="D511" s="84">
        <v>10</v>
      </c>
      <c r="E511" s="84" t="s">
        <v>215</v>
      </c>
      <c r="F511" s="84" t="s">
        <v>216</v>
      </c>
      <c r="G511" s="84" t="s">
        <v>668</v>
      </c>
      <c r="H511" s="113">
        <v>17753.8</v>
      </c>
      <c r="I511" s="85">
        <f t="shared" si="9"/>
        <v>4347.8600000000006</v>
      </c>
      <c r="J511" s="113">
        <v>13405.939999999999</v>
      </c>
      <c r="K511" s="85" t="s">
        <v>96</v>
      </c>
      <c r="L511" s="85" t="s">
        <v>96</v>
      </c>
      <c r="M511" s="85" t="s">
        <v>96</v>
      </c>
      <c r="N511" s="85" t="s">
        <v>96</v>
      </c>
      <c r="O511" s="85" t="s">
        <v>96</v>
      </c>
      <c r="P511" s="85" t="s">
        <v>96</v>
      </c>
      <c r="Q511" s="85" t="s">
        <v>96</v>
      </c>
      <c r="R511" s="84" t="s">
        <v>96</v>
      </c>
      <c r="S511" s="84" t="s">
        <v>96</v>
      </c>
      <c r="T511" s="111"/>
    </row>
    <row r="512" spans="1:22" ht="22.5" x14ac:dyDescent="0.25">
      <c r="A512" s="85">
        <v>2021</v>
      </c>
      <c r="B512" s="85" t="s">
        <v>705</v>
      </c>
      <c r="C512" s="83" t="s">
        <v>349</v>
      </c>
      <c r="D512" s="84">
        <v>18</v>
      </c>
      <c r="E512" s="84" t="s">
        <v>414</v>
      </c>
      <c r="F512" s="84" t="s">
        <v>415</v>
      </c>
      <c r="G512" s="84" t="s">
        <v>410</v>
      </c>
      <c r="H512" s="113">
        <v>32286</v>
      </c>
      <c r="I512" s="97">
        <f t="shared" ref="I512:I513" si="10">(H512-J512)</f>
        <v>9013.2000000000007</v>
      </c>
      <c r="J512" s="113">
        <v>23272.799999999999</v>
      </c>
      <c r="K512" s="85" t="s">
        <v>96</v>
      </c>
      <c r="L512" s="85" t="s">
        <v>96</v>
      </c>
      <c r="M512" s="85" t="s">
        <v>96</v>
      </c>
      <c r="N512" s="85" t="s">
        <v>96</v>
      </c>
      <c r="O512" s="85" t="s">
        <v>96</v>
      </c>
      <c r="P512" s="85" t="s">
        <v>96</v>
      </c>
      <c r="Q512" s="85" t="s">
        <v>96</v>
      </c>
      <c r="R512" s="84" t="s">
        <v>96</v>
      </c>
      <c r="S512" s="84" t="s">
        <v>96</v>
      </c>
      <c r="T512" s="111"/>
    </row>
    <row r="513" spans="1:20" ht="22.5" x14ac:dyDescent="0.25">
      <c r="A513" s="85">
        <v>2021</v>
      </c>
      <c r="B513" s="85" t="s">
        <v>705</v>
      </c>
      <c r="C513" s="83" t="s">
        <v>349</v>
      </c>
      <c r="D513" s="84">
        <v>15</v>
      </c>
      <c r="E513" s="84" t="s">
        <v>399</v>
      </c>
      <c r="F513" s="84" t="s">
        <v>552</v>
      </c>
      <c r="G513" s="84" t="s">
        <v>369</v>
      </c>
      <c r="H513" s="113">
        <v>23161.5</v>
      </c>
      <c r="I513" s="97">
        <f t="shared" si="10"/>
        <v>5937.9800000000032</v>
      </c>
      <c r="J513" s="113">
        <v>17223.519999999997</v>
      </c>
      <c r="K513" s="85" t="s">
        <v>96</v>
      </c>
      <c r="L513" s="85" t="s">
        <v>96</v>
      </c>
      <c r="M513" s="85" t="s">
        <v>96</v>
      </c>
      <c r="N513" s="85" t="s">
        <v>96</v>
      </c>
      <c r="O513" s="85" t="s">
        <v>96</v>
      </c>
      <c r="P513" s="85" t="s">
        <v>96</v>
      </c>
      <c r="Q513" s="85" t="s">
        <v>96</v>
      </c>
      <c r="R513" s="84" t="s">
        <v>96</v>
      </c>
      <c r="S513" s="84" t="s">
        <v>96</v>
      </c>
      <c r="T513" s="111"/>
    </row>
    <row r="514" spans="1:20" ht="22.5" x14ac:dyDescent="0.25">
      <c r="A514" s="85">
        <v>2021</v>
      </c>
      <c r="B514" s="85" t="s">
        <v>705</v>
      </c>
      <c r="C514" s="83" t="s">
        <v>349</v>
      </c>
      <c r="D514" s="84">
        <v>11</v>
      </c>
      <c r="E514" s="84" t="s">
        <v>118</v>
      </c>
      <c r="F514" s="84" t="s">
        <v>191</v>
      </c>
      <c r="G514" s="84" t="s">
        <v>681</v>
      </c>
      <c r="H514" s="113">
        <v>18622.8</v>
      </c>
      <c r="I514" s="85">
        <f t="shared" si="9"/>
        <v>4468.2900000000009</v>
      </c>
      <c r="J514" s="113">
        <v>14154.509999999998</v>
      </c>
      <c r="K514" s="85" t="s">
        <v>96</v>
      </c>
      <c r="L514" s="85" t="s">
        <v>96</v>
      </c>
      <c r="M514" s="85" t="s">
        <v>96</v>
      </c>
      <c r="N514" s="85" t="s">
        <v>96</v>
      </c>
      <c r="O514" s="85" t="s">
        <v>96</v>
      </c>
      <c r="P514" s="85" t="s">
        <v>96</v>
      </c>
      <c r="Q514" s="85" t="s">
        <v>96</v>
      </c>
      <c r="R514" s="84" t="s">
        <v>96</v>
      </c>
      <c r="S514" s="84" t="s">
        <v>96</v>
      </c>
      <c r="T514" s="111"/>
    </row>
    <row r="515" spans="1:20" ht="22.5" x14ac:dyDescent="0.25">
      <c r="A515" s="85">
        <v>2021</v>
      </c>
      <c r="B515" s="85" t="s">
        <v>705</v>
      </c>
      <c r="C515" s="83" t="s">
        <v>349</v>
      </c>
      <c r="D515" s="84">
        <v>13</v>
      </c>
      <c r="E515" s="84" t="s">
        <v>234</v>
      </c>
      <c r="F515" s="84" t="s">
        <v>344</v>
      </c>
      <c r="G515" s="84" t="s">
        <v>375</v>
      </c>
      <c r="H515" s="113">
        <v>18947</v>
      </c>
      <c r="I515" s="97">
        <f t="shared" ref="I515" si="11">(H515-J515)</f>
        <v>4568.0400000000009</v>
      </c>
      <c r="J515" s="113">
        <v>14378.96</v>
      </c>
      <c r="K515" s="85" t="s">
        <v>96</v>
      </c>
      <c r="L515" s="85" t="s">
        <v>96</v>
      </c>
      <c r="M515" s="85" t="s">
        <v>96</v>
      </c>
      <c r="N515" s="85" t="s">
        <v>96</v>
      </c>
      <c r="O515" s="85" t="s">
        <v>96</v>
      </c>
      <c r="P515" s="85" t="s">
        <v>96</v>
      </c>
      <c r="Q515" s="85" t="s">
        <v>96</v>
      </c>
      <c r="R515" s="84" t="s">
        <v>96</v>
      </c>
      <c r="S515" s="84" t="s">
        <v>96</v>
      </c>
      <c r="T515" s="111"/>
    </row>
    <row r="516" spans="1:20" ht="22.5" x14ac:dyDescent="0.25">
      <c r="A516" s="85">
        <v>2021</v>
      </c>
      <c r="B516" s="85" t="s">
        <v>705</v>
      </c>
      <c r="C516" s="83" t="s">
        <v>349</v>
      </c>
      <c r="D516" s="84">
        <v>11</v>
      </c>
      <c r="E516" s="84" t="s">
        <v>105</v>
      </c>
      <c r="F516" s="84" t="s">
        <v>103</v>
      </c>
      <c r="G516" s="84" t="s">
        <v>747</v>
      </c>
      <c r="H516" s="113">
        <v>18540.099999999999</v>
      </c>
      <c r="I516" s="85">
        <f t="shared" si="9"/>
        <v>4441.1200000000008</v>
      </c>
      <c r="J516" s="113">
        <v>14098.979999999998</v>
      </c>
      <c r="K516" s="85" t="s">
        <v>96</v>
      </c>
      <c r="L516" s="85" t="s">
        <v>96</v>
      </c>
      <c r="M516" s="85" t="s">
        <v>96</v>
      </c>
      <c r="N516" s="85" t="s">
        <v>96</v>
      </c>
      <c r="O516" s="85" t="s">
        <v>96</v>
      </c>
      <c r="P516" s="85" t="s">
        <v>96</v>
      </c>
      <c r="Q516" s="85" t="s">
        <v>96</v>
      </c>
      <c r="R516" s="84" t="s">
        <v>96</v>
      </c>
      <c r="S516" s="84" t="s">
        <v>96</v>
      </c>
      <c r="T516" s="111"/>
    </row>
    <row r="517" spans="1:20" ht="22.5" x14ac:dyDescent="0.25">
      <c r="A517" s="85">
        <v>2021</v>
      </c>
      <c r="B517" s="85" t="s">
        <v>705</v>
      </c>
      <c r="C517" s="83" t="s">
        <v>349</v>
      </c>
      <c r="D517" s="84">
        <v>11</v>
      </c>
      <c r="E517" s="84" t="s">
        <v>343</v>
      </c>
      <c r="F517" s="84" t="s">
        <v>207</v>
      </c>
      <c r="G517" s="84" t="s">
        <v>723</v>
      </c>
      <c r="H517" s="113">
        <v>18683.5</v>
      </c>
      <c r="I517" s="102">
        <f t="shared" si="9"/>
        <v>4488.24</v>
      </c>
      <c r="J517" s="113">
        <v>14195.26</v>
      </c>
      <c r="K517" s="85" t="s">
        <v>96</v>
      </c>
      <c r="L517" s="85" t="s">
        <v>96</v>
      </c>
      <c r="M517" s="85" t="s">
        <v>96</v>
      </c>
      <c r="N517" s="85" t="s">
        <v>96</v>
      </c>
      <c r="O517" s="85" t="s">
        <v>96</v>
      </c>
      <c r="P517" s="85" t="s">
        <v>96</v>
      </c>
      <c r="Q517" s="85" t="s">
        <v>96</v>
      </c>
      <c r="R517" s="84" t="s">
        <v>96</v>
      </c>
      <c r="S517" s="84" t="s">
        <v>96</v>
      </c>
      <c r="T517" s="111"/>
    </row>
    <row r="518" spans="1:20" ht="22.5" x14ac:dyDescent="0.25">
      <c r="A518" s="85">
        <v>2021</v>
      </c>
      <c r="B518" s="85" t="s">
        <v>705</v>
      </c>
      <c r="C518" s="83" t="s">
        <v>349</v>
      </c>
      <c r="D518" s="84">
        <v>11</v>
      </c>
      <c r="E518" s="84" t="s">
        <v>105</v>
      </c>
      <c r="F518" s="84" t="s">
        <v>216</v>
      </c>
      <c r="G518" s="84" t="s">
        <v>670</v>
      </c>
      <c r="H518" s="113">
        <v>18115</v>
      </c>
      <c r="I518" s="85">
        <f t="shared" si="9"/>
        <v>4301.4400000000005</v>
      </c>
      <c r="J518" s="113">
        <v>13813.56</v>
      </c>
      <c r="K518" s="85" t="s">
        <v>96</v>
      </c>
      <c r="L518" s="85" t="s">
        <v>96</v>
      </c>
      <c r="M518" s="85" t="s">
        <v>96</v>
      </c>
      <c r="N518" s="85" t="s">
        <v>96</v>
      </c>
      <c r="O518" s="85" t="s">
        <v>96</v>
      </c>
      <c r="P518" s="85" t="s">
        <v>96</v>
      </c>
      <c r="Q518" s="85" t="s">
        <v>96</v>
      </c>
      <c r="R518" s="84" t="s">
        <v>96</v>
      </c>
      <c r="S518" s="84" t="s">
        <v>96</v>
      </c>
      <c r="T518" s="111"/>
    </row>
    <row r="519" spans="1:20" ht="22.5" x14ac:dyDescent="0.25">
      <c r="A519" s="85">
        <v>2021</v>
      </c>
      <c r="B519" s="85" t="s">
        <v>705</v>
      </c>
      <c r="C519" s="83" t="s">
        <v>350</v>
      </c>
      <c r="D519" s="84">
        <v>4</v>
      </c>
      <c r="E519" s="84" t="s">
        <v>222</v>
      </c>
      <c r="F519" s="84" t="s">
        <v>446</v>
      </c>
      <c r="G519" s="84" t="s">
        <v>697</v>
      </c>
      <c r="H519" s="113">
        <v>15810.96</v>
      </c>
      <c r="I519" s="102">
        <f t="shared" si="9"/>
        <v>3743.5099999999984</v>
      </c>
      <c r="J519" s="113">
        <v>12067.45</v>
      </c>
      <c r="K519" s="85" t="s">
        <v>96</v>
      </c>
      <c r="L519" s="85" t="s">
        <v>96</v>
      </c>
      <c r="M519" s="85" t="s">
        <v>96</v>
      </c>
      <c r="N519" s="85" t="s">
        <v>96</v>
      </c>
      <c r="O519" s="85" t="s">
        <v>96</v>
      </c>
      <c r="P519" s="85" t="s">
        <v>96</v>
      </c>
      <c r="Q519" s="85" t="s">
        <v>96</v>
      </c>
      <c r="R519" s="84" t="s">
        <v>96</v>
      </c>
      <c r="S519" s="84" t="s">
        <v>96</v>
      </c>
      <c r="T519" s="111"/>
    </row>
    <row r="520" spans="1:20" ht="22.5" x14ac:dyDescent="0.25">
      <c r="A520" s="85">
        <v>2021</v>
      </c>
      <c r="B520" s="85" t="s">
        <v>705</v>
      </c>
      <c r="C520" s="83" t="s">
        <v>350</v>
      </c>
      <c r="D520" s="84">
        <v>11</v>
      </c>
      <c r="E520" s="84" t="s">
        <v>102</v>
      </c>
      <c r="F520" s="84" t="s">
        <v>553</v>
      </c>
      <c r="G520" s="84" t="s">
        <v>727</v>
      </c>
      <c r="H520" s="113">
        <v>18258.400000000001</v>
      </c>
      <c r="I520" s="85">
        <f t="shared" ref="I520:I581" si="12">H520-J520</f>
        <v>4511.2199999999993</v>
      </c>
      <c r="J520" s="113">
        <v>13747.180000000002</v>
      </c>
      <c r="K520" s="85" t="s">
        <v>96</v>
      </c>
      <c r="L520" s="85" t="s">
        <v>96</v>
      </c>
      <c r="M520" s="85" t="s">
        <v>96</v>
      </c>
      <c r="N520" s="85" t="s">
        <v>96</v>
      </c>
      <c r="O520" s="85" t="s">
        <v>96</v>
      </c>
      <c r="P520" s="85" t="s">
        <v>96</v>
      </c>
      <c r="Q520" s="85" t="s">
        <v>96</v>
      </c>
      <c r="R520" s="84" t="s">
        <v>96</v>
      </c>
      <c r="S520" s="84" t="s">
        <v>96</v>
      </c>
      <c r="T520" s="111"/>
    </row>
    <row r="521" spans="1:20" ht="33.75" x14ac:dyDescent="0.25">
      <c r="A521" s="85">
        <v>2021</v>
      </c>
      <c r="B521" s="85" t="s">
        <v>705</v>
      </c>
      <c r="C521" s="83" t="s">
        <v>349</v>
      </c>
      <c r="D521" s="84">
        <v>17</v>
      </c>
      <c r="E521" s="84" t="s">
        <v>536</v>
      </c>
      <c r="F521" s="84" t="s">
        <v>549</v>
      </c>
      <c r="G521" s="84" t="s">
        <v>477</v>
      </c>
      <c r="H521" s="113">
        <v>28072</v>
      </c>
      <c r="I521" s="85">
        <f t="shared" si="12"/>
        <v>7563.7900000000009</v>
      </c>
      <c r="J521" s="113">
        <v>20508.21</v>
      </c>
      <c r="K521" s="85" t="s">
        <v>96</v>
      </c>
      <c r="L521" s="85" t="s">
        <v>96</v>
      </c>
      <c r="M521" s="85" t="s">
        <v>96</v>
      </c>
      <c r="N521" s="85" t="s">
        <v>96</v>
      </c>
      <c r="O521" s="85" t="s">
        <v>96</v>
      </c>
      <c r="P521" s="85" t="s">
        <v>96</v>
      </c>
      <c r="Q521" s="85" t="s">
        <v>96</v>
      </c>
      <c r="R521" s="84" t="s">
        <v>96</v>
      </c>
      <c r="S521" s="84" t="s">
        <v>96</v>
      </c>
      <c r="T521" s="111"/>
    </row>
    <row r="522" spans="1:20" ht="22.5" x14ac:dyDescent="0.25">
      <c r="A522" s="85">
        <v>2021</v>
      </c>
      <c r="B522" s="85" t="s">
        <v>705</v>
      </c>
      <c r="C522" s="83" t="s">
        <v>349</v>
      </c>
      <c r="D522" s="84">
        <v>11</v>
      </c>
      <c r="E522" s="84" t="s">
        <v>102</v>
      </c>
      <c r="F522" s="84" t="s">
        <v>103</v>
      </c>
      <c r="G522" s="84" t="s">
        <v>660</v>
      </c>
      <c r="H522" s="113">
        <v>18541.8</v>
      </c>
      <c r="I522" s="85">
        <f t="shared" si="12"/>
        <v>4441.68</v>
      </c>
      <c r="J522" s="113">
        <v>14100.119999999999</v>
      </c>
      <c r="K522" s="85" t="s">
        <v>96</v>
      </c>
      <c r="L522" s="85" t="s">
        <v>96</v>
      </c>
      <c r="M522" s="85" t="s">
        <v>96</v>
      </c>
      <c r="N522" s="85" t="s">
        <v>96</v>
      </c>
      <c r="O522" s="85" t="s">
        <v>96</v>
      </c>
      <c r="P522" s="85" t="s">
        <v>96</v>
      </c>
      <c r="Q522" s="85" t="s">
        <v>96</v>
      </c>
      <c r="R522" s="84" t="s">
        <v>96</v>
      </c>
      <c r="S522" s="84" t="s">
        <v>96</v>
      </c>
      <c r="T522" s="111"/>
    </row>
    <row r="523" spans="1:20" ht="33.75" x14ac:dyDescent="0.25">
      <c r="A523" s="85">
        <v>2021</v>
      </c>
      <c r="B523" s="85" t="s">
        <v>705</v>
      </c>
      <c r="C523" s="83" t="s">
        <v>349</v>
      </c>
      <c r="D523" s="84">
        <v>11</v>
      </c>
      <c r="E523" s="84" t="s">
        <v>251</v>
      </c>
      <c r="F523" s="84" t="s">
        <v>226</v>
      </c>
      <c r="G523" s="84" t="s">
        <v>765</v>
      </c>
      <c r="H523" s="113">
        <v>17975</v>
      </c>
      <c r="I523" s="85">
        <f t="shared" si="12"/>
        <v>4255.43</v>
      </c>
      <c r="J523" s="113">
        <v>13719.57</v>
      </c>
      <c r="K523" s="85" t="s">
        <v>96</v>
      </c>
      <c r="L523" s="85" t="s">
        <v>96</v>
      </c>
      <c r="M523" s="85" t="s">
        <v>96</v>
      </c>
      <c r="N523" s="85" t="s">
        <v>96</v>
      </c>
      <c r="O523" s="85" t="s">
        <v>96</v>
      </c>
      <c r="P523" s="85" t="s">
        <v>96</v>
      </c>
      <c r="Q523" s="85" t="s">
        <v>96</v>
      </c>
      <c r="R523" s="84" t="s">
        <v>96</v>
      </c>
      <c r="S523" s="84" t="s">
        <v>96</v>
      </c>
      <c r="T523" s="111"/>
    </row>
    <row r="524" spans="1:20" ht="22.5" x14ac:dyDescent="0.25">
      <c r="A524" s="85">
        <v>2021</v>
      </c>
      <c r="B524" s="85" t="s">
        <v>705</v>
      </c>
      <c r="C524" s="83" t="s">
        <v>349</v>
      </c>
      <c r="D524" s="84">
        <v>11</v>
      </c>
      <c r="E524" s="84" t="s">
        <v>105</v>
      </c>
      <c r="F524" s="84" t="s">
        <v>191</v>
      </c>
      <c r="G524" s="84" t="s">
        <v>720</v>
      </c>
      <c r="H524" s="113">
        <v>18681.8</v>
      </c>
      <c r="I524" s="102">
        <f t="shared" si="12"/>
        <v>4487.68</v>
      </c>
      <c r="J524" s="113">
        <v>14194.119999999999</v>
      </c>
      <c r="K524" s="85" t="s">
        <v>96</v>
      </c>
      <c r="L524" s="85" t="s">
        <v>96</v>
      </c>
      <c r="M524" s="85" t="s">
        <v>96</v>
      </c>
      <c r="N524" s="85" t="s">
        <v>96</v>
      </c>
      <c r="O524" s="85" t="s">
        <v>96</v>
      </c>
      <c r="P524" s="85" t="s">
        <v>96</v>
      </c>
      <c r="Q524" s="85" t="s">
        <v>96</v>
      </c>
      <c r="R524" s="84" t="s">
        <v>96</v>
      </c>
      <c r="S524" s="84" t="s">
        <v>96</v>
      </c>
      <c r="T524" s="111"/>
    </row>
    <row r="525" spans="1:20" ht="22.5" x14ac:dyDescent="0.25">
      <c r="A525" s="85">
        <v>2021</v>
      </c>
      <c r="B525" s="85" t="s">
        <v>705</v>
      </c>
      <c r="C525" s="83" t="s">
        <v>349</v>
      </c>
      <c r="D525" s="84">
        <v>10</v>
      </c>
      <c r="E525" s="84" t="s">
        <v>270</v>
      </c>
      <c r="F525" s="84" t="s">
        <v>297</v>
      </c>
      <c r="G525" s="84" t="s">
        <v>459</v>
      </c>
      <c r="H525" s="113">
        <v>17612.099999999999</v>
      </c>
      <c r="I525" s="104">
        <f t="shared" si="12"/>
        <v>4143.0799999999981</v>
      </c>
      <c r="J525" s="113">
        <v>13469.02</v>
      </c>
      <c r="K525" s="85" t="s">
        <v>96</v>
      </c>
      <c r="L525" s="85" t="s">
        <v>96</v>
      </c>
      <c r="M525" s="85" t="s">
        <v>96</v>
      </c>
      <c r="N525" s="85" t="s">
        <v>96</v>
      </c>
      <c r="O525" s="85" t="s">
        <v>96</v>
      </c>
      <c r="P525" s="85" t="s">
        <v>96</v>
      </c>
      <c r="Q525" s="85" t="s">
        <v>96</v>
      </c>
      <c r="R525" s="84" t="s">
        <v>96</v>
      </c>
      <c r="S525" s="84" t="s">
        <v>96</v>
      </c>
      <c r="T525" s="111"/>
    </row>
    <row r="526" spans="1:20" ht="22.5" x14ac:dyDescent="0.25">
      <c r="A526" s="85">
        <v>2021</v>
      </c>
      <c r="B526" s="85" t="s">
        <v>705</v>
      </c>
      <c r="C526" s="83" t="s">
        <v>350</v>
      </c>
      <c r="D526" s="84">
        <v>1</v>
      </c>
      <c r="E526" s="84" t="s">
        <v>312</v>
      </c>
      <c r="F526" s="84" t="s">
        <v>104</v>
      </c>
      <c r="G526" s="84" t="s">
        <v>386</v>
      </c>
      <c r="H526" s="113">
        <v>12941</v>
      </c>
      <c r="I526" s="97">
        <f t="shared" ref="I526" si="13">(H526-J526)</f>
        <v>2680.1999999999989</v>
      </c>
      <c r="J526" s="113">
        <v>10260.800000000001</v>
      </c>
      <c r="K526" s="85" t="s">
        <v>96</v>
      </c>
      <c r="L526" s="85" t="s">
        <v>96</v>
      </c>
      <c r="M526" s="85" t="s">
        <v>96</v>
      </c>
      <c r="N526" s="85" t="s">
        <v>96</v>
      </c>
      <c r="O526" s="85" t="s">
        <v>96</v>
      </c>
      <c r="P526" s="85" t="s">
        <v>96</v>
      </c>
      <c r="Q526" s="85" t="s">
        <v>96</v>
      </c>
      <c r="R526" s="84" t="s">
        <v>96</v>
      </c>
      <c r="S526" s="84" t="s">
        <v>96</v>
      </c>
      <c r="T526" s="111"/>
    </row>
    <row r="527" spans="1:20" ht="22.5" x14ac:dyDescent="0.25">
      <c r="A527" s="85">
        <v>2021</v>
      </c>
      <c r="B527" s="85" t="s">
        <v>705</v>
      </c>
      <c r="C527" s="83" t="s">
        <v>350</v>
      </c>
      <c r="D527" s="84">
        <v>11</v>
      </c>
      <c r="E527" s="84" t="s">
        <v>102</v>
      </c>
      <c r="F527" s="84" t="s">
        <v>103</v>
      </c>
      <c r="G527" s="84" t="s">
        <v>649</v>
      </c>
      <c r="H527" s="113">
        <v>18683.5</v>
      </c>
      <c r="I527" s="85">
        <f t="shared" si="12"/>
        <v>4655.1499999999996</v>
      </c>
      <c r="J527" s="113">
        <v>14028.35</v>
      </c>
      <c r="K527" s="85" t="s">
        <v>96</v>
      </c>
      <c r="L527" s="85" t="s">
        <v>96</v>
      </c>
      <c r="M527" s="85" t="s">
        <v>96</v>
      </c>
      <c r="N527" s="85" t="s">
        <v>96</v>
      </c>
      <c r="O527" s="85" t="s">
        <v>96</v>
      </c>
      <c r="P527" s="85" t="s">
        <v>96</v>
      </c>
      <c r="Q527" s="85" t="s">
        <v>96</v>
      </c>
      <c r="R527" s="84" t="s">
        <v>96</v>
      </c>
      <c r="S527" s="84" t="s">
        <v>96</v>
      </c>
      <c r="T527" s="111"/>
    </row>
    <row r="528" spans="1:20" ht="33.75" x14ac:dyDescent="0.25">
      <c r="A528" s="85">
        <v>2021</v>
      </c>
      <c r="B528" s="85" t="s">
        <v>705</v>
      </c>
      <c r="C528" s="83" t="s">
        <v>350</v>
      </c>
      <c r="D528" s="84">
        <v>11</v>
      </c>
      <c r="E528" s="84" t="s">
        <v>219</v>
      </c>
      <c r="F528" s="84" t="s">
        <v>244</v>
      </c>
      <c r="G528" s="84" t="s">
        <v>730</v>
      </c>
      <c r="H528" s="113">
        <v>18541.8</v>
      </c>
      <c r="I528" s="85">
        <f t="shared" si="12"/>
        <v>4607.18</v>
      </c>
      <c r="J528" s="113">
        <v>13934.619999999999</v>
      </c>
      <c r="K528" s="85" t="s">
        <v>96</v>
      </c>
      <c r="L528" s="85" t="s">
        <v>96</v>
      </c>
      <c r="M528" s="85" t="s">
        <v>96</v>
      </c>
      <c r="N528" s="85" t="s">
        <v>96</v>
      </c>
      <c r="O528" s="85" t="s">
        <v>96</v>
      </c>
      <c r="P528" s="85" t="s">
        <v>96</v>
      </c>
      <c r="Q528" s="85" t="s">
        <v>96</v>
      </c>
      <c r="R528" s="84" t="s">
        <v>96</v>
      </c>
      <c r="S528" s="84" t="s">
        <v>96</v>
      </c>
      <c r="T528" s="111"/>
    </row>
    <row r="529" spans="1:20" ht="22.5" x14ac:dyDescent="0.25">
      <c r="A529" s="85">
        <v>2021</v>
      </c>
      <c r="B529" s="85" t="s">
        <v>705</v>
      </c>
      <c r="C529" s="83" t="s">
        <v>350</v>
      </c>
      <c r="D529" s="84">
        <v>7</v>
      </c>
      <c r="E529" s="84" t="s">
        <v>242</v>
      </c>
      <c r="F529" s="84" t="s">
        <v>104</v>
      </c>
      <c r="G529" s="84" t="s">
        <v>322</v>
      </c>
      <c r="H529" s="113">
        <v>16290.5</v>
      </c>
      <c r="I529" s="85">
        <f t="shared" si="12"/>
        <v>3726.74</v>
      </c>
      <c r="J529" s="113">
        <v>12563.76</v>
      </c>
      <c r="K529" s="85" t="s">
        <v>96</v>
      </c>
      <c r="L529" s="85" t="s">
        <v>96</v>
      </c>
      <c r="M529" s="85" t="s">
        <v>96</v>
      </c>
      <c r="N529" s="85" t="s">
        <v>96</v>
      </c>
      <c r="O529" s="85" t="s">
        <v>96</v>
      </c>
      <c r="P529" s="85" t="s">
        <v>96</v>
      </c>
      <c r="Q529" s="85" t="s">
        <v>96</v>
      </c>
      <c r="R529" s="84" t="s">
        <v>96</v>
      </c>
      <c r="S529" s="84" t="s">
        <v>96</v>
      </c>
      <c r="T529" s="111"/>
    </row>
    <row r="530" spans="1:20" ht="22.5" x14ac:dyDescent="0.25">
      <c r="A530" s="85">
        <v>2021</v>
      </c>
      <c r="B530" s="85" t="s">
        <v>705</v>
      </c>
      <c r="C530" s="83" t="s">
        <v>350</v>
      </c>
      <c r="D530" s="84">
        <v>5</v>
      </c>
      <c r="E530" s="84" t="s">
        <v>193</v>
      </c>
      <c r="F530" s="84" t="s">
        <v>191</v>
      </c>
      <c r="G530" s="84" t="s">
        <v>581</v>
      </c>
      <c r="H530" s="113">
        <v>15228.2</v>
      </c>
      <c r="I530" s="85">
        <f t="shared" si="12"/>
        <v>3542.8199999999997</v>
      </c>
      <c r="J530" s="113">
        <v>11685.380000000001</v>
      </c>
      <c r="K530" s="85" t="s">
        <v>96</v>
      </c>
      <c r="L530" s="85" t="s">
        <v>96</v>
      </c>
      <c r="M530" s="85" t="s">
        <v>96</v>
      </c>
      <c r="N530" s="85" t="s">
        <v>96</v>
      </c>
      <c r="O530" s="85" t="s">
        <v>96</v>
      </c>
      <c r="P530" s="85" t="s">
        <v>96</v>
      </c>
      <c r="Q530" s="85" t="s">
        <v>96</v>
      </c>
      <c r="R530" s="84" t="s">
        <v>96</v>
      </c>
      <c r="S530" s="84" t="s">
        <v>96</v>
      </c>
      <c r="T530" s="111"/>
    </row>
    <row r="531" spans="1:20" ht="22.5" x14ac:dyDescent="0.25">
      <c r="A531" s="85">
        <v>2021</v>
      </c>
      <c r="B531" s="85" t="s">
        <v>705</v>
      </c>
      <c r="C531" s="83" t="s">
        <v>349</v>
      </c>
      <c r="D531" s="84">
        <v>11</v>
      </c>
      <c r="E531" s="84" t="s">
        <v>105</v>
      </c>
      <c r="F531" s="84" t="s">
        <v>103</v>
      </c>
      <c r="G531" s="84" t="s">
        <v>467</v>
      </c>
      <c r="H531" s="113">
        <v>18540.099999999999</v>
      </c>
      <c r="I531" s="85">
        <f t="shared" si="12"/>
        <v>4441.1200000000008</v>
      </c>
      <c r="J531" s="113">
        <v>14098.979999999998</v>
      </c>
      <c r="K531" s="85" t="s">
        <v>96</v>
      </c>
      <c r="L531" s="85" t="s">
        <v>96</v>
      </c>
      <c r="M531" s="85" t="s">
        <v>96</v>
      </c>
      <c r="N531" s="85" t="s">
        <v>96</v>
      </c>
      <c r="O531" s="85" t="s">
        <v>96</v>
      </c>
      <c r="P531" s="85" t="s">
        <v>96</v>
      </c>
      <c r="Q531" s="85" t="s">
        <v>96</v>
      </c>
      <c r="R531" s="84" t="s">
        <v>96</v>
      </c>
      <c r="S531" s="84" t="s">
        <v>96</v>
      </c>
      <c r="T531" s="111"/>
    </row>
    <row r="532" spans="1:20" ht="22.5" x14ac:dyDescent="0.25">
      <c r="A532" s="85">
        <v>2021</v>
      </c>
      <c r="B532" s="85" t="s">
        <v>705</v>
      </c>
      <c r="C532" s="83" t="s">
        <v>350</v>
      </c>
      <c r="D532" s="84">
        <v>11</v>
      </c>
      <c r="E532" s="84" t="s">
        <v>102</v>
      </c>
      <c r="F532" s="84" t="s">
        <v>103</v>
      </c>
      <c r="G532" s="84" t="s">
        <v>732</v>
      </c>
      <c r="H532" s="113">
        <v>17975</v>
      </c>
      <c r="I532" s="85">
        <f t="shared" si="12"/>
        <v>4415.26</v>
      </c>
      <c r="J532" s="113">
        <v>13559.74</v>
      </c>
      <c r="K532" s="85" t="s">
        <v>96</v>
      </c>
      <c r="L532" s="85" t="s">
        <v>96</v>
      </c>
      <c r="M532" s="85" t="s">
        <v>96</v>
      </c>
      <c r="N532" s="85" t="s">
        <v>96</v>
      </c>
      <c r="O532" s="85" t="s">
        <v>96</v>
      </c>
      <c r="P532" s="85" t="s">
        <v>96</v>
      </c>
      <c r="Q532" s="85" t="s">
        <v>96</v>
      </c>
      <c r="R532" s="84" t="s">
        <v>96</v>
      </c>
      <c r="S532" s="84" t="s">
        <v>96</v>
      </c>
      <c r="T532" s="111"/>
    </row>
    <row r="533" spans="1:20" ht="33.75" x14ac:dyDescent="0.25">
      <c r="A533" s="85">
        <v>2021</v>
      </c>
      <c r="B533" s="85" t="s">
        <v>705</v>
      </c>
      <c r="C533" s="83" t="s">
        <v>350</v>
      </c>
      <c r="D533" s="84">
        <v>7</v>
      </c>
      <c r="E533" s="84" t="s">
        <v>228</v>
      </c>
      <c r="F533" s="84" t="s">
        <v>121</v>
      </c>
      <c r="G533" s="84" t="s">
        <v>684</v>
      </c>
      <c r="H533" s="113">
        <v>16148.8</v>
      </c>
      <c r="I533" s="85">
        <f t="shared" si="12"/>
        <v>3823.91</v>
      </c>
      <c r="J533" s="113">
        <v>12324.89</v>
      </c>
      <c r="K533" s="85" t="s">
        <v>96</v>
      </c>
      <c r="L533" s="85" t="s">
        <v>96</v>
      </c>
      <c r="M533" s="85" t="s">
        <v>96</v>
      </c>
      <c r="N533" s="85" t="s">
        <v>96</v>
      </c>
      <c r="O533" s="85" t="s">
        <v>96</v>
      </c>
      <c r="P533" s="85" t="s">
        <v>96</v>
      </c>
      <c r="Q533" s="85" t="s">
        <v>96</v>
      </c>
      <c r="R533" s="84" t="s">
        <v>96</v>
      </c>
      <c r="S533" s="84" t="s">
        <v>96</v>
      </c>
      <c r="T533" s="111"/>
    </row>
    <row r="534" spans="1:20" ht="22.5" x14ac:dyDescent="0.25">
      <c r="A534" s="85">
        <v>2021</v>
      </c>
      <c r="B534" s="85" t="s">
        <v>705</v>
      </c>
      <c r="C534" s="83" t="s">
        <v>350</v>
      </c>
      <c r="D534" s="84">
        <v>11</v>
      </c>
      <c r="E534" s="84" t="s">
        <v>102</v>
      </c>
      <c r="F534" s="84" t="s">
        <v>112</v>
      </c>
      <c r="G534" s="84" t="s">
        <v>522</v>
      </c>
      <c r="H534" s="113">
        <v>18683.5</v>
      </c>
      <c r="I534" s="85">
        <f t="shared" si="12"/>
        <v>4655.1499999999996</v>
      </c>
      <c r="J534" s="113">
        <v>14028.35</v>
      </c>
      <c r="K534" s="85" t="s">
        <v>96</v>
      </c>
      <c r="L534" s="85" t="s">
        <v>96</v>
      </c>
      <c r="M534" s="85" t="s">
        <v>96</v>
      </c>
      <c r="N534" s="85" t="s">
        <v>96</v>
      </c>
      <c r="O534" s="85" t="s">
        <v>96</v>
      </c>
      <c r="P534" s="85" t="s">
        <v>96</v>
      </c>
      <c r="Q534" s="85" t="s">
        <v>96</v>
      </c>
      <c r="R534" s="84" t="s">
        <v>96</v>
      </c>
      <c r="S534" s="84" t="s">
        <v>96</v>
      </c>
      <c r="T534" s="111"/>
    </row>
    <row r="535" spans="1:20" ht="22.5" x14ac:dyDescent="0.25">
      <c r="A535" s="85">
        <v>2021</v>
      </c>
      <c r="B535" s="85" t="s">
        <v>705</v>
      </c>
      <c r="C535" s="83" t="s">
        <v>349</v>
      </c>
      <c r="D535" s="84">
        <v>14</v>
      </c>
      <c r="E535" s="84" t="s">
        <v>444</v>
      </c>
      <c r="F535" s="84" t="s">
        <v>207</v>
      </c>
      <c r="G535" s="84" t="s">
        <v>724</v>
      </c>
      <c r="H535" s="113">
        <v>20325.8</v>
      </c>
      <c r="I535" s="102">
        <f t="shared" si="12"/>
        <v>5014.8999999999978</v>
      </c>
      <c r="J535" s="113">
        <v>15310.900000000001</v>
      </c>
      <c r="K535" s="85" t="s">
        <v>96</v>
      </c>
      <c r="L535" s="85" t="s">
        <v>96</v>
      </c>
      <c r="M535" s="85" t="s">
        <v>96</v>
      </c>
      <c r="N535" s="85" t="s">
        <v>96</v>
      </c>
      <c r="O535" s="85" t="s">
        <v>96</v>
      </c>
      <c r="P535" s="85" t="s">
        <v>96</v>
      </c>
      <c r="Q535" s="85" t="s">
        <v>96</v>
      </c>
      <c r="R535" s="84" t="s">
        <v>96</v>
      </c>
      <c r="S535" s="84" t="s">
        <v>96</v>
      </c>
      <c r="T535" s="111"/>
    </row>
    <row r="536" spans="1:20" ht="22.5" x14ac:dyDescent="0.25">
      <c r="A536" s="85">
        <v>2021</v>
      </c>
      <c r="B536" s="85" t="s">
        <v>705</v>
      </c>
      <c r="C536" s="83" t="s">
        <v>349</v>
      </c>
      <c r="D536" s="84">
        <v>11</v>
      </c>
      <c r="E536" s="84" t="s">
        <v>700</v>
      </c>
      <c r="F536" s="84" t="s">
        <v>297</v>
      </c>
      <c r="G536" s="84" t="s">
        <v>642</v>
      </c>
      <c r="H536" s="113">
        <v>17975</v>
      </c>
      <c r="I536" s="85">
        <f t="shared" si="12"/>
        <v>4255.43</v>
      </c>
      <c r="J536" s="113">
        <v>13719.57</v>
      </c>
      <c r="K536" s="85" t="s">
        <v>96</v>
      </c>
      <c r="L536" s="85" t="s">
        <v>96</v>
      </c>
      <c r="M536" s="85" t="s">
        <v>96</v>
      </c>
      <c r="N536" s="85" t="s">
        <v>96</v>
      </c>
      <c r="O536" s="85" t="s">
        <v>96</v>
      </c>
      <c r="P536" s="85" t="s">
        <v>96</v>
      </c>
      <c r="Q536" s="85" t="s">
        <v>96</v>
      </c>
      <c r="R536" s="84" t="s">
        <v>96</v>
      </c>
      <c r="S536" s="84" t="s">
        <v>96</v>
      </c>
      <c r="T536" s="111"/>
    </row>
    <row r="537" spans="1:20" ht="22.5" x14ac:dyDescent="0.25">
      <c r="A537" s="85">
        <v>2021</v>
      </c>
      <c r="B537" s="85" t="s">
        <v>705</v>
      </c>
      <c r="C537" s="83" t="s">
        <v>349</v>
      </c>
      <c r="D537" s="84">
        <v>7</v>
      </c>
      <c r="E537" s="84" t="s">
        <v>311</v>
      </c>
      <c r="F537" s="84" t="s">
        <v>404</v>
      </c>
      <c r="G537" s="84" t="s">
        <v>741</v>
      </c>
      <c r="H537" s="113">
        <v>16148.8</v>
      </c>
      <c r="I537" s="85">
        <f t="shared" si="12"/>
        <v>3680.1800000000003</v>
      </c>
      <c r="J537" s="113">
        <v>12468.619999999999</v>
      </c>
      <c r="K537" s="85" t="s">
        <v>96</v>
      </c>
      <c r="L537" s="85" t="s">
        <v>96</v>
      </c>
      <c r="M537" s="85" t="s">
        <v>96</v>
      </c>
      <c r="N537" s="85" t="s">
        <v>96</v>
      </c>
      <c r="O537" s="85" t="s">
        <v>96</v>
      </c>
      <c r="P537" s="85" t="s">
        <v>96</v>
      </c>
      <c r="Q537" s="85" t="s">
        <v>96</v>
      </c>
      <c r="R537" s="84" t="s">
        <v>96</v>
      </c>
      <c r="S537" s="84" t="s">
        <v>96</v>
      </c>
      <c r="T537" s="111"/>
    </row>
    <row r="538" spans="1:20" ht="22.5" x14ac:dyDescent="0.25">
      <c r="A538" s="85">
        <v>2021</v>
      </c>
      <c r="B538" s="85" t="s">
        <v>705</v>
      </c>
      <c r="C538" s="83" t="s">
        <v>350</v>
      </c>
      <c r="D538" s="84">
        <v>11</v>
      </c>
      <c r="E538" s="84" t="s">
        <v>102</v>
      </c>
      <c r="F538" s="84" t="s">
        <v>553</v>
      </c>
      <c r="G538" s="84" t="s">
        <v>523</v>
      </c>
      <c r="H538" s="113">
        <v>18400.099999999999</v>
      </c>
      <c r="I538" s="85">
        <f t="shared" si="12"/>
        <v>4559.1900000000005</v>
      </c>
      <c r="J538" s="113">
        <v>13840.909999999998</v>
      </c>
      <c r="K538" s="85" t="s">
        <v>96</v>
      </c>
      <c r="L538" s="85" t="s">
        <v>96</v>
      </c>
      <c r="M538" s="85" t="s">
        <v>96</v>
      </c>
      <c r="N538" s="85" t="s">
        <v>96</v>
      </c>
      <c r="O538" s="85" t="s">
        <v>96</v>
      </c>
      <c r="P538" s="85" t="s">
        <v>96</v>
      </c>
      <c r="Q538" s="85" t="s">
        <v>96</v>
      </c>
      <c r="R538" s="84" t="s">
        <v>96</v>
      </c>
      <c r="S538" s="84" t="s">
        <v>96</v>
      </c>
      <c r="T538" s="111"/>
    </row>
    <row r="539" spans="1:20" ht="22.5" x14ac:dyDescent="0.25">
      <c r="A539" s="85">
        <v>2021</v>
      </c>
      <c r="B539" s="85" t="s">
        <v>705</v>
      </c>
      <c r="C539" s="83" t="s">
        <v>350</v>
      </c>
      <c r="D539" s="84">
        <v>1</v>
      </c>
      <c r="E539" s="84" t="s">
        <v>312</v>
      </c>
      <c r="F539" s="84" t="s">
        <v>216</v>
      </c>
      <c r="G539" s="84" t="s">
        <v>572</v>
      </c>
      <c r="H539" s="113">
        <v>9988.9</v>
      </c>
      <c r="I539" s="85">
        <f t="shared" si="12"/>
        <v>1960.9800000000014</v>
      </c>
      <c r="J539" s="113">
        <v>8027.9199999999983</v>
      </c>
      <c r="K539" s="85" t="s">
        <v>96</v>
      </c>
      <c r="L539" s="85" t="s">
        <v>96</v>
      </c>
      <c r="M539" s="85" t="s">
        <v>96</v>
      </c>
      <c r="N539" s="85" t="s">
        <v>96</v>
      </c>
      <c r="O539" s="85" t="s">
        <v>96</v>
      </c>
      <c r="P539" s="85" t="s">
        <v>96</v>
      </c>
      <c r="Q539" s="85" t="s">
        <v>96</v>
      </c>
      <c r="R539" s="84" t="s">
        <v>96</v>
      </c>
      <c r="S539" s="84" t="s">
        <v>96</v>
      </c>
      <c r="T539" s="111"/>
    </row>
    <row r="540" spans="1:20" ht="22.5" x14ac:dyDescent="0.25">
      <c r="A540" s="85">
        <v>2021</v>
      </c>
      <c r="B540" s="85" t="s">
        <v>705</v>
      </c>
      <c r="C540" s="83" t="s">
        <v>350</v>
      </c>
      <c r="D540" s="84">
        <v>8</v>
      </c>
      <c r="E540" s="84" t="s">
        <v>100</v>
      </c>
      <c r="F540" s="84" t="s">
        <v>216</v>
      </c>
      <c r="G540" s="84" t="s">
        <v>667</v>
      </c>
      <c r="H540" s="113">
        <v>16912.2</v>
      </c>
      <c r="I540" s="85">
        <f t="shared" si="12"/>
        <v>4078.6399999999976</v>
      </c>
      <c r="J540" s="113">
        <v>12833.560000000003</v>
      </c>
      <c r="K540" s="85" t="s">
        <v>96</v>
      </c>
      <c r="L540" s="85" t="s">
        <v>96</v>
      </c>
      <c r="M540" s="85" t="s">
        <v>96</v>
      </c>
      <c r="N540" s="85" t="s">
        <v>96</v>
      </c>
      <c r="O540" s="85" t="s">
        <v>96</v>
      </c>
      <c r="P540" s="85" t="s">
        <v>96</v>
      </c>
      <c r="Q540" s="85" t="s">
        <v>96</v>
      </c>
      <c r="R540" s="84" t="s">
        <v>96</v>
      </c>
      <c r="S540" s="84" t="s">
        <v>96</v>
      </c>
      <c r="T540" s="111"/>
    </row>
    <row r="541" spans="1:20" ht="22.5" x14ac:dyDescent="0.25">
      <c r="A541" s="85">
        <v>2021</v>
      </c>
      <c r="B541" s="85" t="s">
        <v>705</v>
      </c>
      <c r="C541" s="83" t="s">
        <v>350</v>
      </c>
      <c r="D541" s="103">
        <v>9</v>
      </c>
      <c r="E541" s="84" t="s">
        <v>538</v>
      </c>
      <c r="F541" s="84" t="s">
        <v>216</v>
      </c>
      <c r="G541" s="103" t="s">
        <v>802</v>
      </c>
      <c r="H541" s="113">
        <v>16775</v>
      </c>
      <c r="I541" s="85">
        <f t="shared" si="12"/>
        <v>4028.1900000000005</v>
      </c>
      <c r="J541" s="113">
        <v>12746.81</v>
      </c>
      <c r="K541" s="85" t="s">
        <v>96</v>
      </c>
      <c r="L541" s="85" t="s">
        <v>96</v>
      </c>
      <c r="M541" s="85" t="s">
        <v>96</v>
      </c>
      <c r="N541" s="85" t="s">
        <v>96</v>
      </c>
      <c r="O541" s="85" t="s">
        <v>96</v>
      </c>
      <c r="P541" s="85" t="s">
        <v>96</v>
      </c>
      <c r="Q541" s="85" t="s">
        <v>96</v>
      </c>
      <c r="R541" s="84" t="s">
        <v>96</v>
      </c>
      <c r="S541" s="84" t="s">
        <v>96</v>
      </c>
      <c r="T541" s="111"/>
    </row>
    <row r="542" spans="1:20" ht="22.5" x14ac:dyDescent="0.25">
      <c r="A542" s="85">
        <v>2021</v>
      </c>
      <c r="B542" s="85" t="s">
        <v>705</v>
      </c>
      <c r="C542" s="83" t="s">
        <v>349</v>
      </c>
      <c r="D542" s="84">
        <v>12</v>
      </c>
      <c r="E542" s="84" t="s">
        <v>305</v>
      </c>
      <c r="F542" s="84" t="s">
        <v>101</v>
      </c>
      <c r="G542" s="84" t="s">
        <v>662</v>
      </c>
      <c r="H542" s="113">
        <v>19046.5</v>
      </c>
      <c r="I542" s="85">
        <f t="shared" si="12"/>
        <v>4605.68</v>
      </c>
      <c r="J542" s="113">
        <v>14440.82</v>
      </c>
      <c r="K542" s="85" t="s">
        <v>96</v>
      </c>
      <c r="L542" s="85" t="s">
        <v>96</v>
      </c>
      <c r="M542" s="85" t="s">
        <v>96</v>
      </c>
      <c r="N542" s="85" t="s">
        <v>96</v>
      </c>
      <c r="O542" s="85" t="s">
        <v>96</v>
      </c>
      <c r="P542" s="85" t="s">
        <v>96</v>
      </c>
      <c r="Q542" s="85" t="s">
        <v>96</v>
      </c>
      <c r="R542" s="84" t="s">
        <v>96</v>
      </c>
      <c r="S542" s="84" t="s">
        <v>96</v>
      </c>
      <c r="T542" s="111"/>
    </row>
    <row r="543" spans="1:20" ht="22.5" x14ac:dyDescent="0.25">
      <c r="A543" s="85">
        <v>2021</v>
      </c>
      <c r="B543" s="85" t="s">
        <v>705</v>
      </c>
      <c r="C543" s="83" t="s">
        <v>350</v>
      </c>
      <c r="D543" s="84">
        <v>6</v>
      </c>
      <c r="E543" s="84" t="s">
        <v>542</v>
      </c>
      <c r="F543" s="84" t="s">
        <v>99</v>
      </c>
      <c r="G543" s="84" t="s">
        <v>665</v>
      </c>
      <c r="H543" s="113">
        <v>15767.5</v>
      </c>
      <c r="I543" s="85">
        <f t="shared" si="12"/>
        <v>3697.92</v>
      </c>
      <c r="J543" s="113">
        <v>12069.58</v>
      </c>
      <c r="K543" s="85" t="s">
        <v>96</v>
      </c>
      <c r="L543" s="85" t="s">
        <v>96</v>
      </c>
      <c r="M543" s="85" t="s">
        <v>96</v>
      </c>
      <c r="N543" s="85" t="s">
        <v>96</v>
      </c>
      <c r="O543" s="85" t="s">
        <v>96</v>
      </c>
      <c r="P543" s="85" t="s">
        <v>96</v>
      </c>
      <c r="Q543" s="85" t="s">
        <v>96</v>
      </c>
      <c r="R543" s="84" t="s">
        <v>96</v>
      </c>
      <c r="S543" s="84" t="s">
        <v>96</v>
      </c>
      <c r="T543" s="111"/>
    </row>
    <row r="544" spans="1:20" ht="22.5" x14ac:dyDescent="0.25">
      <c r="A544" s="85">
        <v>2021</v>
      </c>
      <c r="B544" s="85" t="s">
        <v>705</v>
      </c>
      <c r="C544" s="83" t="s">
        <v>349</v>
      </c>
      <c r="D544" s="84">
        <v>11</v>
      </c>
      <c r="E544" s="84" t="s">
        <v>105</v>
      </c>
      <c r="F544" s="84" t="s">
        <v>415</v>
      </c>
      <c r="G544" s="84" t="s">
        <v>495</v>
      </c>
      <c r="H544" s="113">
        <v>17975</v>
      </c>
      <c r="I544" s="85">
        <f t="shared" si="12"/>
        <v>4255.43</v>
      </c>
      <c r="J544" s="113">
        <v>13719.57</v>
      </c>
      <c r="K544" s="85" t="s">
        <v>96</v>
      </c>
      <c r="L544" s="85" t="s">
        <v>96</v>
      </c>
      <c r="M544" s="85" t="s">
        <v>96</v>
      </c>
      <c r="N544" s="85" t="s">
        <v>96</v>
      </c>
      <c r="O544" s="85" t="s">
        <v>96</v>
      </c>
      <c r="P544" s="85" t="s">
        <v>96</v>
      </c>
      <c r="Q544" s="85" t="s">
        <v>96</v>
      </c>
      <c r="R544" s="84" t="s">
        <v>96</v>
      </c>
      <c r="S544" s="84" t="s">
        <v>96</v>
      </c>
      <c r="T544" s="111"/>
    </row>
    <row r="545" spans="1:20" ht="22.5" x14ac:dyDescent="0.25">
      <c r="A545" s="85">
        <v>2021</v>
      </c>
      <c r="B545" s="85" t="s">
        <v>705</v>
      </c>
      <c r="C545" s="83" t="s">
        <v>349</v>
      </c>
      <c r="D545" s="84">
        <v>11</v>
      </c>
      <c r="E545" s="84" t="s">
        <v>309</v>
      </c>
      <c r="F545" s="84" t="s">
        <v>216</v>
      </c>
      <c r="G545" s="84" t="s">
        <v>370</v>
      </c>
      <c r="H545" s="113">
        <v>18823.5</v>
      </c>
      <c r="I545" s="97">
        <f t="shared" ref="I545" si="14">(H545-J545)</f>
        <v>4534.239999999998</v>
      </c>
      <c r="J545" s="113">
        <v>14289.260000000002</v>
      </c>
      <c r="K545" s="85" t="s">
        <v>96</v>
      </c>
      <c r="L545" s="85" t="s">
        <v>96</v>
      </c>
      <c r="M545" s="85" t="s">
        <v>96</v>
      </c>
      <c r="N545" s="85" t="s">
        <v>96</v>
      </c>
      <c r="O545" s="85" t="s">
        <v>96</v>
      </c>
      <c r="P545" s="85" t="s">
        <v>96</v>
      </c>
      <c r="Q545" s="85" t="s">
        <v>96</v>
      </c>
      <c r="R545" s="84" t="s">
        <v>96</v>
      </c>
      <c r="S545" s="84" t="s">
        <v>96</v>
      </c>
      <c r="T545" s="111"/>
    </row>
    <row r="546" spans="1:20" ht="22.5" x14ac:dyDescent="0.25">
      <c r="A546" s="85">
        <v>2021</v>
      </c>
      <c r="B546" s="85" t="s">
        <v>705</v>
      </c>
      <c r="C546" s="83" t="s">
        <v>349</v>
      </c>
      <c r="D546" s="84">
        <v>13</v>
      </c>
      <c r="E546" s="84" t="s">
        <v>544</v>
      </c>
      <c r="F546" s="84" t="s">
        <v>207</v>
      </c>
      <c r="G546" s="84" t="s">
        <v>512</v>
      </c>
      <c r="H546" s="113">
        <v>18947</v>
      </c>
      <c r="I546" s="85">
        <f t="shared" ref="I546:I547" si="15">H546-J546</f>
        <v>4568.0400000000009</v>
      </c>
      <c r="J546" s="113">
        <v>14378.96</v>
      </c>
      <c r="K546" s="85" t="s">
        <v>96</v>
      </c>
      <c r="L546" s="85" t="s">
        <v>96</v>
      </c>
      <c r="M546" s="85" t="s">
        <v>96</v>
      </c>
      <c r="N546" s="85" t="s">
        <v>96</v>
      </c>
      <c r="O546" s="85" t="s">
        <v>96</v>
      </c>
      <c r="P546" s="85" t="s">
        <v>96</v>
      </c>
      <c r="Q546" s="85" t="s">
        <v>96</v>
      </c>
      <c r="R546" s="84" t="s">
        <v>96</v>
      </c>
      <c r="S546" s="84" t="s">
        <v>96</v>
      </c>
      <c r="T546" s="111"/>
    </row>
    <row r="547" spans="1:20" ht="22.5" x14ac:dyDescent="0.25">
      <c r="A547" s="85">
        <v>2021</v>
      </c>
      <c r="B547" s="85" t="s">
        <v>705</v>
      </c>
      <c r="C547" s="83" t="s">
        <v>350</v>
      </c>
      <c r="D547" s="84">
        <v>5</v>
      </c>
      <c r="E547" s="84" t="s">
        <v>442</v>
      </c>
      <c r="F547" s="84" t="s">
        <v>216</v>
      </c>
      <c r="G547" s="84" t="s">
        <v>492</v>
      </c>
      <c r="H547" s="113">
        <v>11209.6</v>
      </c>
      <c r="I547" s="85">
        <f t="shared" si="15"/>
        <v>2298.4500000000007</v>
      </c>
      <c r="J547" s="113">
        <v>8911.15</v>
      </c>
      <c r="K547" s="85" t="s">
        <v>96</v>
      </c>
      <c r="L547" s="85" t="s">
        <v>96</v>
      </c>
      <c r="M547" s="85" t="s">
        <v>96</v>
      </c>
      <c r="N547" s="85" t="s">
        <v>96</v>
      </c>
      <c r="O547" s="85" t="s">
        <v>96</v>
      </c>
      <c r="P547" s="85" t="s">
        <v>96</v>
      </c>
      <c r="Q547" s="85" t="s">
        <v>96</v>
      </c>
      <c r="R547" s="84" t="s">
        <v>96</v>
      </c>
      <c r="S547" s="84" t="s">
        <v>96</v>
      </c>
      <c r="T547" s="111"/>
    </row>
    <row r="548" spans="1:20" ht="22.5" x14ac:dyDescent="0.25">
      <c r="A548" s="85">
        <v>2021</v>
      </c>
      <c r="B548" s="85" t="s">
        <v>705</v>
      </c>
      <c r="C548" s="83" t="s">
        <v>349</v>
      </c>
      <c r="D548" s="84">
        <v>9</v>
      </c>
      <c r="E548" s="84" t="s">
        <v>701</v>
      </c>
      <c r="F548" s="84" t="s">
        <v>216</v>
      </c>
      <c r="G548" s="84" t="s">
        <v>669</v>
      </c>
      <c r="H548" s="113">
        <v>17341.8</v>
      </c>
      <c r="I548" s="85">
        <f t="shared" si="12"/>
        <v>4065.0700000000015</v>
      </c>
      <c r="J548" s="113">
        <v>13276.729999999998</v>
      </c>
      <c r="K548" s="85" t="s">
        <v>96</v>
      </c>
      <c r="L548" s="85" t="s">
        <v>96</v>
      </c>
      <c r="M548" s="85" t="s">
        <v>96</v>
      </c>
      <c r="N548" s="85" t="s">
        <v>96</v>
      </c>
      <c r="O548" s="85" t="s">
        <v>96</v>
      </c>
      <c r="P548" s="85" t="s">
        <v>96</v>
      </c>
      <c r="Q548" s="85" t="s">
        <v>96</v>
      </c>
      <c r="R548" s="84" t="s">
        <v>96</v>
      </c>
      <c r="S548" s="84" t="s">
        <v>96</v>
      </c>
      <c r="T548" s="111"/>
    </row>
    <row r="549" spans="1:20" ht="22.5" x14ac:dyDescent="0.25">
      <c r="A549" s="85">
        <v>2021</v>
      </c>
      <c r="B549" s="85" t="s">
        <v>705</v>
      </c>
      <c r="C549" s="83" t="s">
        <v>350</v>
      </c>
      <c r="D549" s="84">
        <v>11</v>
      </c>
      <c r="E549" s="84" t="s">
        <v>102</v>
      </c>
      <c r="F549" s="84" t="s">
        <v>273</v>
      </c>
      <c r="G549" s="84" t="s">
        <v>520</v>
      </c>
      <c r="H549" s="113">
        <v>18683.5</v>
      </c>
      <c r="I549" s="85">
        <f t="shared" si="12"/>
        <v>4655.1499999999996</v>
      </c>
      <c r="J549" s="113">
        <v>14028.35</v>
      </c>
      <c r="K549" s="85" t="s">
        <v>96</v>
      </c>
      <c r="L549" s="85" t="s">
        <v>96</v>
      </c>
      <c r="M549" s="85" t="s">
        <v>96</v>
      </c>
      <c r="N549" s="85" t="s">
        <v>96</v>
      </c>
      <c r="O549" s="85" t="s">
        <v>96</v>
      </c>
      <c r="P549" s="85" t="s">
        <v>96</v>
      </c>
      <c r="Q549" s="85" t="s">
        <v>96</v>
      </c>
      <c r="R549" s="84" t="s">
        <v>96</v>
      </c>
      <c r="S549" s="84" t="s">
        <v>96</v>
      </c>
      <c r="T549" s="111"/>
    </row>
    <row r="550" spans="1:20" ht="22.5" x14ac:dyDescent="0.25">
      <c r="A550" s="85">
        <v>2021</v>
      </c>
      <c r="B550" s="85" t="s">
        <v>705</v>
      </c>
      <c r="C550" s="83" t="s">
        <v>350</v>
      </c>
      <c r="D550" s="84">
        <v>1</v>
      </c>
      <c r="E550" s="84" t="s">
        <v>312</v>
      </c>
      <c r="F550" s="84" t="s">
        <v>191</v>
      </c>
      <c r="G550" s="84" t="s">
        <v>739</v>
      </c>
      <c r="H550" s="113">
        <v>13224.4</v>
      </c>
      <c r="I550" s="83">
        <f t="shared" si="12"/>
        <v>2731.7099999999991</v>
      </c>
      <c r="J550" s="113">
        <v>10492.69</v>
      </c>
      <c r="K550" s="85" t="s">
        <v>96</v>
      </c>
      <c r="L550" s="85" t="s">
        <v>96</v>
      </c>
      <c r="M550" s="85" t="s">
        <v>96</v>
      </c>
      <c r="N550" s="85" t="s">
        <v>96</v>
      </c>
      <c r="O550" s="85" t="s">
        <v>96</v>
      </c>
      <c r="P550" s="85" t="s">
        <v>96</v>
      </c>
      <c r="Q550" s="85" t="s">
        <v>96</v>
      </c>
      <c r="R550" s="84" t="s">
        <v>96</v>
      </c>
      <c r="S550" s="84" t="s">
        <v>96</v>
      </c>
      <c r="T550" s="111"/>
    </row>
    <row r="551" spans="1:20" ht="22.5" x14ac:dyDescent="0.25">
      <c r="A551" s="85">
        <v>2021</v>
      </c>
      <c r="B551" s="85" t="s">
        <v>705</v>
      </c>
      <c r="C551" s="83" t="s">
        <v>350</v>
      </c>
      <c r="D551" s="84">
        <v>4</v>
      </c>
      <c r="E551" s="84" t="s">
        <v>449</v>
      </c>
      <c r="F551" s="84" t="s">
        <v>216</v>
      </c>
      <c r="G551" s="84" t="s">
        <v>481</v>
      </c>
      <c r="H551" s="113">
        <v>17612.099999999999</v>
      </c>
      <c r="I551" s="85">
        <f t="shared" si="12"/>
        <v>4299.8799999999974</v>
      </c>
      <c r="J551" s="113">
        <v>13312.220000000001</v>
      </c>
      <c r="K551" s="85" t="s">
        <v>96</v>
      </c>
      <c r="L551" s="85" t="s">
        <v>96</v>
      </c>
      <c r="M551" s="85" t="s">
        <v>96</v>
      </c>
      <c r="N551" s="85" t="s">
        <v>96</v>
      </c>
      <c r="O551" s="85" t="s">
        <v>96</v>
      </c>
      <c r="P551" s="85" t="s">
        <v>96</v>
      </c>
      <c r="Q551" s="85" t="s">
        <v>96</v>
      </c>
      <c r="R551" s="84" t="s">
        <v>96</v>
      </c>
      <c r="S551" s="84" t="s">
        <v>96</v>
      </c>
      <c r="T551" s="111"/>
    </row>
    <row r="552" spans="1:20" ht="22.5" x14ac:dyDescent="0.25">
      <c r="A552" s="85">
        <v>2021</v>
      </c>
      <c r="B552" s="85" t="s">
        <v>705</v>
      </c>
      <c r="C552" s="83" t="s">
        <v>350</v>
      </c>
      <c r="D552" s="84">
        <v>9</v>
      </c>
      <c r="E552" s="84" t="s">
        <v>120</v>
      </c>
      <c r="F552" s="84" t="s">
        <v>216</v>
      </c>
      <c r="G552" s="84" t="s">
        <v>485</v>
      </c>
      <c r="H552" s="113">
        <v>17200.099999999999</v>
      </c>
      <c r="I552" s="85">
        <f t="shared" si="12"/>
        <v>4172.1200000000008</v>
      </c>
      <c r="J552" s="113">
        <v>13027.979999999998</v>
      </c>
      <c r="K552" s="85" t="s">
        <v>96</v>
      </c>
      <c r="L552" s="85" t="s">
        <v>96</v>
      </c>
      <c r="M552" s="85" t="s">
        <v>96</v>
      </c>
      <c r="N552" s="85" t="s">
        <v>96</v>
      </c>
      <c r="O552" s="85" t="s">
        <v>96</v>
      </c>
      <c r="P552" s="85" t="s">
        <v>96</v>
      </c>
      <c r="Q552" s="85" t="s">
        <v>96</v>
      </c>
      <c r="R552" s="84" t="s">
        <v>96</v>
      </c>
      <c r="S552" s="84" t="s">
        <v>96</v>
      </c>
      <c r="T552" s="111"/>
    </row>
    <row r="553" spans="1:20" ht="22.5" x14ac:dyDescent="0.25">
      <c r="A553" s="85">
        <v>2021</v>
      </c>
      <c r="B553" s="85" t="s">
        <v>705</v>
      </c>
      <c r="C553" s="83" t="s">
        <v>350</v>
      </c>
      <c r="D553" s="84">
        <v>10</v>
      </c>
      <c r="E553" s="84" t="s">
        <v>215</v>
      </c>
      <c r="F553" s="84" t="s">
        <v>216</v>
      </c>
      <c r="G553" s="84" t="s">
        <v>493</v>
      </c>
      <c r="H553" s="113">
        <v>13739.7</v>
      </c>
      <c r="I553" s="85">
        <f t="shared" si="12"/>
        <v>3049.1899999999987</v>
      </c>
      <c r="J553" s="113">
        <v>10690.510000000002</v>
      </c>
      <c r="K553" s="85" t="s">
        <v>96</v>
      </c>
      <c r="L553" s="85" t="s">
        <v>96</v>
      </c>
      <c r="M553" s="85" t="s">
        <v>96</v>
      </c>
      <c r="N553" s="85" t="s">
        <v>96</v>
      </c>
      <c r="O553" s="85" t="s">
        <v>96</v>
      </c>
      <c r="P553" s="85" t="s">
        <v>96</v>
      </c>
      <c r="Q553" s="85" t="s">
        <v>96</v>
      </c>
      <c r="R553" s="84" t="s">
        <v>96</v>
      </c>
      <c r="S553" s="84" t="s">
        <v>96</v>
      </c>
      <c r="T553" s="111"/>
    </row>
    <row r="554" spans="1:20" ht="22.5" x14ac:dyDescent="0.25">
      <c r="A554" s="85">
        <v>2021</v>
      </c>
      <c r="B554" s="85" t="s">
        <v>705</v>
      </c>
      <c r="C554" s="83" t="s">
        <v>350</v>
      </c>
      <c r="D554" s="84">
        <v>11</v>
      </c>
      <c r="E554" s="84" t="s">
        <v>102</v>
      </c>
      <c r="F554" s="84" t="s">
        <v>95</v>
      </c>
      <c r="G554" s="84" t="s">
        <v>708</v>
      </c>
      <c r="H554" s="113">
        <v>18541.8</v>
      </c>
      <c r="I554" s="83">
        <f t="shared" si="12"/>
        <v>4607.18</v>
      </c>
      <c r="J554" s="113">
        <v>13934.619999999999</v>
      </c>
      <c r="K554" s="85" t="s">
        <v>96</v>
      </c>
      <c r="L554" s="85" t="s">
        <v>96</v>
      </c>
      <c r="M554" s="85" t="s">
        <v>96</v>
      </c>
      <c r="N554" s="85" t="s">
        <v>96</v>
      </c>
      <c r="O554" s="85" t="s">
        <v>96</v>
      </c>
      <c r="P554" s="85" t="s">
        <v>96</v>
      </c>
      <c r="Q554" s="85" t="s">
        <v>96</v>
      </c>
      <c r="R554" s="84" t="s">
        <v>96</v>
      </c>
      <c r="S554" s="84" t="s">
        <v>96</v>
      </c>
      <c r="T554" s="111"/>
    </row>
    <row r="555" spans="1:20" ht="33.75" x14ac:dyDescent="0.25">
      <c r="A555" s="85">
        <v>2021</v>
      </c>
      <c r="B555" s="85" t="s">
        <v>705</v>
      </c>
      <c r="C555" s="83" t="s">
        <v>349</v>
      </c>
      <c r="D555" s="103">
        <v>11</v>
      </c>
      <c r="E555" s="84" t="s">
        <v>704</v>
      </c>
      <c r="F555" s="84" t="s">
        <v>226</v>
      </c>
      <c r="G555" s="84" t="s">
        <v>804</v>
      </c>
      <c r="H555" s="113">
        <v>17975</v>
      </c>
      <c r="I555" s="85">
        <f t="shared" si="12"/>
        <v>4255.43</v>
      </c>
      <c r="J555" s="113">
        <v>13719.57</v>
      </c>
      <c r="K555" s="85" t="s">
        <v>96</v>
      </c>
      <c r="L555" s="85" t="s">
        <v>96</v>
      </c>
      <c r="M555" s="85" t="s">
        <v>96</v>
      </c>
      <c r="N555" s="85" t="s">
        <v>96</v>
      </c>
      <c r="O555" s="85" t="s">
        <v>96</v>
      </c>
      <c r="P555" s="85" t="s">
        <v>96</v>
      </c>
      <c r="Q555" s="85" t="s">
        <v>96</v>
      </c>
      <c r="R555" s="84" t="s">
        <v>96</v>
      </c>
      <c r="S555" s="84" t="s">
        <v>96</v>
      </c>
      <c r="T555" s="111"/>
    </row>
    <row r="556" spans="1:20" ht="22.5" x14ac:dyDescent="0.25">
      <c r="A556" s="85">
        <v>2021</v>
      </c>
      <c r="B556" s="85" t="s">
        <v>705</v>
      </c>
      <c r="C556" s="83" t="s">
        <v>349</v>
      </c>
      <c r="D556" s="84">
        <v>4</v>
      </c>
      <c r="E556" s="84" t="s">
        <v>222</v>
      </c>
      <c r="F556" s="84" t="s">
        <v>344</v>
      </c>
      <c r="G556" s="84" t="s">
        <v>362</v>
      </c>
      <c r="H556" s="113">
        <v>14192</v>
      </c>
      <c r="I556" s="97">
        <f t="shared" ref="I556" si="16">(H556-J556)</f>
        <v>3068.4500000000007</v>
      </c>
      <c r="J556" s="113">
        <v>11123.55</v>
      </c>
      <c r="K556" s="85" t="s">
        <v>96</v>
      </c>
      <c r="L556" s="85" t="s">
        <v>96</v>
      </c>
      <c r="M556" s="85" t="s">
        <v>96</v>
      </c>
      <c r="N556" s="85" t="s">
        <v>96</v>
      </c>
      <c r="O556" s="85" t="s">
        <v>96</v>
      </c>
      <c r="P556" s="85" t="s">
        <v>96</v>
      </c>
      <c r="Q556" s="85" t="s">
        <v>96</v>
      </c>
      <c r="R556" s="84" t="s">
        <v>96</v>
      </c>
      <c r="S556" s="84" t="s">
        <v>96</v>
      </c>
      <c r="T556" s="111"/>
    </row>
    <row r="557" spans="1:20" ht="22.5" x14ac:dyDescent="0.25">
      <c r="A557" s="85">
        <v>2021</v>
      </c>
      <c r="B557" s="85" t="s">
        <v>705</v>
      </c>
      <c r="C557" s="83" t="s">
        <v>350</v>
      </c>
      <c r="D557" s="84">
        <v>6</v>
      </c>
      <c r="E557" s="84" t="s">
        <v>195</v>
      </c>
      <c r="F557" s="84" t="s">
        <v>216</v>
      </c>
      <c r="G557" s="84" t="s">
        <v>482</v>
      </c>
      <c r="H557" s="113">
        <v>15484.1</v>
      </c>
      <c r="I557" s="85">
        <f t="shared" ref="I557" si="17">H557-J557</f>
        <v>3553.08</v>
      </c>
      <c r="J557" s="113">
        <v>11931.02</v>
      </c>
      <c r="K557" s="85" t="s">
        <v>96</v>
      </c>
      <c r="L557" s="85" t="s">
        <v>96</v>
      </c>
      <c r="M557" s="85" t="s">
        <v>96</v>
      </c>
      <c r="N557" s="85" t="s">
        <v>96</v>
      </c>
      <c r="O557" s="85" t="s">
        <v>96</v>
      </c>
      <c r="P557" s="85" t="s">
        <v>96</v>
      </c>
      <c r="Q557" s="85" t="s">
        <v>96</v>
      </c>
      <c r="R557" s="84" t="s">
        <v>96</v>
      </c>
      <c r="S557" s="84" t="s">
        <v>96</v>
      </c>
      <c r="T557" s="111"/>
    </row>
    <row r="558" spans="1:20" ht="22.5" x14ac:dyDescent="0.25">
      <c r="A558" s="85">
        <v>2021</v>
      </c>
      <c r="B558" s="85" t="s">
        <v>705</v>
      </c>
      <c r="C558" s="83" t="s">
        <v>349</v>
      </c>
      <c r="D558" s="84">
        <v>13</v>
      </c>
      <c r="E558" s="84" t="s">
        <v>539</v>
      </c>
      <c r="F558" s="84" t="s">
        <v>216</v>
      </c>
      <c r="G558" s="84" t="s">
        <v>671</v>
      </c>
      <c r="H558" s="113">
        <v>19513.8</v>
      </c>
      <c r="I558" s="85">
        <f t="shared" si="12"/>
        <v>4754.2899999999991</v>
      </c>
      <c r="J558" s="113">
        <v>14759.51</v>
      </c>
      <c r="K558" s="85" t="s">
        <v>96</v>
      </c>
      <c r="L558" s="85" t="s">
        <v>96</v>
      </c>
      <c r="M558" s="85" t="s">
        <v>96</v>
      </c>
      <c r="N558" s="85" t="s">
        <v>96</v>
      </c>
      <c r="O558" s="85" t="s">
        <v>96</v>
      </c>
      <c r="P558" s="85" t="s">
        <v>96</v>
      </c>
      <c r="Q558" s="85" t="s">
        <v>96</v>
      </c>
      <c r="R558" s="84" t="s">
        <v>96</v>
      </c>
      <c r="S558" s="84" t="s">
        <v>96</v>
      </c>
      <c r="T558" s="111"/>
    </row>
    <row r="559" spans="1:20" ht="22.5" x14ac:dyDescent="0.25">
      <c r="A559" s="85">
        <v>2021</v>
      </c>
      <c r="B559" s="85" t="s">
        <v>705</v>
      </c>
      <c r="C559" s="83" t="s">
        <v>349</v>
      </c>
      <c r="D559" s="84">
        <v>11</v>
      </c>
      <c r="E559" s="84" t="s">
        <v>343</v>
      </c>
      <c r="F559" s="84" t="s">
        <v>202</v>
      </c>
      <c r="G559" s="84" t="s">
        <v>678</v>
      </c>
      <c r="H559" s="113">
        <v>13482.5</v>
      </c>
      <c r="I559" s="85">
        <f t="shared" si="12"/>
        <v>2836.34</v>
      </c>
      <c r="J559" s="113">
        <v>10646.16</v>
      </c>
      <c r="K559" s="85" t="s">
        <v>96</v>
      </c>
      <c r="L559" s="85" t="s">
        <v>96</v>
      </c>
      <c r="M559" s="85" t="s">
        <v>96</v>
      </c>
      <c r="N559" s="85" t="s">
        <v>96</v>
      </c>
      <c r="O559" s="85" t="s">
        <v>96</v>
      </c>
      <c r="P559" s="85" t="s">
        <v>96</v>
      </c>
      <c r="Q559" s="85" t="s">
        <v>96</v>
      </c>
      <c r="R559" s="84" t="s">
        <v>96</v>
      </c>
      <c r="S559" s="84" t="s">
        <v>96</v>
      </c>
      <c r="T559" s="111"/>
    </row>
    <row r="560" spans="1:20" ht="22.5" x14ac:dyDescent="0.25">
      <c r="A560" s="85">
        <v>2021</v>
      </c>
      <c r="B560" s="85" t="s">
        <v>705</v>
      </c>
      <c r="C560" s="83" t="s">
        <v>350</v>
      </c>
      <c r="D560" s="84">
        <v>9</v>
      </c>
      <c r="E560" s="84" t="s">
        <v>342</v>
      </c>
      <c r="F560" s="84" t="s">
        <v>216</v>
      </c>
      <c r="G560" s="84" t="s">
        <v>329</v>
      </c>
      <c r="H560" s="113">
        <v>17058.400000000001</v>
      </c>
      <c r="I560" s="85">
        <f t="shared" si="12"/>
        <v>4091.5600000000013</v>
      </c>
      <c r="J560" s="113">
        <v>12966.84</v>
      </c>
      <c r="K560" s="85" t="s">
        <v>96</v>
      </c>
      <c r="L560" s="85" t="s">
        <v>96</v>
      </c>
      <c r="M560" s="85" t="s">
        <v>96</v>
      </c>
      <c r="N560" s="85" t="s">
        <v>96</v>
      </c>
      <c r="O560" s="85" t="s">
        <v>96</v>
      </c>
      <c r="P560" s="85" t="s">
        <v>96</v>
      </c>
      <c r="Q560" s="85" t="s">
        <v>96</v>
      </c>
      <c r="R560" s="84" t="s">
        <v>96</v>
      </c>
      <c r="S560" s="84" t="s">
        <v>96</v>
      </c>
      <c r="T560" s="111"/>
    </row>
    <row r="561" spans="1:20" ht="22.5" x14ac:dyDescent="0.25">
      <c r="A561" s="85">
        <v>2021</v>
      </c>
      <c r="B561" s="85" t="s">
        <v>705</v>
      </c>
      <c r="C561" s="83" t="s">
        <v>350</v>
      </c>
      <c r="D561" s="84">
        <v>4</v>
      </c>
      <c r="E561" s="84" t="s">
        <v>449</v>
      </c>
      <c r="F561" s="84" t="s">
        <v>216</v>
      </c>
      <c r="G561" s="84" t="s">
        <v>564</v>
      </c>
      <c r="H561" s="113">
        <v>14758.8</v>
      </c>
      <c r="I561" s="85">
        <f t="shared" si="12"/>
        <v>3387.2499999999982</v>
      </c>
      <c r="J561" s="113">
        <v>11371.550000000001</v>
      </c>
      <c r="K561" s="85" t="s">
        <v>96</v>
      </c>
      <c r="L561" s="85" t="s">
        <v>96</v>
      </c>
      <c r="M561" s="85" t="s">
        <v>96</v>
      </c>
      <c r="N561" s="85" t="s">
        <v>96</v>
      </c>
      <c r="O561" s="85" t="s">
        <v>96</v>
      </c>
      <c r="P561" s="85" t="s">
        <v>96</v>
      </c>
      <c r="Q561" s="85" t="s">
        <v>96</v>
      </c>
      <c r="R561" s="84" t="s">
        <v>96</v>
      </c>
      <c r="S561" s="84" t="s">
        <v>96</v>
      </c>
      <c r="T561" s="111"/>
    </row>
    <row r="562" spans="1:20" ht="33.75" x14ac:dyDescent="0.25">
      <c r="A562" s="85">
        <v>2021</v>
      </c>
      <c r="B562" s="85" t="s">
        <v>705</v>
      </c>
      <c r="C562" s="83" t="s">
        <v>350</v>
      </c>
      <c r="D562" s="84">
        <v>4</v>
      </c>
      <c r="E562" s="84" t="s">
        <v>541</v>
      </c>
      <c r="F562" s="84" t="s">
        <v>104</v>
      </c>
      <c r="G562" s="84" t="s">
        <v>497</v>
      </c>
      <c r="H562" s="113">
        <v>14617.1</v>
      </c>
      <c r="I562" s="85">
        <f t="shared" si="12"/>
        <v>3339.2699999999986</v>
      </c>
      <c r="J562" s="113">
        <v>11277.830000000002</v>
      </c>
      <c r="K562" s="85" t="s">
        <v>96</v>
      </c>
      <c r="L562" s="85" t="s">
        <v>96</v>
      </c>
      <c r="M562" s="85" t="s">
        <v>96</v>
      </c>
      <c r="N562" s="85" t="s">
        <v>96</v>
      </c>
      <c r="O562" s="85" t="s">
        <v>96</v>
      </c>
      <c r="P562" s="85" t="s">
        <v>96</v>
      </c>
      <c r="Q562" s="85" t="s">
        <v>96</v>
      </c>
      <c r="R562" s="84" t="s">
        <v>96</v>
      </c>
      <c r="S562" s="84" t="s">
        <v>96</v>
      </c>
      <c r="T562" s="111"/>
    </row>
    <row r="563" spans="1:20" ht="22.5" x14ac:dyDescent="0.25">
      <c r="A563" s="85">
        <v>2021</v>
      </c>
      <c r="B563" s="85" t="s">
        <v>705</v>
      </c>
      <c r="C563" s="83" t="s">
        <v>350</v>
      </c>
      <c r="D563" s="84">
        <v>4</v>
      </c>
      <c r="E563" s="84" t="s">
        <v>401</v>
      </c>
      <c r="F563" s="84" t="s">
        <v>207</v>
      </c>
      <c r="G563" s="84" t="s">
        <v>721</v>
      </c>
      <c r="H563" s="113">
        <v>14900.5</v>
      </c>
      <c r="I563" s="85">
        <f t="shared" si="12"/>
        <v>3435.24</v>
      </c>
      <c r="J563" s="113">
        <v>11465.26</v>
      </c>
      <c r="K563" s="85" t="s">
        <v>96</v>
      </c>
      <c r="L563" s="85" t="s">
        <v>96</v>
      </c>
      <c r="M563" s="85" t="s">
        <v>96</v>
      </c>
      <c r="N563" s="85" t="s">
        <v>96</v>
      </c>
      <c r="O563" s="85" t="s">
        <v>96</v>
      </c>
      <c r="P563" s="85" t="s">
        <v>96</v>
      </c>
      <c r="Q563" s="85" t="s">
        <v>96</v>
      </c>
      <c r="R563" s="84" t="s">
        <v>96</v>
      </c>
      <c r="S563" s="84" t="s">
        <v>96</v>
      </c>
      <c r="T563" s="111"/>
    </row>
    <row r="564" spans="1:20" ht="22.5" x14ac:dyDescent="0.25">
      <c r="A564" s="85">
        <v>2021</v>
      </c>
      <c r="B564" s="85" t="s">
        <v>705</v>
      </c>
      <c r="C564" s="83" t="s">
        <v>349</v>
      </c>
      <c r="D564" s="84">
        <v>11</v>
      </c>
      <c r="E564" s="84" t="s">
        <v>309</v>
      </c>
      <c r="F564" s="84" t="s">
        <v>216</v>
      </c>
      <c r="G564" s="84" t="s">
        <v>717</v>
      </c>
      <c r="H564" s="113">
        <v>18965.2</v>
      </c>
      <c r="I564" s="85">
        <f t="shared" si="12"/>
        <v>4580.8099999999995</v>
      </c>
      <c r="J564" s="113">
        <v>14384.390000000001</v>
      </c>
      <c r="K564" s="85" t="s">
        <v>96</v>
      </c>
      <c r="L564" s="85" t="s">
        <v>96</v>
      </c>
      <c r="M564" s="85" t="s">
        <v>96</v>
      </c>
      <c r="N564" s="85" t="s">
        <v>96</v>
      </c>
      <c r="O564" s="85" t="s">
        <v>96</v>
      </c>
      <c r="P564" s="85" t="s">
        <v>96</v>
      </c>
      <c r="Q564" s="85" t="s">
        <v>96</v>
      </c>
      <c r="R564" s="84" t="s">
        <v>96</v>
      </c>
      <c r="S564" s="84" t="s">
        <v>96</v>
      </c>
      <c r="T564" s="111"/>
    </row>
    <row r="565" spans="1:20" ht="22.5" x14ac:dyDescent="0.25">
      <c r="A565" s="85">
        <v>2021</v>
      </c>
      <c r="B565" s="85" t="s">
        <v>705</v>
      </c>
      <c r="C565" s="83" t="s">
        <v>350</v>
      </c>
      <c r="D565" s="84">
        <v>11</v>
      </c>
      <c r="E565" s="84" t="s">
        <v>102</v>
      </c>
      <c r="F565" s="84" t="s">
        <v>553</v>
      </c>
      <c r="G565" s="84" t="s">
        <v>693</v>
      </c>
      <c r="H565" s="113">
        <v>18541.8</v>
      </c>
      <c r="I565" s="85">
        <f t="shared" si="12"/>
        <v>4607.18</v>
      </c>
      <c r="J565" s="113">
        <v>13934.619999999999</v>
      </c>
      <c r="K565" s="85" t="s">
        <v>96</v>
      </c>
      <c r="L565" s="85" t="s">
        <v>96</v>
      </c>
      <c r="M565" s="85" t="s">
        <v>96</v>
      </c>
      <c r="N565" s="85" t="s">
        <v>96</v>
      </c>
      <c r="O565" s="85" t="s">
        <v>96</v>
      </c>
      <c r="P565" s="85" t="s">
        <v>96</v>
      </c>
      <c r="Q565" s="85" t="s">
        <v>96</v>
      </c>
      <c r="R565" s="84" t="s">
        <v>96</v>
      </c>
      <c r="S565" s="84" t="s">
        <v>96</v>
      </c>
      <c r="T565" s="111"/>
    </row>
    <row r="566" spans="1:20" ht="22.5" x14ac:dyDescent="0.25">
      <c r="A566" s="85">
        <v>2021</v>
      </c>
      <c r="B566" s="85" t="s">
        <v>705</v>
      </c>
      <c r="C566" s="83" t="s">
        <v>350</v>
      </c>
      <c r="D566" s="84">
        <v>10</v>
      </c>
      <c r="E566" s="84" t="s">
        <v>270</v>
      </c>
      <c r="F566" s="84" t="s">
        <v>216</v>
      </c>
      <c r="G566" s="84" t="s">
        <v>567</v>
      </c>
      <c r="H566" s="113">
        <v>17895.5</v>
      </c>
      <c r="I566" s="85">
        <f t="shared" si="12"/>
        <v>4395.8299999999981</v>
      </c>
      <c r="J566" s="113">
        <v>13499.670000000002</v>
      </c>
      <c r="K566" s="85" t="s">
        <v>96</v>
      </c>
      <c r="L566" s="85" t="s">
        <v>96</v>
      </c>
      <c r="M566" s="85" t="s">
        <v>96</v>
      </c>
      <c r="N566" s="85" t="s">
        <v>96</v>
      </c>
      <c r="O566" s="85" t="s">
        <v>96</v>
      </c>
      <c r="P566" s="85" t="s">
        <v>96</v>
      </c>
      <c r="Q566" s="85" t="s">
        <v>96</v>
      </c>
      <c r="R566" s="84" t="s">
        <v>96</v>
      </c>
      <c r="S566" s="84" t="s">
        <v>96</v>
      </c>
      <c r="T566" s="111"/>
    </row>
    <row r="567" spans="1:20" ht="33.75" x14ac:dyDescent="0.25">
      <c r="A567" s="85">
        <v>2021</v>
      </c>
      <c r="B567" s="85" t="s">
        <v>705</v>
      </c>
      <c r="C567" s="83" t="s">
        <v>349</v>
      </c>
      <c r="D567" s="84">
        <v>11</v>
      </c>
      <c r="E567" s="84" t="s">
        <v>251</v>
      </c>
      <c r="F567" s="84" t="s">
        <v>226</v>
      </c>
      <c r="G567" s="84" t="s">
        <v>744</v>
      </c>
      <c r="H567" s="113">
        <v>17975</v>
      </c>
      <c r="I567" s="85">
        <f t="shared" si="12"/>
        <v>4255.43</v>
      </c>
      <c r="J567" s="113">
        <v>13719.57</v>
      </c>
      <c r="K567" s="85" t="s">
        <v>96</v>
      </c>
      <c r="L567" s="85" t="s">
        <v>96</v>
      </c>
      <c r="M567" s="85" t="s">
        <v>96</v>
      </c>
      <c r="N567" s="85" t="s">
        <v>96</v>
      </c>
      <c r="O567" s="85" t="s">
        <v>96</v>
      </c>
      <c r="P567" s="85" t="s">
        <v>96</v>
      </c>
      <c r="Q567" s="85" t="s">
        <v>96</v>
      </c>
      <c r="R567" s="84" t="s">
        <v>96</v>
      </c>
      <c r="S567" s="84" t="s">
        <v>96</v>
      </c>
      <c r="T567" s="111"/>
    </row>
    <row r="568" spans="1:20" ht="22.5" x14ac:dyDescent="0.25">
      <c r="A568" s="85">
        <v>2021</v>
      </c>
      <c r="B568" s="85" t="s">
        <v>705</v>
      </c>
      <c r="C568" s="83" t="s">
        <v>350</v>
      </c>
      <c r="D568" s="84">
        <v>6</v>
      </c>
      <c r="E568" s="84" t="s">
        <v>195</v>
      </c>
      <c r="F568" s="84" t="s">
        <v>101</v>
      </c>
      <c r="G568" s="84" t="s">
        <v>472</v>
      </c>
      <c r="H568" s="113">
        <v>15767.5</v>
      </c>
      <c r="I568" s="85">
        <f t="shared" si="12"/>
        <v>3697.92</v>
      </c>
      <c r="J568" s="113">
        <v>12069.58</v>
      </c>
      <c r="K568" s="85" t="s">
        <v>96</v>
      </c>
      <c r="L568" s="85" t="s">
        <v>96</v>
      </c>
      <c r="M568" s="85" t="s">
        <v>96</v>
      </c>
      <c r="N568" s="85" t="s">
        <v>96</v>
      </c>
      <c r="O568" s="85" t="s">
        <v>96</v>
      </c>
      <c r="P568" s="85" t="s">
        <v>96</v>
      </c>
      <c r="Q568" s="85" t="s">
        <v>96</v>
      </c>
      <c r="R568" s="84" t="s">
        <v>96</v>
      </c>
      <c r="S568" s="84" t="s">
        <v>96</v>
      </c>
      <c r="T568" s="111"/>
    </row>
    <row r="569" spans="1:20" ht="22.5" x14ac:dyDescent="0.25">
      <c r="A569" s="85">
        <v>2021</v>
      </c>
      <c r="B569" s="85" t="s">
        <v>705</v>
      </c>
      <c r="C569" s="83" t="s">
        <v>349</v>
      </c>
      <c r="D569" s="84">
        <v>16</v>
      </c>
      <c r="E569" s="84" t="s">
        <v>341</v>
      </c>
      <c r="F569" s="84" t="s">
        <v>216</v>
      </c>
      <c r="G569" s="84" t="s">
        <v>328</v>
      </c>
      <c r="H569" s="113">
        <v>25928.2</v>
      </c>
      <c r="I569" s="85">
        <f t="shared" si="12"/>
        <v>6839.6399999999994</v>
      </c>
      <c r="J569" s="113">
        <v>19088.560000000001</v>
      </c>
      <c r="K569" s="85" t="s">
        <v>96</v>
      </c>
      <c r="L569" s="85" t="s">
        <v>96</v>
      </c>
      <c r="M569" s="85" t="s">
        <v>96</v>
      </c>
      <c r="N569" s="85" t="s">
        <v>96</v>
      </c>
      <c r="O569" s="85" t="s">
        <v>96</v>
      </c>
      <c r="P569" s="85" t="s">
        <v>96</v>
      </c>
      <c r="Q569" s="85" t="s">
        <v>96</v>
      </c>
      <c r="R569" s="84" t="s">
        <v>96</v>
      </c>
      <c r="S569" s="84" t="s">
        <v>96</v>
      </c>
      <c r="T569" s="111"/>
    </row>
    <row r="570" spans="1:20" ht="22.5" x14ac:dyDescent="0.25">
      <c r="A570" s="85">
        <v>2021</v>
      </c>
      <c r="B570" s="85" t="s">
        <v>705</v>
      </c>
      <c r="C570" s="83" t="s">
        <v>350</v>
      </c>
      <c r="D570" s="103">
        <v>8</v>
      </c>
      <c r="E570" s="84" t="s">
        <v>100</v>
      </c>
      <c r="F570" s="84" t="s">
        <v>216</v>
      </c>
      <c r="G570" s="84" t="s">
        <v>797</v>
      </c>
      <c r="H570" s="113">
        <v>16062</v>
      </c>
      <c r="I570" s="85">
        <f t="shared" si="12"/>
        <v>3648.2100000000009</v>
      </c>
      <c r="J570" s="113">
        <v>12413.789999999999</v>
      </c>
      <c r="K570" s="85" t="s">
        <v>96</v>
      </c>
      <c r="L570" s="85" t="s">
        <v>96</v>
      </c>
      <c r="M570" s="85" t="s">
        <v>96</v>
      </c>
      <c r="N570" s="85" t="s">
        <v>96</v>
      </c>
      <c r="O570" s="85" t="s">
        <v>96</v>
      </c>
      <c r="P570" s="85" t="s">
        <v>96</v>
      </c>
      <c r="Q570" s="85" t="s">
        <v>96</v>
      </c>
      <c r="R570" s="84" t="s">
        <v>96</v>
      </c>
      <c r="S570" s="84" t="s">
        <v>96</v>
      </c>
      <c r="T570" s="111"/>
    </row>
    <row r="571" spans="1:20" ht="22.5" x14ac:dyDescent="0.25">
      <c r="A571" s="85">
        <v>2021</v>
      </c>
      <c r="B571" s="85" t="s">
        <v>705</v>
      </c>
      <c r="C571" s="83" t="s">
        <v>350</v>
      </c>
      <c r="D571" s="84">
        <v>11</v>
      </c>
      <c r="E571" s="84" t="s">
        <v>102</v>
      </c>
      <c r="F571" s="84" t="s">
        <v>112</v>
      </c>
      <c r="G571" s="84" t="s">
        <v>689</v>
      </c>
      <c r="H571" s="113">
        <v>18400.099999999999</v>
      </c>
      <c r="I571" s="85">
        <f t="shared" si="12"/>
        <v>4559.1900000000005</v>
      </c>
      <c r="J571" s="113">
        <v>13840.909999999998</v>
      </c>
      <c r="K571" s="85" t="s">
        <v>96</v>
      </c>
      <c r="L571" s="85" t="s">
        <v>96</v>
      </c>
      <c r="M571" s="85" t="s">
        <v>96</v>
      </c>
      <c r="N571" s="85" t="s">
        <v>96</v>
      </c>
      <c r="O571" s="85" t="s">
        <v>96</v>
      </c>
      <c r="P571" s="85" t="s">
        <v>96</v>
      </c>
      <c r="Q571" s="85" t="s">
        <v>96</v>
      </c>
      <c r="R571" s="84" t="s">
        <v>96</v>
      </c>
      <c r="S571" s="84" t="s">
        <v>96</v>
      </c>
      <c r="T571" s="111"/>
    </row>
    <row r="572" spans="1:20" ht="22.5" x14ac:dyDescent="0.25">
      <c r="A572" s="85">
        <v>2021</v>
      </c>
      <c r="B572" s="85" t="s">
        <v>705</v>
      </c>
      <c r="C572" s="83" t="s">
        <v>349</v>
      </c>
      <c r="D572" s="84">
        <v>11</v>
      </c>
      <c r="E572" s="84" t="s">
        <v>343</v>
      </c>
      <c r="F572" s="84" t="s">
        <v>235</v>
      </c>
      <c r="G572" s="84" t="s">
        <v>698</v>
      </c>
      <c r="H572" s="113">
        <v>18541.8</v>
      </c>
      <c r="I572" s="85">
        <f t="shared" si="12"/>
        <v>4441.68</v>
      </c>
      <c r="J572" s="113">
        <v>14100.119999999999</v>
      </c>
      <c r="K572" s="85" t="s">
        <v>96</v>
      </c>
      <c r="L572" s="85" t="s">
        <v>96</v>
      </c>
      <c r="M572" s="85" t="s">
        <v>96</v>
      </c>
      <c r="N572" s="85" t="s">
        <v>96</v>
      </c>
      <c r="O572" s="85" t="s">
        <v>96</v>
      </c>
      <c r="P572" s="85" t="s">
        <v>96</v>
      </c>
      <c r="Q572" s="85" t="s">
        <v>96</v>
      </c>
      <c r="R572" s="84" t="s">
        <v>96</v>
      </c>
      <c r="S572" s="84" t="s">
        <v>96</v>
      </c>
      <c r="T572" s="111"/>
    </row>
    <row r="573" spans="1:20" ht="22.5" x14ac:dyDescent="0.25">
      <c r="A573" s="85">
        <v>2021</v>
      </c>
      <c r="B573" s="85" t="s">
        <v>705</v>
      </c>
      <c r="C573" s="83" t="s">
        <v>349</v>
      </c>
      <c r="D573" s="84">
        <v>11</v>
      </c>
      <c r="E573" s="84" t="s">
        <v>309</v>
      </c>
      <c r="F573" s="84" t="s">
        <v>216</v>
      </c>
      <c r="G573" s="84" t="s">
        <v>427</v>
      </c>
      <c r="H573" s="113">
        <v>17975</v>
      </c>
      <c r="I573" s="85">
        <f t="shared" si="12"/>
        <v>4255.43</v>
      </c>
      <c r="J573" s="113">
        <v>13719.57</v>
      </c>
      <c r="K573" s="85" t="s">
        <v>96</v>
      </c>
      <c r="L573" s="85" t="s">
        <v>96</v>
      </c>
      <c r="M573" s="85" t="s">
        <v>96</v>
      </c>
      <c r="N573" s="85" t="s">
        <v>96</v>
      </c>
      <c r="O573" s="85" t="s">
        <v>96</v>
      </c>
      <c r="P573" s="85" t="s">
        <v>96</v>
      </c>
      <c r="Q573" s="85" t="s">
        <v>96</v>
      </c>
      <c r="R573" s="84" t="s">
        <v>96</v>
      </c>
      <c r="S573" s="84" t="s">
        <v>96</v>
      </c>
      <c r="T573" s="111"/>
    </row>
    <row r="574" spans="1:20" ht="22.5" x14ac:dyDescent="0.25">
      <c r="A574" s="85">
        <v>2021</v>
      </c>
      <c r="B574" s="85" t="s">
        <v>705</v>
      </c>
      <c r="C574" s="83" t="s">
        <v>350</v>
      </c>
      <c r="D574" s="84">
        <v>7</v>
      </c>
      <c r="E574" s="84" t="s">
        <v>311</v>
      </c>
      <c r="F574" s="84" t="s">
        <v>95</v>
      </c>
      <c r="G574" s="84" t="s">
        <v>793</v>
      </c>
      <c r="H574" s="113">
        <v>15865.4</v>
      </c>
      <c r="I574" s="85">
        <f t="shared" si="12"/>
        <v>3695.3500000000004</v>
      </c>
      <c r="J574" s="113">
        <v>12170.05</v>
      </c>
      <c r="K574" s="85" t="s">
        <v>96</v>
      </c>
      <c r="L574" s="85" t="s">
        <v>96</v>
      </c>
      <c r="M574" s="85" t="s">
        <v>96</v>
      </c>
      <c r="N574" s="85" t="s">
        <v>96</v>
      </c>
      <c r="O574" s="85" t="s">
        <v>96</v>
      </c>
      <c r="P574" s="85" t="s">
        <v>96</v>
      </c>
      <c r="Q574" s="85" t="s">
        <v>96</v>
      </c>
      <c r="R574" s="84" t="s">
        <v>96</v>
      </c>
      <c r="S574" s="84" t="s">
        <v>96</v>
      </c>
      <c r="T574" s="111"/>
    </row>
    <row r="575" spans="1:20" ht="22.5" x14ac:dyDescent="0.25">
      <c r="A575" s="85">
        <v>2021</v>
      </c>
      <c r="B575" s="85" t="s">
        <v>705</v>
      </c>
      <c r="C575" s="83" t="s">
        <v>349</v>
      </c>
      <c r="D575" s="84">
        <v>11</v>
      </c>
      <c r="E575" s="84" t="s">
        <v>94</v>
      </c>
      <c r="F575" s="84" t="s">
        <v>592</v>
      </c>
      <c r="G575" s="84" t="s">
        <v>735</v>
      </c>
      <c r="H575" s="113">
        <v>18115</v>
      </c>
      <c r="I575" s="85">
        <f t="shared" si="12"/>
        <v>4301.4400000000005</v>
      </c>
      <c r="J575" s="113">
        <v>13813.56</v>
      </c>
      <c r="K575" s="85" t="s">
        <v>96</v>
      </c>
      <c r="L575" s="85" t="s">
        <v>96</v>
      </c>
      <c r="M575" s="85" t="s">
        <v>96</v>
      </c>
      <c r="N575" s="85" t="s">
        <v>96</v>
      </c>
      <c r="O575" s="85" t="s">
        <v>96</v>
      </c>
      <c r="P575" s="85" t="s">
        <v>96</v>
      </c>
      <c r="Q575" s="85" t="s">
        <v>96</v>
      </c>
      <c r="R575" s="84" t="s">
        <v>96</v>
      </c>
      <c r="S575" s="84" t="s">
        <v>96</v>
      </c>
      <c r="T575" s="111"/>
    </row>
    <row r="576" spans="1:20" ht="22.5" x14ac:dyDescent="0.25">
      <c r="A576" s="85">
        <v>2021</v>
      </c>
      <c r="B576" s="85" t="s">
        <v>705</v>
      </c>
      <c r="C576" s="83" t="s">
        <v>349</v>
      </c>
      <c r="D576" s="84">
        <v>11</v>
      </c>
      <c r="E576" s="84" t="s">
        <v>309</v>
      </c>
      <c r="F576" s="84" t="s">
        <v>216</v>
      </c>
      <c r="G576" s="84" t="s">
        <v>718</v>
      </c>
      <c r="H576" s="113">
        <v>17975</v>
      </c>
      <c r="I576" s="85">
        <f t="shared" si="12"/>
        <v>4255.43</v>
      </c>
      <c r="J576" s="113">
        <v>13719.57</v>
      </c>
      <c r="K576" s="85" t="s">
        <v>96</v>
      </c>
      <c r="L576" s="85" t="s">
        <v>96</v>
      </c>
      <c r="M576" s="85" t="s">
        <v>96</v>
      </c>
      <c r="N576" s="85" t="s">
        <v>96</v>
      </c>
      <c r="O576" s="85" t="s">
        <v>96</v>
      </c>
      <c r="P576" s="85" t="s">
        <v>96</v>
      </c>
      <c r="Q576" s="85" t="s">
        <v>96</v>
      </c>
      <c r="R576" s="84" t="s">
        <v>96</v>
      </c>
      <c r="S576" s="84" t="s">
        <v>96</v>
      </c>
      <c r="T576" s="111"/>
    </row>
    <row r="577" spans="1:20" ht="22.5" x14ac:dyDescent="0.25">
      <c r="A577" s="85">
        <v>2021</v>
      </c>
      <c r="B577" s="85" t="s">
        <v>705</v>
      </c>
      <c r="C577" s="83" t="s">
        <v>349</v>
      </c>
      <c r="D577" s="84">
        <v>11</v>
      </c>
      <c r="E577" s="84" t="s">
        <v>94</v>
      </c>
      <c r="F577" s="84" t="s">
        <v>103</v>
      </c>
      <c r="G577" s="84" t="s">
        <v>657</v>
      </c>
      <c r="H577" s="113">
        <v>17975</v>
      </c>
      <c r="I577" s="85">
        <f t="shared" si="12"/>
        <v>4255.43</v>
      </c>
      <c r="J577" s="113">
        <v>13719.57</v>
      </c>
      <c r="K577" s="85" t="s">
        <v>96</v>
      </c>
      <c r="L577" s="85" t="s">
        <v>96</v>
      </c>
      <c r="M577" s="85" t="s">
        <v>96</v>
      </c>
      <c r="N577" s="85" t="s">
        <v>96</v>
      </c>
      <c r="O577" s="85" t="s">
        <v>96</v>
      </c>
      <c r="P577" s="85" t="s">
        <v>96</v>
      </c>
      <c r="Q577" s="85" t="s">
        <v>96</v>
      </c>
      <c r="R577" s="84" t="s">
        <v>96</v>
      </c>
      <c r="S577" s="84" t="s">
        <v>96</v>
      </c>
      <c r="T577" s="111"/>
    </row>
    <row r="578" spans="1:20" ht="22.5" x14ac:dyDescent="0.25">
      <c r="A578" s="85">
        <v>2021</v>
      </c>
      <c r="B578" s="85" t="s">
        <v>705</v>
      </c>
      <c r="C578" s="83" t="s">
        <v>349</v>
      </c>
      <c r="D578" s="84">
        <v>11</v>
      </c>
      <c r="E578" s="84" t="s">
        <v>102</v>
      </c>
      <c r="F578" s="84" t="s">
        <v>103</v>
      </c>
      <c r="G578" s="84" t="s">
        <v>658</v>
      </c>
      <c r="H578" s="113">
        <v>17975</v>
      </c>
      <c r="I578" s="85">
        <f t="shared" si="12"/>
        <v>4255.43</v>
      </c>
      <c r="J578" s="113">
        <v>13719.57</v>
      </c>
      <c r="K578" s="85" t="s">
        <v>96</v>
      </c>
      <c r="L578" s="85" t="s">
        <v>96</v>
      </c>
      <c r="M578" s="85" t="s">
        <v>96</v>
      </c>
      <c r="N578" s="85" t="s">
        <v>96</v>
      </c>
      <c r="O578" s="85" t="s">
        <v>96</v>
      </c>
      <c r="P578" s="85" t="s">
        <v>96</v>
      </c>
      <c r="Q578" s="85" t="s">
        <v>96</v>
      </c>
      <c r="R578" s="84" t="s">
        <v>96</v>
      </c>
      <c r="S578" s="84" t="s">
        <v>96</v>
      </c>
      <c r="T578" s="111"/>
    </row>
    <row r="579" spans="1:20" ht="22.5" x14ac:dyDescent="0.25">
      <c r="A579" s="85">
        <v>2021</v>
      </c>
      <c r="B579" s="85" t="s">
        <v>705</v>
      </c>
      <c r="C579" s="83" t="s">
        <v>350</v>
      </c>
      <c r="D579" s="84">
        <v>11</v>
      </c>
      <c r="E579" s="84" t="s">
        <v>102</v>
      </c>
      <c r="F579" s="84" t="s">
        <v>103</v>
      </c>
      <c r="G579" s="84" t="s">
        <v>733</v>
      </c>
      <c r="H579" s="113">
        <v>18400.099999999999</v>
      </c>
      <c r="I579" s="85">
        <f t="shared" si="12"/>
        <v>4395.1100000000006</v>
      </c>
      <c r="J579" s="113">
        <v>14004.989999999998</v>
      </c>
      <c r="K579" s="85" t="s">
        <v>96</v>
      </c>
      <c r="L579" s="85" t="s">
        <v>96</v>
      </c>
      <c r="M579" s="85" t="s">
        <v>96</v>
      </c>
      <c r="N579" s="85" t="s">
        <v>96</v>
      </c>
      <c r="O579" s="85" t="s">
        <v>96</v>
      </c>
      <c r="P579" s="85" t="s">
        <v>96</v>
      </c>
      <c r="Q579" s="85" t="s">
        <v>96</v>
      </c>
      <c r="R579" s="84" t="s">
        <v>96</v>
      </c>
      <c r="S579" s="84" t="s">
        <v>96</v>
      </c>
      <c r="T579" s="111"/>
    </row>
    <row r="580" spans="1:20" ht="22.5" x14ac:dyDescent="0.25">
      <c r="A580" s="85">
        <v>2021</v>
      </c>
      <c r="B580" s="85" t="s">
        <v>705</v>
      </c>
      <c r="C580" s="83" t="s">
        <v>350</v>
      </c>
      <c r="D580" s="84">
        <v>11</v>
      </c>
      <c r="E580" s="84" t="s">
        <v>102</v>
      </c>
      <c r="F580" s="84" t="s">
        <v>103</v>
      </c>
      <c r="G580" s="84" t="s">
        <v>651</v>
      </c>
      <c r="H580" s="113">
        <v>18683.5</v>
      </c>
      <c r="I580" s="85">
        <f t="shared" si="12"/>
        <v>4655.1499999999996</v>
      </c>
      <c r="J580" s="113">
        <v>14028.35</v>
      </c>
      <c r="K580" s="85" t="s">
        <v>96</v>
      </c>
      <c r="L580" s="85" t="s">
        <v>96</v>
      </c>
      <c r="M580" s="85" t="s">
        <v>96</v>
      </c>
      <c r="N580" s="85" t="s">
        <v>96</v>
      </c>
      <c r="O580" s="85" t="s">
        <v>96</v>
      </c>
      <c r="P580" s="85" t="s">
        <v>96</v>
      </c>
      <c r="Q580" s="85" t="s">
        <v>96</v>
      </c>
      <c r="R580" s="84" t="s">
        <v>96</v>
      </c>
      <c r="S580" s="84" t="s">
        <v>96</v>
      </c>
      <c r="T580" s="111"/>
    </row>
    <row r="581" spans="1:20" ht="22.5" x14ac:dyDescent="0.25">
      <c r="A581" s="85">
        <v>2021</v>
      </c>
      <c r="B581" s="85" t="s">
        <v>705</v>
      </c>
      <c r="C581" s="83" t="s">
        <v>350</v>
      </c>
      <c r="D581" s="84">
        <v>5</v>
      </c>
      <c r="E581" s="84" t="s">
        <v>310</v>
      </c>
      <c r="F581" s="84" t="s">
        <v>104</v>
      </c>
      <c r="G581" s="84" t="s">
        <v>499</v>
      </c>
      <c r="H581" s="113">
        <v>14944.8</v>
      </c>
      <c r="I581" s="85">
        <f t="shared" si="12"/>
        <v>3446.8600000000006</v>
      </c>
      <c r="J581" s="113">
        <v>11497.939999999999</v>
      </c>
      <c r="K581" s="85" t="s">
        <v>96</v>
      </c>
      <c r="L581" s="85" t="s">
        <v>96</v>
      </c>
      <c r="M581" s="85" t="s">
        <v>96</v>
      </c>
      <c r="N581" s="85" t="s">
        <v>96</v>
      </c>
      <c r="O581" s="85" t="s">
        <v>96</v>
      </c>
      <c r="P581" s="85" t="s">
        <v>96</v>
      </c>
      <c r="Q581" s="85" t="s">
        <v>96</v>
      </c>
      <c r="R581" s="84" t="s">
        <v>96</v>
      </c>
      <c r="S581" s="84" t="s">
        <v>96</v>
      </c>
      <c r="T581" s="111"/>
    </row>
    <row r="582" spans="1:20" ht="22.5" x14ac:dyDescent="0.25">
      <c r="A582" s="85">
        <v>2021</v>
      </c>
      <c r="B582" s="85" t="s">
        <v>705</v>
      </c>
      <c r="C582" s="83" t="s">
        <v>350</v>
      </c>
      <c r="D582" s="84">
        <v>11</v>
      </c>
      <c r="E582" s="84" t="s">
        <v>102</v>
      </c>
      <c r="F582" s="84" t="s">
        <v>103</v>
      </c>
      <c r="G582" s="84" t="s">
        <v>656</v>
      </c>
      <c r="H582" s="113">
        <v>18400.099999999999</v>
      </c>
      <c r="I582" s="85">
        <f t="shared" ref="I582:I645" si="18">H582-J582</f>
        <v>4395.1100000000006</v>
      </c>
      <c r="J582" s="113">
        <v>14004.989999999998</v>
      </c>
      <c r="K582" s="85" t="s">
        <v>96</v>
      </c>
      <c r="L582" s="85" t="s">
        <v>96</v>
      </c>
      <c r="M582" s="85" t="s">
        <v>96</v>
      </c>
      <c r="N582" s="85" t="s">
        <v>96</v>
      </c>
      <c r="O582" s="85" t="s">
        <v>96</v>
      </c>
      <c r="P582" s="85" t="s">
        <v>96</v>
      </c>
      <c r="Q582" s="85" t="s">
        <v>96</v>
      </c>
      <c r="R582" s="84" t="s">
        <v>96</v>
      </c>
      <c r="S582" s="84" t="s">
        <v>96</v>
      </c>
      <c r="T582" s="111"/>
    </row>
    <row r="583" spans="1:20" ht="22.5" x14ac:dyDescent="0.25">
      <c r="A583" s="85">
        <v>2021</v>
      </c>
      <c r="B583" s="85" t="s">
        <v>705</v>
      </c>
      <c r="C583" s="83" t="s">
        <v>350</v>
      </c>
      <c r="D583" s="84">
        <v>11</v>
      </c>
      <c r="E583" s="84" t="s">
        <v>102</v>
      </c>
      <c r="F583" s="84" t="s">
        <v>95</v>
      </c>
      <c r="G583" s="84" t="s">
        <v>710</v>
      </c>
      <c r="H583" s="113">
        <v>18541.8</v>
      </c>
      <c r="I583" s="85">
        <f t="shared" si="18"/>
        <v>4607.18</v>
      </c>
      <c r="J583" s="113">
        <v>13934.619999999999</v>
      </c>
      <c r="K583" s="85" t="s">
        <v>96</v>
      </c>
      <c r="L583" s="85" t="s">
        <v>96</v>
      </c>
      <c r="M583" s="85" t="s">
        <v>96</v>
      </c>
      <c r="N583" s="85" t="s">
        <v>96</v>
      </c>
      <c r="O583" s="85" t="s">
        <v>96</v>
      </c>
      <c r="P583" s="85" t="s">
        <v>96</v>
      </c>
      <c r="Q583" s="85" t="s">
        <v>96</v>
      </c>
      <c r="R583" s="84" t="s">
        <v>96</v>
      </c>
      <c r="S583" s="84" t="s">
        <v>96</v>
      </c>
      <c r="T583" s="111"/>
    </row>
    <row r="584" spans="1:20" ht="22.5" x14ac:dyDescent="0.25">
      <c r="A584" s="85">
        <v>2021</v>
      </c>
      <c r="B584" s="85" t="s">
        <v>705</v>
      </c>
      <c r="C584" s="83" t="s">
        <v>350</v>
      </c>
      <c r="D584" s="84">
        <v>11</v>
      </c>
      <c r="E584" s="84" t="s">
        <v>102</v>
      </c>
      <c r="F584" s="84" t="s">
        <v>95</v>
      </c>
      <c r="G584" s="84" t="s">
        <v>710</v>
      </c>
      <c r="H584" s="113">
        <v>18541.8</v>
      </c>
      <c r="I584" s="85">
        <f t="shared" si="18"/>
        <v>4607.18</v>
      </c>
      <c r="J584" s="113">
        <v>13934.619999999999</v>
      </c>
      <c r="K584" s="85" t="s">
        <v>96</v>
      </c>
      <c r="L584" s="85" t="s">
        <v>96</v>
      </c>
      <c r="M584" s="85" t="s">
        <v>96</v>
      </c>
      <c r="N584" s="85" t="s">
        <v>96</v>
      </c>
      <c r="O584" s="85" t="s">
        <v>96</v>
      </c>
      <c r="P584" s="85" t="s">
        <v>96</v>
      </c>
      <c r="Q584" s="85" t="s">
        <v>96</v>
      </c>
      <c r="R584" s="84" t="s">
        <v>96</v>
      </c>
      <c r="S584" s="84" t="s">
        <v>96</v>
      </c>
      <c r="T584" s="111"/>
    </row>
    <row r="585" spans="1:20" ht="22.5" x14ac:dyDescent="0.25">
      <c r="A585" s="85">
        <v>2021</v>
      </c>
      <c r="B585" s="85" t="s">
        <v>705</v>
      </c>
      <c r="C585" s="83" t="s">
        <v>350</v>
      </c>
      <c r="D585" s="84">
        <v>11</v>
      </c>
      <c r="E585" s="84" t="s">
        <v>102</v>
      </c>
      <c r="F585" s="84" t="s">
        <v>103</v>
      </c>
      <c r="G585" s="84" t="s">
        <v>712</v>
      </c>
      <c r="H585" s="113">
        <v>18541.8</v>
      </c>
      <c r="I585" s="85">
        <f t="shared" si="18"/>
        <v>4441.68</v>
      </c>
      <c r="J585" s="113">
        <v>14100.119999999999</v>
      </c>
      <c r="K585" s="85" t="s">
        <v>96</v>
      </c>
      <c r="L585" s="85" t="s">
        <v>96</v>
      </c>
      <c r="M585" s="85" t="s">
        <v>96</v>
      </c>
      <c r="N585" s="85" t="s">
        <v>96</v>
      </c>
      <c r="O585" s="85" t="s">
        <v>96</v>
      </c>
      <c r="P585" s="85" t="s">
        <v>96</v>
      </c>
      <c r="Q585" s="85" t="s">
        <v>96</v>
      </c>
      <c r="R585" s="84" t="s">
        <v>96</v>
      </c>
      <c r="S585" s="84" t="s">
        <v>96</v>
      </c>
      <c r="T585" s="111"/>
    </row>
    <row r="586" spans="1:20" ht="22.5" x14ac:dyDescent="0.25">
      <c r="A586" s="85">
        <v>2021</v>
      </c>
      <c r="B586" s="85" t="s">
        <v>705</v>
      </c>
      <c r="C586" s="83" t="s">
        <v>350</v>
      </c>
      <c r="D586" s="84">
        <v>11</v>
      </c>
      <c r="E586" s="84" t="s">
        <v>102</v>
      </c>
      <c r="F586" s="84" t="s">
        <v>103</v>
      </c>
      <c r="G586" s="84" t="s">
        <v>655</v>
      </c>
      <c r="H586" s="113">
        <v>18541.8</v>
      </c>
      <c r="I586" s="85">
        <f t="shared" si="18"/>
        <v>4441.68</v>
      </c>
      <c r="J586" s="113">
        <v>14100.119999999999</v>
      </c>
      <c r="K586" s="85" t="s">
        <v>96</v>
      </c>
      <c r="L586" s="85" t="s">
        <v>96</v>
      </c>
      <c r="M586" s="85" t="s">
        <v>96</v>
      </c>
      <c r="N586" s="85" t="s">
        <v>96</v>
      </c>
      <c r="O586" s="85" t="s">
        <v>96</v>
      </c>
      <c r="P586" s="85" t="s">
        <v>96</v>
      </c>
      <c r="Q586" s="85" t="s">
        <v>96</v>
      </c>
      <c r="R586" s="84" t="s">
        <v>96</v>
      </c>
      <c r="S586" s="84" t="s">
        <v>96</v>
      </c>
      <c r="T586" s="111"/>
    </row>
    <row r="587" spans="1:20" ht="22.5" x14ac:dyDescent="0.25">
      <c r="A587" s="85">
        <v>2021</v>
      </c>
      <c r="B587" s="85" t="s">
        <v>705</v>
      </c>
      <c r="C587" s="83" t="s">
        <v>350</v>
      </c>
      <c r="D587" s="84">
        <v>11</v>
      </c>
      <c r="E587" s="84" t="s">
        <v>102</v>
      </c>
      <c r="F587" s="84" t="s">
        <v>103</v>
      </c>
      <c r="G587" s="84" t="s">
        <v>433</v>
      </c>
      <c r="H587" s="113">
        <v>14049.3</v>
      </c>
      <c r="I587" s="85">
        <f t="shared" si="18"/>
        <v>3022.59</v>
      </c>
      <c r="J587" s="113">
        <v>11026.71</v>
      </c>
      <c r="K587" s="85" t="s">
        <v>96</v>
      </c>
      <c r="L587" s="85" t="s">
        <v>96</v>
      </c>
      <c r="M587" s="85" t="s">
        <v>96</v>
      </c>
      <c r="N587" s="85" t="s">
        <v>96</v>
      </c>
      <c r="O587" s="85" t="s">
        <v>96</v>
      </c>
      <c r="P587" s="85" t="s">
        <v>96</v>
      </c>
      <c r="Q587" s="85" t="s">
        <v>96</v>
      </c>
      <c r="R587" s="84" t="s">
        <v>96</v>
      </c>
      <c r="S587" s="84" t="s">
        <v>96</v>
      </c>
      <c r="T587" s="111"/>
    </row>
    <row r="588" spans="1:20" ht="22.5" x14ac:dyDescent="0.25">
      <c r="A588" s="85">
        <v>2021</v>
      </c>
      <c r="B588" s="85" t="s">
        <v>705</v>
      </c>
      <c r="C588" s="83" t="s">
        <v>349</v>
      </c>
      <c r="D588" s="84">
        <v>14</v>
      </c>
      <c r="E588" s="84" t="s">
        <v>617</v>
      </c>
      <c r="F588" s="84" t="s">
        <v>101</v>
      </c>
      <c r="G588" s="84" t="s">
        <v>663</v>
      </c>
      <c r="H588" s="113">
        <v>20325.8</v>
      </c>
      <c r="I588" s="85">
        <f t="shared" si="18"/>
        <v>5014.8999999999978</v>
      </c>
      <c r="J588" s="113">
        <v>15310.900000000001</v>
      </c>
      <c r="K588" s="85" t="s">
        <v>96</v>
      </c>
      <c r="L588" s="85" t="s">
        <v>96</v>
      </c>
      <c r="M588" s="85" t="s">
        <v>96</v>
      </c>
      <c r="N588" s="85" t="s">
        <v>96</v>
      </c>
      <c r="O588" s="85" t="s">
        <v>96</v>
      </c>
      <c r="P588" s="85" t="s">
        <v>96</v>
      </c>
      <c r="Q588" s="85" t="s">
        <v>96</v>
      </c>
      <c r="R588" s="84" t="s">
        <v>96</v>
      </c>
      <c r="S588" s="84" t="s">
        <v>96</v>
      </c>
      <c r="T588" s="111"/>
    </row>
    <row r="589" spans="1:20" ht="22.5" x14ac:dyDescent="0.25">
      <c r="A589" s="85">
        <v>2021</v>
      </c>
      <c r="B589" s="85" t="s">
        <v>705</v>
      </c>
      <c r="C589" s="83" t="s">
        <v>349</v>
      </c>
      <c r="D589" s="84">
        <v>11</v>
      </c>
      <c r="E589" s="84" t="s">
        <v>102</v>
      </c>
      <c r="F589" s="84" t="s">
        <v>95</v>
      </c>
      <c r="G589" s="84" t="s">
        <v>466</v>
      </c>
      <c r="H589" s="113">
        <v>17975</v>
      </c>
      <c r="I589" s="85">
        <f t="shared" si="18"/>
        <v>4255.43</v>
      </c>
      <c r="J589" s="113">
        <v>13719.57</v>
      </c>
      <c r="K589" s="85" t="s">
        <v>96</v>
      </c>
      <c r="L589" s="85" t="s">
        <v>96</v>
      </c>
      <c r="M589" s="85" t="s">
        <v>96</v>
      </c>
      <c r="N589" s="85" t="s">
        <v>96</v>
      </c>
      <c r="O589" s="85" t="s">
        <v>96</v>
      </c>
      <c r="P589" s="85" t="s">
        <v>96</v>
      </c>
      <c r="Q589" s="85" t="s">
        <v>96</v>
      </c>
      <c r="R589" s="84" t="s">
        <v>96</v>
      </c>
      <c r="S589" s="84" t="s">
        <v>96</v>
      </c>
      <c r="T589" s="111"/>
    </row>
    <row r="590" spans="1:20" ht="33.75" x14ac:dyDescent="0.25">
      <c r="A590" s="85">
        <v>2021</v>
      </c>
      <c r="B590" s="85" t="s">
        <v>705</v>
      </c>
      <c r="C590" s="83" t="s">
        <v>350</v>
      </c>
      <c r="D590" s="84">
        <v>11</v>
      </c>
      <c r="E590" s="84" t="s">
        <v>102</v>
      </c>
      <c r="F590" s="84" t="s">
        <v>113</v>
      </c>
      <c r="G590" s="84" t="s">
        <v>640</v>
      </c>
      <c r="H590" s="113">
        <v>18825.2</v>
      </c>
      <c r="I590" s="85">
        <f t="shared" si="18"/>
        <v>4703.1399999999994</v>
      </c>
      <c r="J590" s="113">
        <v>14122.060000000001</v>
      </c>
      <c r="K590" s="85" t="s">
        <v>96</v>
      </c>
      <c r="L590" s="85" t="s">
        <v>96</v>
      </c>
      <c r="M590" s="85" t="s">
        <v>96</v>
      </c>
      <c r="N590" s="85" t="s">
        <v>96</v>
      </c>
      <c r="O590" s="85" t="s">
        <v>96</v>
      </c>
      <c r="P590" s="85" t="s">
        <v>96</v>
      </c>
      <c r="Q590" s="85" t="s">
        <v>96</v>
      </c>
      <c r="R590" s="84" t="s">
        <v>96</v>
      </c>
      <c r="S590" s="84" t="s">
        <v>96</v>
      </c>
      <c r="T590" s="111"/>
    </row>
    <row r="591" spans="1:20" ht="22.5" x14ac:dyDescent="0.25">
      <c r="A591" s="85">
        <v>2021</v>
      </c>
      <c r="B591" s="85" t="s">
        <v>705</v>
      </c>
      <c r="C591" s="83" t="s">
        <v>349</v>
      </c>
      <c r="D591" s="84">
        <v>8</v>
      </c>
      <c r="E591" s="84" t="s">
        <v>100</v>
      </c>
      <c r="F591" s="84" t="s">
        <v>415</v>
      </c>
      <c r="G591" s="84" t="s">
        <v>574</v>
      </c>
      <c r="H591" s="113">
        <v>16062</v>
      </c>
      <c r="I591" s="85">
        <f t="shared" si="18"/>
        <v>3648.2100000000009</v>
      </c>
      <c r="J591" s="113">
        <v>12413.789999999999</v>
      </c>
      <c r="K591" s="85" t="s">
        <v>96</v>
      </c>
      <c r="L591" s="85" t="s">
        <v>96</v>
      </c>
      <c r="M591" s="85" t="s">
        <v>96</v>
      </c>
      <c r="N591" s="85" t="s">
        <v>96</v>
      </c>
      <c r="O591" s="85" t="s">
        <v>96</v>
      </c>
      <c r="P591" s="85" t="s">
        <v>96</v>
      </c>
      <c r="Q591" s="85" t="s">
        <v>96</v>
      </c>
      <c r="R591" s="84" t="s">
        <v>96</v>
      </c>
      <c r="S591" s="84" t="s">
        <v>96</v>
      </c>
      <c r="T591" s="111"/>
    </row>
    <row r="592" spans="1:20" ht="22.5" x14ac:dyDescent="0.25">
      <c r="A592" s="85">
        <v>2021</v>
      </c>
      <c r="B592" s="85" t="s">
        <v>705</v>
      </c>
      <c r="C592" s="83" t="s">
        <v>349</v>
      </c>
      <c r="D592" s="84">
        <v>12</v>
      </c>
      <c r="E592" s="84" t="s">
        <v>305</v>
      </c>
      <c r="F592" s="84" t="s">
        <v>552</v>
      </c>
      <c r="G592" s="84" t="s">
        <v>677</v>
      </c>
      <c r="H592" s="113">
        <v>18904.8</v>
      </c>
      <c r="I592" s="85">
        <f t="shared" si="18"/>
        <v>4559.119999999999</v>
      </c>
      <c r="J592" s="113">
        <v>14345.68</v>
      </c>
      <c r="K592" s="85" t="s">
        <v>96</v>
      </c>
      <c r="L592" s="85" t="s">
        <v>96</v>
      </c>
      <c r="M592" s="85" t="s">
        <v>96</v>
      </c>
      <c r="N592" s="85" t="s">
        <v>96</v>
      </c>
      <c r="O592" s="85" t="s">
        <v>96</v>
      </c>
      <c r="P592" s="85" t="s">
        <v>96</v>
      </c>
      <c r="Q592" s="85" t="s">
        <v>96</v>
      </c>
      <c r="R592" s="84" t="s">
        <v>96</v>
      </c>
      <c r="S592" s="84" t="s">
        <v>96</v>
      </c>
      <c r="T592" s="111"/>
    </row>
    <row r="593" spans="1:20" ht="33.75" x14ac:dyDescent="0.25">
      <c r="A593" s="85">
        <v>2021</v>
      </c>
      <c r="B593" s="85" t="s">
        <v>705</v>
      </c>
      <c r="C593" s="83" t="s">
        <v>350</v>
      </c>
      <c r="D593" s="84">
        <v>4</v>
      </c>
      <c r="E593" s="84" t="s">
        <v>222</v>
      </c>
      <c r="F593" s="84" t="s">
        <v>550</v>
      </c>
      <c r="G593" s="84" t="s">
        <v>664</v>
      </c>
      <c r="H593" s="113">
        <v>11068.6</v>
      </c>
      <c r="I593" s="85">
        <f t="shared" si="18"/>
        <v>2209.42</v>
      </c>
      <c r="J593" s="113">
        <v>8859.18</v>
      </c>
      <c r="K593" s="85" t="s">
        <v>96</v>
      </c>
      <c r="L593" s="85" t="s">
        <v>96</v>
      </c>
      <c r="M593" s="85" t="s">
        <v>96</v>
      </c>
      <c r="N593" s="85" t="s">
        <v>96</v>
      </c>
      <c r="O593" s="85" t="s">
        <v>96</v>
      </c>
      <c r="P593" s="85" t="s">
        <v>96</v>
      </c>
      <c r="Q593" s="85" t="s">
        <v>96</v>
      </c>
      <c r="R593" s="84" t="s">
        <v>96</v>
      </c>
      <c r="S593" s="84" t="s">
        <v>96</v>
      </c>
      <c r="T593" s="111"/>
    </row>
    <row r="594" spans="1:20" ht="22.5" x14ac:dyDescent="0.25">
      <c r="A594" s="85">
        <v>2021</v>
      </c>
      <c r="B594" s="85" t="s">
        <v>705</v>
      </c>
      <c r="C594" s="83" t="s">
        <v>349</v>
      </c>
      <c r="D594" s="84">
        <v>11</v>
      </c>
      <c r="E594" s="84" t="s">
        <v>343</v>
      </c>
      <c r="F594" s="84" t="s">
        <v>281</v>
      </c>
      <c r="G594" s="84" t="s">
        <v>696</v>
      </c>
      <c r="H594" s="113">
        <v>18541.8</v>
      </c>
      <c r="I594" s="85">
        <f t="shared" si="18"/>
        <v>4441.68</v>
      </c>
      <c r="J594" s="113">
        <v>14100.119999999999</v>
      </c>
      <c r="K594" s="85" t="s">
        <v>96</v>
      </c>
      <c r="L594" s="85" t="s">
        <v>96</v>
      </c>
      <c r="M594" s="85" t="s">
        <v>96</v>
      </c>
      <c r="N594" s="85" t="s">
        <v>96</v>
      </c>
      <c r="O594" s="85" t="s">
        <v>96</v>
      </c>
      <c r="P594" s="85" t="s">
        <v>96</v>
      </c>
      <c r="Q594" s="85" t="s">
        <v>96</v>
      </c>
      <c r="R594" s="84" t="s">
        <v>96</v>
      </c>
      <c r="S594" s="84" t="s">
        <v>96</v>
      </c>
      <c r="T594" s="111"/>
    </row>
    <row r="595" spans="1:20" ht="22.5" x14ac:dyDescent="0.25">
      <c r="A595" s="85">
        <v>2021</v>
      </c>
      <c r="B595" s="85" t="s">
        <v>705</v>
      </c>
      <c r="C595" s="83" t="s">
        <v>349</v>
      </c>
      <c r="D595" s="84">
        <v>11</v>
      </c>
      <c r="E595" s="84" t="s">
        <v>105</v>
      </c>
      <c r="F595" s="84" t="s">
        <v>104</v>
      </c>
      <c r="G595" s="84" t="s">
        <v>676</v>
      </c>
      <c r="H595" s="113">
        <v>17975</v>
      </c>
      <c r="I595" s="85">
        <f t="shared" si="18"/>
        <v>4255.43</v>
      </c>
      <c r="J595" s="113">
        <v>13719.57</v>
      </c>
      <c r="K595" s="85" t="s">
        <v>96</v>
      </c>
      <c r="L595" s="85" t="s">
        <v>96</v>
      </c>
      <c r="M595" s="85" t="s">
        <v>96</v>
      </c>
      <c r="N595" s="85" t="s">
        <v>96</v>
      </c>
      <c r="O595" s="85" t="s">
        <v>96</v>
      </c>
      <c r="P595" s="85" t="s">
        <v>96</v>
      </c>
      <c r="Q595" s="85" t="s">
        <v>96</v>
      </c>
      <c r="R595" s="84" t="s">
        <v>96</v>
      </c>
      <c r="S595" s="84" t="s">
        <v>96</v>
      </c>
      <c r="T595" s="111"/>
    </row>
    <row r="596" spans="1:20" ht="22.5" x14ac:dyDescent="0.25">
      <c r="A596" s="85">
        <v>2021</v>
      </c>
      <c r="B596" s="85" t="s">
        <v>705</v>
      </c>
      <c r="C596" s="83" t="s">
        <v>349</v>
      </c>
      <c r="D596" s="84">
        <v>13</v>
      </c>
      <c r="E596" s="84" t="s">
        <v>539</v>
      </c>
      <c r="F596" s="84" t="s">
        <v>216</v>
      </c>
      <c r="G596" s="84" t="s">
        <v>672</v>
      </c>
      <c r="H596" s="113">
        <v>19655.5</v>
      </c>
      <c r="I596" s="85">
        <f t="shared" si="18"/>
        <v>4800.8600000000006</v>
      </c>
      <c r="J596" s="113">
        <v>14854.64</v>
      </c>
      <c r="K596" s="85" t="s">
        <v>96</v>
      </c>
      <c r="L596" s="85" t="s">
        <v>96</v>
      </c>
      <c r="M596" s="85" t="s">
        <v>96</v>
      </c>
      <c r="N596" s="85" t="s">
        <v>96</v>
      </c>
      <c r="O596" s="85" t="s">
        <v>96</v>
      </c>
      <c r="P596" s="85" t="s">
        <v>96</v>
      </c>
      <c r="Q596" s="85" t="s">
        <v>96</v>
      </c>
      <c r="R596" s="84" t="s">
        <v>96</v>
      </c>
      <c r="S596" s="84" t="s">
        <v>96</v>
      </c>
      <c r="T596" s="111"/>
    </row>
    <row r="597" spans="1:20" ht="22.5" x14ac:dyDescent="0.25">
      <c r="A597" s="85">
        <v>2021</v>
      </c>
      <c r="B597" s="85" t="s">
        <v>705</v>
      </c>
      <c r="C597" s="83" t="s">
        <v>350</v>
      </c>
      <c r="D597" s="84">
        <v>8</v>
      </c>
      <c r="E597" s="84" t="s">
        <v>438</v>
      </c>
      <c r="F597" s="84" t="s">
        <v>119</v>
      </c>
      <c r="G597" s="84" t="s">
        <v>580</v>
      </c>
      <c r="H597" s="113">
        <v>12330.9</v>
      </c>
      <c r="I597" s="85">
        <f t="shared" si="18"/>
        <v>2613.7999999999993</v>
      </c>
      <c r="J597" s="113">
        <v>9717.1</v>
      </c>
      <c r="K597" s="85" t="s">
        <v>96</v>
      </c>
      <c r="L597" s="85" t="s">
        <v>96</v>
      </c>
      <c r="M597" s="85" t="s">
        <v>96</v>
      </c>
      <c r="N597" s="85" t="s">
        <v>96</v>
      </c>
      <c r="O597" s="85" t="s">
        <v>96</v>
      </c>
      <c r="P597" s="85" t="s">
        <v>96</v>
      </c>
      <c r="Q597" s="85" t="s">
        <v>96</v>
      </c>
      <c r="R597" s="84" t="s">
        <v>96</v>
      </c>
      <c r="S597" s="84" t="s">
        <v>96</v>
      </c>
      <c r="T597" s="111"/>
    </row>
    <row r="598" spans="1:20" ht="22.5" x14ac:dyDescent="0.25">
      <c r="A598" s="85">
        <v>2021</v>
      </c>
      <c r="B598" s="85" t="s">
        <v>705</v>
      </c>
      <c r="C598" s="83" t="s">
        <v>349</v>
      </c>
      <c r="D598" s="84">
        <v>11</v>
      </c>
      <c r="E598" s="84" t="s">
        <v>309</v>
      </c>
      <c r="F598" s="84" t="s">
        <v>216</v>
      </c>
      <c r="G598" s="84" t="s">
        <v>571</v>
      </c>
      <c r="H598" s="113">
        <v>18965.2</v>
      </c>
      <c r="I598" s="85">
        <f t="shared" si="18"/>
        <v>4580.8099999999995</v>
      </c>
      <c r="J598" s="113">
        <v>14384.390000000001</v>
      </c>
      <c r="K598" s="85" t="s">
        <v>96</v>
      </c>
      <c r="L598" s="85" t="s">
        <v>96</v>
      </c>
      <c r="M598" s="85" t="s">
        <v>96</v>
      </c>
      <c r="N598" s="85" t="s">
        <v>96</v>
      </c>
      <c r="O598" s="85" t="s">
        <v>96</v>
      </c>
      <c r="P598" s="85" t="s">
        <v>96</v>
      </c>
      <c r="Q598" s="85" t="s">
        <v>96</v>
      </c>
      <c r="R598" s="84" t="s">
        <v>96</v>
      </c>
      <c r="S598" s="84" t="s">
        <v>96</v>
      </c>
      <c r="T598" s="111"/>
    </row>
    <row r="599" spans="1:20" ht="22.5" x14ac:dyDescent="0.25">
      <c r="A599" s="85">
        <v>2021</v>
      </c>
      <c r="B599" s="85" t="s">
        <v>705</v>
      </c>
      <c r="C599" s="83" t="s">
        <v>350</v>
      </c>
      <c r="D599" s="103">
        <v>4</v>
      </c>
      <c r="E599" s="104" t="s">
        <v>449</v>
      </c>
      <c r="F599" s="104" t="s">
        <v>216</v>
      </c>
      <c r="G599" s="104" t="s">
        <v>728</v>
      </c>
      <c r="H599" s="113">
        <v>14192</v>
      </c>
      <c r="I599" s="85" t="e">
        <f t="shared" si="18"/>
        <v>#VALUE!</v>
      </c>
      <c r="J599" s="113" t="s">
        <v>812</v>
      </c>
      <c r="K599" s="85" t="s">
        <v>96</v>
      </c>
      <c r="L599" s="85" t="s">
        <v>96</v>
      </c>
      <c r="M599" s="85" t="s">
        <v>96</v>
      </c>
      <c r="N599" s="85" t="s">
        <v>96</v>
      </c>
      <c r="O599" s="85" t="s">
        <v>96</v>
      </c>
      <c r="P599" s="85" t="s">
        <v>96</v>
      </c>
      <c r="Q599" s="85" t="s">
        <v>96</v>
      </c>
      <c r="R599" s="84" t="s">
        <v>96</v>
      </c>
      <c r="S599" s="84" t="s">
        <v>96</v>
      </c>
      <c r="T599" s="111"/>
    </row>
    <row r="600" spans="1:20" ht="22.5" x14ac:dyDescent="0.25">
      <c r="A600" s="85">
        <v>2021</v>
      </c>
      <c r="B600" s="85" t="s">
        <v>705</v>
      </c>
      <c r="C600" s="83" t="s">
        <v>350</v>
      </c>
      <c r="D600" s="84">
        <v>4</v>
      </c>
      <c r="E600" s="84" t="s">
        <v>401</v>
      </c>
      <c r="F600" s="84" t="s">
        <v>191</v>
      </c>
      <c r="G600" s="84" t="s">
        <v>509</v>
      </c>
      <c r="H600" s="113">
        <v>10926.9</v>
      </c>
      <c r="I600" s="85">
        <f t="shared" si="18"/>
        <v>2217.1900000000005</v>
      </c>
      <c r="J600" s="113">
        <v>8709.7099999999991</v>
      </c>
      <c r="K600" s="85" t="s">
        <v>96</v>
      </c>
      <c r="L600" s="85" t="s">
        <v>96</v>
      </c>
      <c r="M600" s="85" t="s">
        <v>96</v>
      </c>
      <c r="N600" s="85" t="s">
        <v>96</v>
      </c>
      <c r="O600" s="85" t="s">
        <v>96</v>
      </c>
      <c r="P600" s="85" t="s">
        <v>96</v>
      </c>
      <c r="Q600" s="85" t="s">
        <v>96</v>
      </c>
      <c r="R600" s="84" t="s">
        <v>96</v>
      </c>
      <c r="S600" s="84" t="s">
        <v>96</v>
      </c>
      <c r="T600" s="111"/>
    </row>
    <row r="601" spans="1:20" ht="22.5" x14ac:dyDescent="0.25">
      <c r="A601" s="85">
        <v>2021</v>
      </c>
      <c r="B601" s="85" t="s">
        <v>705</v>
      </c>
      <c r="C601" s="83" t="s">
        <v>350</v>
      </c>
      <c r="D601" s="84">
        <v>1</v>
      </c>
      <c r="E601" s="84" t="s">
        <v>312</v>
      </c>
      <c r="F601" s="84" t="s">
        <v>104</v>
      </c>
      <c r="G601" s="84" t="s">
        <v>673</v>
      </c>
      <c r="H601" s="113">
        <v>13507.8</v>
      </c>
      <c r="I601" s="85">
        <f t="shared" si="18"/>
        <v>2978.67</v>
      </c>
      <c r="J601" s="113">
        <v>10529.13</v>
      </c>
      <c r="K601" s="85" t="s">
        <v>96</v>
      </c>
      <c r="L601" s="85" t="s">
        <v>96</v>
      </c>
      <c r="M601" s="85" t="s">
        <v>96</v>
      </c>
      <c r="N601" s="85" t="s">
        <v>96</v>
      </c>
      <c r="O601" s="85" t="s">
        <v>96</v>
      </c>
      <c r="P601" s="85" t="s">
        <v>96</v>
      </c>
      <c r="Q601" s="85" t="s">
        <v>96</v>
      </c>
      <c r="R601" s="84" t="s">
        <v>96</v>
      </c>
      <c r="S601" s="84" t="s">
        <v>96</v>
      </c>
      <c r="T601" s="111"/>
    </row>
    <row r="602" spans="1:20" ht="22.5" x14ac:dyDescent="0.25">
      <c r="A602" s="85">
        <v>2021</v>
      </c>
      <c r="B602" s="85" t="s">
        <v>705</v>
      </c>
      <c r="C602" s="83" t="s">
        <v>350</v>
      </c>
      <c r="D602" s="84">
        <v>5</v>
      </c>
      <c r="E602" s="84" t="s">
        <v>193</v>
      </c>
      <c r="F602" s="84" t="s">
        <v>191</v>
      </c>
      <c r="G602" s="84" t="s">
        <v>679</v>
      </c>
      <c r="H602" s="113">
        <v>15086.5</v>
      </c>
      <c r="I602" s="85">
        <f t="shared" si="18"/>
        <v>3494.8399999999983</v>
      </c>
      <c r="J602" s="113">
        <v>11591.660000000002</v>
      </c>
      <c r="K602" s="85" t="s">
        <v>96</v>
      </c>
      <c r="L602" s="85" t="s">
        <v>96</v>
      </c>
      <c r="M602" s="85" t="s">
        <v>96</v>
      </c>
      <c r="N602" s="85" t="s">
        <v>96</v>
      </c>
      <c r="O602" s="85" t="s">
        <v>96</v>
      </c>
      <c r="P602" s="85" t="s">
        <v>96</v>
      </c>
      <c r="Q602" s="85" t="s">
        <v>96</v>
      </c>
      <c r="R602" s="84" t="s">
        <v>96</v>
      </c>
      <c r="S602" s="84" t="s">
        <v>96</v>
      </c>
      <c r="T602" s="111"/>
    </row>
    <row r="603" spans="1:20" ht="22.5" x14ac:dyDescent="0.25">
      <c r="A603" s="85">
        <v>2021</v>
      </c>
      <c r="B603" s="85" t="s">
        <v>705</v>
      </c>
      <c r="C603" s="83" t="s">
        <v>349</v>
      </c>
      <c r="D603" s="84">
        <v>4</v>
      </c>
      <c r="E603" s="84" t="s">
        <v>222</v>
      </c>
      <c r="F603" s="84" t="s">
        <v>191</v>
      </c>
      <c r="G603" s="84" t="s">
        <v>635</v>
      </c>
      <c r="H603" s="113">
        <v>14192</v>
      </c>
      <c r="I603" s="85">
        <f t="shared" si="18"/>
        <v>3068.4500000000007</v>
      </c>
      <c r="J603" s="113">
        <v>11123.55</v>
      </c>
      <c r="K603" s="85" t="s">
        <v>96</v>
      </c>
      <c r="L603" s="85" t="s">
        <v>96</v>
      </c>
      <c r="M603" s="85" t="s">
        <v>96</v>
      </c>
      <c r="N603" s="85" t="s">
        <v>96</v>
      </c>
      <c r="O603" s="85" t="s">
        <v>96</v>
      </c>
      <c r="P603" s="85" t="s">
        <v>96</v>
      </c>
      <c r="Q603" s="85" t="s">
        <v>96</v>
      </c>
      <c r="R603" s="84" t="s">
        <v>96</v>
      </c>
      <c r="S603" s="84" t="s">
        <v>96</v>
      </c>
      <c r="T603" s="111"/>
    </row>
    <row r="604" spans="1:20" ht="22.5" x14ac:dyDescent="0.25">
      <c r="A604" s="85">
        <v>2021</v>
      </c>
      <c r="B604" s="85" t="s">
        <v>705</v>
      </c>
      <c r="C604" s="83" t="s">
        <v>349</v>
      </c>
      <c r="D604" s="84">
        <v>11</v>
      </c>
      <c r="E604" s="84" t="s">
        <v>105</v>
      </c>
      <c r="F604" s="84" t="s">
        <v>103</v>
      </c>
      <c r="G604" s="84" t="s">
        <v>468</v>
      </c>
      <c r="H604" s="113">
        <v>18681.8</v>
      </c>
      <c r="I604" s="85">
        <f t="shared" si="18"/>
        <v>4487.68</v>
      </c>
      <c r="J604" s="113">
        <v>14194.119999999999</v>
      </c>
      <c r="K604" s="85" t="s">
        <v>96</v>
      </c>
      <c r="L604" s="85" t="s">
        <v>96</v>
      </c>
      <c r="M604" s="85" t="s">
        <v>96</v>
      </c>
      <c r="N604" s="85" t="s">
        <v>96</v>
      </c>
      <c r="O604" s="85" t="s">
        <v>96</v>
      </c>
      <c r="P604" s="85" t="s">
        <v>96</v>
      </c>
      <c r="Q604" s="85" t="s">
        <v>96</v>
      </c>
      <c r="R604" s="84" t="s">
        <v>96</v>
      </c>
      <c r="S604" s="84" t="s">
        <v>96</v>
      </c>
      <c r="T604" s="111"/>
    </row>
    <row r="605" spans="1:20" ht="22.5" x14ac:dyDescent="0.25">
      <c r="A605" s="85">
        <v>2021</v>
      </c>
      <c r="B605" s="85" t="s">
        <v>705</v>
      </c>
      <c r="C605" s="83" t="s">
        <v>349</v>
      </c>
      <c r="D605" s="84">
        <v>11</v>
      </c>
      <c r="E605" s="84" t="s">
        <v>102</v>
      </c>
      <c r="F605" s="84" t="s">
        <v>95</v>
      </c>
      <c r="G605" s="84" t="s">
        <v>647</v>
      </c>
      <c r="H605" s="113">
        <v>18400.099999999999</v>
      </c>
      <c r="I605" s="85">
        <f t="shared" si="18"/>
        <v>4395.1100000000006</v>
      </c>
      <c r="J605" s="113">
        <v>14004.989999999998</v>
      </c>
      <c r="K605" s="85" t="s">
        <v>96</v>
      </c>
      <c r="L605" s="85" t="s">
        <v>96</v>
      </c>
      <c r="M605" s="85" t="s">
        <v>96</v>
      </c>
      <c r="N605" s="85" t="s">
        <v>96</v>
      </c>
      <c r="O605" s="85" t="s">
        <v>96</v>
      </c>
      <c r="P605" s="85" t="s">
        <v>96</v>
      </c>
      <c r="Q605" s="85" t="s">
        <v>96</v>
      </c>
      <c r="R605" s="84" t="s">
        <v>96</v>
      </c>
      <c r="S605" s="84" t="s">
        <v>96</v>
      </c>
      <c r="T605" s="111"/>
    </row>
    <row r="606" spans="1:20" ht="22.5" x14ac:dyDescent="0.25">
      <c r="A606" s="85">
        <v>2021</v>
      </c>
      <c r="B606" s="85" t="s">
        <v>705</v>
      </c>
      <c r="C606" s="83" t="s">
        <v>350</v>
      </c>
      <c r="D606" s="84">
        <v>9</v>
      </c>
      <c r="E606" s="84" t="s">
        <v>538</v>
      </c>
      <c r="F606" s="84" t="s">
        <v>216</v>
      </c>
      <c r="G606" s="84" t="s">
        <v>484</v>
      </c>
      <c r="H606" s="113">
        <v>17341.8</v>
      </c>
      <c r="I606" s="85">
        <f t="shared" si="18"/>
        <v>4220.1100000000024</v>
      </c>
      <c r="J606" s="113">
        <v>13121.689999999997</v>
      </c>
      <c r="K606" s="85" t="s">
        <v>96</v>
      </c>
      <c r="L606" s="85" t="s">
        <v>96</v>
      </c>
      <c r="M606" s="85" t="s">
        <v>96</v>
      </c>
      <c r="N606" s="85" t="s">
        <v>96</v>
      </c>
      <c r="O606" s="85" t="s">
        <v>96</v>
      </c>
      <c r="P606" s="85" t="s">
        <v>96</v>
      </c>
      <c r="Q606" s="85" t="s">
        <v>96</v>
      </c>
      <c r="R606" s="84" t="s">
        <v>96</v>
      </c>
      <c r="S606" s="84" t="s">
        <v>96</v>
      </c>
      <c r="T606" s="111"/>
    </row>
    <row r="607" spans="1:20" ht="22.5" x14ac:dyDescent="0.25">
      <c r="A607" s="85">
        <v>2021</v>
      </c>
      <c r="B607" s="85" t="s">
        <v>705</v>
      </c>
      <c r="C607" s="83" t="s">
        <v>349</v>
      </c>
      <c r="D607" s="84">
        <v>7</v>
      </c>
      <c r="E607" s="84" t="s">
        <v>311</v>
      </c>
      <c r="F607" s="84" t="s">
        <v>95</v>
      </c>
      <c r="G607" s="84" t="s">
        <v>645</v>
      </c>
      <c r="H607" s="113">
        <v>15582</v>
      </c>
      <c r="I607" s="85">
        <f t="shared" si="18"/>
        <v>3493.9300000000003</v>
      </c>
      <c r="J607" s="113">
        <v>12088.07</v>
      </c>
      <c r="K607" s="85" t="s">
        <v>96</v>
      </c>
      <c r="L607" s="85" t="s">
        <v>96</v>
      </c>
      <c r="M607" s="85" t="s">
        <v>96</v>
      </c>
      <c r="N607" s="85" t="s">
        <v>96</v>
      </c>
      <c r="O607" s="85" t="s">
        <v>96</v>
      </c>
      <c r="P607" s="85" t="s">
        <v>96</v>
      </c>
      <c r="Q607" s="85" t="s">
        <v>96</v>
      </c>
      <c r="R607" s="84" t="s">
        <v>96</v>
      </c>
      <c r="S607" s="84" t="s">
        <v>96</v>
      </c>
      <c r="T607" s="111"/>
    </row>
    <row r="608" spans="1:20" ht="22.5" x14ac:dyDescent="0.25">
      <c r="A608" s="85">
        <v>2021</v>
      </c>
      <c r="B608" s="85" t="s">
        <v>705</v>
      </c>
      <c r="C608" s="83" t="s">
        <v>349</v>
      </c>
      <c r="D608" s="84">
        <v>3</v>
      </c>
      <c r="E608" s="84" t="s">
        <v>405</v>
      </c>
      <c r="F608" s="84" t="s">
        <v>340</v>
      </c>
      <c r="G608" s="84" t="s">
        <v>729</v>
      </c>
      <c r="H608" s="113">
        <v>13795</v>
      </c>
      <c r="I608" s="85">
        <f t="shared" si="18"/>
        <v>2941.2200000000012</v>
      </c>
      <c r="J608" s="113">
        <v>10853.779999999999</v>
      </c>
      <c r="K608" s="85" t="s">
        <v>96</v>
      </c>
      <c r="L608" s="85" t="s">
        <v>96</v>
      </c>
      <c r="M608" s="85" t="s">
        <v>96</v>
      </c>
      <c r="N608" s="85" t="s">
        <v>96</v>
      </c>
      <c r="O608" s="85" t="s">
        <v>96</v>
      </c>
      <c r="P608" s="85" t="s">
        <v>96</v>
      </c>
      <c r="Q608" s="85" t="s">
        <v>96</v>
      </c>
      <c r="R608" s="84" t="s">
        <v>96</v>
      </c>
      <c r="S608" s="84" t="s">
        <v>96</v>
      </c>
      <c r="T608" s="111"/>
    </row>
    <row r="609" spans="1:20" ht="22.5" x14ac:dyDescent="0.25">
      <c r="A609" s="85">
        <v>2021</v>
      </c>
      <c r="B609" s="85" t="s">
        <v>705</v>
      </c>
      <c r="C609" s="83" t="s">
        <v>349</v>
      </c>
      <c r="D609" s="84">
        <v>11</v>
      </c>
      <c r="E609" s="84" t="s">
        <v>225</v>
      </c>
      <c r="F609" s="84" t="s">
        <v>216</v>
      </c>
      <c r="G609" s="84" t="s">
        <v>490</v>
      </c>
      <c r="H609" s="113">
        <v>18541.8</v>
      </c>
      <c r="I609" s="85">
        <f t="shared" si="18"/>
        <v>4441.68</v>
      </c>
      <c r="J609" s="113">
        <v>14100.119999999999</v>
      </c>
      <c r="K609" s="85" t="s">
        <v>96</v>
      </c>
      <c r="L609" s="85" t="s">
        <v>96</v>
      </c>
      <c r="M609" s="85" t="s">
        <v>96</v>
      </c>
      <c r="N609" s="85" t="s">
        <v>96</v>
      </c>
      <c r="O609" s="85" t="s">
        <v>96</v>
      </c>
      <c r="P609" s="85" t="s">
        <v>96</v>
      </c>
      <c r="Q609" s="85" t="s">
        <v>96</v>
      </c>
      <c r="R609" s="84" t="s">
        <v>96</v>
      </c>
      <c r="S609" s="84" t="s">
        <v>96</v>
      </c>
      <c r="T609" s="111"/>
    </row>
    <row r="610" spans="1:20" ht="22.5" x14ac:dyDescent="0.25">
      <c r="A610" s="85">
        <v>2021</v>
      </c>
      <c r="B610" s="85" t="s">
        <v>705</v>
      </c>
      <c r="C610" s="83" t="s">
        <v>350</v>
      </c>
      <c r="D610" s="84">
        <v>7</v>
      </c>
      <c r="E610" s="84" t="s">
        <v>745</v>
      </c>
      <c r="F610" s="84" t="s">
        <v>216</v>
      </c>
      <c r="G610" s="84" t="s">
        <v>736</v>
      </c>
      <c r="H610" s="113">
        <v>16432.2</v>
      </c>
      <c r="I610" s="85">
        <f t="shared" si="18"/>
        <v>3919.8599999999988</v>
      </c>
      <c r="J610" s="113">
        <v>12512.340000000002</v>
      </c>
      <c r="K610" s="85" t="s">
        <v>96</v>
      </c>
      <c r="L610" s="85" t="s">
        <v>96</v>
      </c>
      <c r="M610" s="85" t="s">
        <v>96</v>
      </c>
      <c r="N610" s="85" t="s">
        <v>96</v>
      </c>
      <c r="O610" s="85" t="s">
        <v>96</v>
      </c>
      <c r="P610" s="85" t="s">
        <v>96</v>
      </c>
      <c r="Q610" s="85" t="s">
        <v>96</v>
      </c>
      <c r="R610" s="84" t="s">
        <v>96</v>
      </c>
      <c r="S610" s="84" t="s">
        <v>96</v>
      </c>
      <c r="T610" s="111"/>
    </row>
    <row r="611" spans="1:20" ht="22.5" x14ac:dyDescent="0.25">
      <c r="A611" s="85">
        <v>2021</v>
      </c>
      <c r="B611" s="85" t="s">
        <v>705</v>
      </c>
      <c r="C611" s="83" t="s">
        <v>350</v>
      </c>
      <c r="D611" s="84">
        <v>7</v>
      </c>
      <c r="E611" s="84" t="s">
        <v>311</v>
      </c>
      <c r="F611" s="84" t="s">
        <v>104</v>
      </c>
      <c r="G611" s="84" t="s">
        <v>321</v>
      </c>
      <c r="H611" s="113">
        <v>12112.6</v>
      </c>
      <c r="I611" s="85">
        <f t="shared" si="18"/>
        <v>2550.1399999999994</v>
      </c>
      <c r="J611" s="113">
        <v>9562.4600000000009</v>
      </c>
      <c r="K611" s="85" t="s">
        <v>96</v>
      </c>
      <c r="L611" s="85" t="s">
        <v>96</v>
      </c>
      <c r="M611" s="85" t="s">
        <v>96</v>
      </c>
      <c r="N611" s="85" t="s">
        <v>96</v>
      </c>
      <c r="O611" s="85" t="s">
        <v>96</v>
      </c>
      <c r="P611" s="85" t="s">
        <v>96</v>
      </c>
      <c r="Q611" s="85" t="s">
        <v>96</v>
      </c>
      <c r="R611" s="84" t="s">
        <v>96</v>
      </c>
      <c r="S611" s="84" t="s">
        <v>96</v>
      </c>
      <c r="T611" s="111"/>
    </row>
    <row r="612" spans="1:20" ht="22.5" x14ac:dyDescent="0.25">
      <c r="A612" s="85">
        <v>2021</v>
      </c>
      <c r="B612" s="85" t="s">
        <v>705</v>
      </c>
      <c r="C612" s="83" t="s">
        <v>349</v>
      </c>
      <c r="D612" s="85">
        <v>11</v>
      </c>
      <c r="E612" s="85" t="s">
        <v>343</v>
      </c>
      <c r="F612" s="85" t="s">
        <v>207</v>
      </c>
      <c r="G612" s="85" t="s">
        <v>364</v>
      </c>
      <c r="H612" s="113">
        <v>17975</v>
      </c>
      <c r="I612" s="85">
        <f t="shared" si="18"/>
        <v>4255.43</v>
      </c>
      <c r="J612" s="113">
        <v>13719.57</v>
      </c>
      <c r="K612" s="85" t="s">
        <v>96</v>
      </c>
      <c r="L612" s="85" t="s">
        <v>96</v>
      </c>
      <c r="M612" s="85" t="s">
        <v>96</v>
      </c>
      <c r="N612" s="85" t="s">
        <v>96</v>
      </c>
      <c r="O612" s="85" t="s">
        <v>96</v>
      </c>
      <c r="P612" s="85" t="s">
        <v>96</v>
      </c>
      <c r="Q612" s="85" t="s">
        <v>96</v>
      </c>
      <c r="R612" s="84" t="s">
        <v>96</v>
      </c>
      <c r="S612" s="84" t="s">
        <v>96</v>
      </c>
      <c r="T612" s="111"/>
    </row>
    <row r="613" spans="1:20" ht="22.5" x14ac:dyDescent="0.25">
      <c r="A613" s="85">
        <v>2021</v>
      </c>
      <c r="B613" s="85" t="s">
        <v>705</v>
      </c>
      <c r="C613" s="83" t="s">
        <v>350</v>
      </c>
      <c r="D613" s="84">
        <v>10</v>
      </c>
      <c r="E613" s="84" t="s">
        <v>249</v>
      </c>
      <c r="F613" s="84" t="s">
        <v>207</v>
      </c>
      <c r="G613" s="84" t="s">
        <v>606</v>
      </c>
      <c r="H613" s="113">
        <v>17612.099999999999</v>
      </c>
      <c r="I613" s="85">
        <f t="shared" si="18"/>
        <v>4299.8799999999974</v>
      </c>
      <c r="J613" s="113">
        <v>13312.220000000001</v>
      </c>
      <c r="K613" s="85" t="s">
        <v>96</v>
      </c>
      <c r="L613" s="85" t="s">
        <v>96</v>
      </c>
      <c r="M613" s="85" t="s">
        <v>96</v>
      </c>
      <c r="N613" s="85" t="s">
        <v>96</v>
      </c>
      <c r="O613" s="85" t="s">
        <v>96</v>
      </c>
      <c r="P613" s="85" t="s">
        <v>96</v>
      </c>
      <c r="Q613" s="85" t="s">
        <v>96</v>
      </c>
      <c r="R613" s="84" t="s">
        <v>96</v>
      </c>
      <c r="S613" s="84" t="s">
        <v>96</v>
      </c>
      <c r="T613" s="111"/>
    </row>
    <row r="614" spans="1:20" ht="22.5" x14ac:dyDescent="0.25">
      <c r="A614" s="85">
        <v>2021</v>
      </c>
      <c r="B614" s="85" t="s">
        <v>705</v>
      </c>
      <c r="C614" s="83" t="s">
        <v>350</v>
      </c>
      <c r="D614" s="84">
        <v>6</v>
      </c>
      <c r="E614" s="84" t="s">
        <v>195</v>
      </c>
      <c r="F614" s="84" t="s">
        <v>198</v>
      </c>
      <c r="G614" s="84" t="s">
        <v>431</v>
      </c>
      <c r="H614" s="113">
        <v>15625.8</v>
      </c>
      <c r="I614" s="85">
        <f t="shared" si="18"/>
        <v>3649.9400000000005</v>
      </c>
      <c r="J614" s="113">
        <v>11975.859999999999</v>
      </c>
      <c r="K614" s="85" t="s">
        <v>96</v>
      </c>
      <c r="L614" s="85" t="s">
        <v>96</v>
      </c>
      <c r="M614" s="85" t="s">
        <v>96</v>
      </c>
      <c r="N614" s="85" t="s">
        <v>96</v>
      </c>
      <c r="O614" s="85" t="s">
        <v>96</v>
      </c>
      <c r="P614" s="85" t="s">
        <v>96</v>
      </c>
      <c r="Q614" s="85" t="s">
        <v>96</v>
      </c>
      <c r="R614" s="84" t="s">
        <v>96</v>
      </c>
      <c r="S614" s="84" t="s">
        <v>96</v>
      </c>
      <c r="T614" s="111"/>
    </row>
    <row r="615" spans="1:20" ht="22.5" x14ac:dyDescent="0.25">
      <c r="A615" s="85">
        <v>2021</v>
      </c>
      <c r="B615" s="85" t="s">
        <v>705</v>
      </c>
      <c r="C615" s="83" t="s">
        <v>349</v>
      </c>
      <c r="D615" s="84">
        <v>11</v>
      </c>
      <c r="E615" s="84" t="s">
        <v>343</v>
      </c>
      <c r="F615" s="84" t="s">
        <v>207</v>
      </c>
      <c r="G615" s="84" t="s">
        <v>365</v>
      </c>
      <c r="H615" s="113">
        <v>17975</v>
      </c>
      <c r="I615" s="85">
        <f t="shared" si="18"/>
        <v>4255.43</v>
      </c>
      <c r="J615" s="113">
        <v>13719.57</v>
      </c>
      <c r="K615" s="85" t="s">
        <v>96</v>
      </c>
      <c r="L615" s="85" t="s">
        <v>96</v>
      </c>
      <c r="M615" s="85" t="s">
        <v>96</v>
      </c>
      <c r="N615" s="85" t="s">
        <v>96</v>
      </c>
      <c r="O615" s="85" t="s">
        <v>96</v>
      </c>
      <c r="P615" s="85" t="s">
        <v>96</v>
      </c>
      <c r="Q615" s="85" t="s">
        <v>96</v>
      </c>
      <c r="R615" s="84" t="s">
        <v>96</v>
      </c>
      <c r="S615" s="84" t="s">
        <v>96</v>
      </c>
      <c r="T615" s="111"/>
    </row>
    <row r="616" spans="1:20" ht="22.5" x14ac:dyDescent="0.25">
      <c r="A616" s="85">
        <v>2021</v>
      </c>
      <c r="B616" s="85" t="s">
        <v>705</v>
      </c>
      <c r="C616" s="83" t="s">
        <v>350</v>
      </c>
      <c r="D616" s="84">
        <v>11</v>
      </c>
      <c r="E616" s="84" t="s">
        <v>102</v>
      </c>
      <c r="F616" s="84" t="s">
        <v>103</v>
      </c>
      <c r="G616" s="84" t="s">
        <v>652</v>
      </c>
      <c r="H616" s="113">
        <v>18541.8</v>
      </c>
      <c r="I616" s="85">
        <f t="shared" si="18"/>
        <v>4441.68</v>
      </c>
      <c r="J616" s="113">
        <v>14100.119999999999</v>
      </c>
      <c r="K616" s="85" t="s">
        <v>96</v>
      </c>
      <c r="L616" s="85" t="s">
        <v>96</v>
      </c>
      <c r="M616" s="85" t="s">
        <v>96</v>
      </c>
      <c r="N616" s="85" t="s">
        <v>96</v>
      </c>
      <c r="O616" s="85" t="s">
        <v>96</v>
      </c>
      <c r="P616" s="85" t="s">
        <v>96</v>
      </c>
      <c r="Q616" s="85" t="s">
        <v>96</v>
      </c>
      <c r="R616" s="84" t="s">
        <v>96</v>
      </c>
      <c r="S616" s="84" t="s">
        <v>96</v>
      </c>
      <c r="T616" s="111"/>
    </row>
    <row r="617" spans="1:20" ht="22.5" x14ac:dyDescent="0.25">
      <c r="A617" s="85">
        <v>2021</v>
      </c>
      <c r="B617" s="85" t="s">
        <v>705</v>
      </c>
      <c r="C617" s="83" t="s">
        <v>350</v>
      </c>
      <c r="D617" s="84">
        <v>5</v>
      </c>
      <c r="E617" s="84" t="s">
        <v>193</v>
      </c>
      <c r="F617" s="84" t="s">
        <v>191</v>
      </c>
      <c r="G617" s="84" t="s">
        <v>505</v>
      </c>
      <c r="H617" s="113">
        <v>14944.8</v>
      </c>
      <c r="I617" s="85">
        <f t="shared" si="18"/>
        <v>3312.7200000000012</v>
      </c>
      <c r="J617" s="113">
        <v>11632.079999999998</v>
      </c>
      <c r="K617" s="85" t="s">
        <v>96</v>
      </c>
      <c r="L617" s="85" t="s">
        <v>96</v>
      </c>
      <c r="M617" s="85" t="s">
        <v>96</v>
      </c>
      <c r="N617" s="85" t="s">
        <v>96</v>
      </c>
      <c r="O617" s="85" t="s">
        <v>96</v>
      </c>
      <c r="P617" s="85" t="s">
        <v>96</v>
      </c>
      <c r="Q617" s="85" t="s">
        <v>96</v>
      </c>
      <c r="R617" s="84" t="s">
        <v>96</v>
      </c>
      <c r="S617" s="84" t="s">
        <v>96</v>
      </c>
      <c r="T617" s="111"/>
    </row>
    <row r="618" spans="1:20" ht="33.75" x14ac:dyDescent="0.25">
      <c r="A618" s="85">
        <v>2021</v>
      </c>
      <c r="B618" s="85" t="s">
        <v>705</v>
      </c>
      <c r="C618" s="83" t="s">
        <v>350</v>
      </c>
      <c r="D618" s="84">
        <v>11</v>
      </c>
      <c r="E618" s="84" t="s">
        <v>102</v>
      </c>
      <c r="F618" s="84" t="s">
        <v>121</v>
      </c>
      <c r="G618" s="84" t="s">
        <v>518</v>
      </c>
      <c r="H618" s="113">
        <v>18400.099999999999</v>
      </c>
      <c r="I618" s="85">
        <f t="shared" si="18"/>
        <v>4395.1100000000006</v>
      </c>
      <c r="J618" s="113">
        <v>14004.989999999998</v>
      </c>
      <c r="K618" s="85" t="s">
        <v>96</v>
      </c>
      <c r="L618" s="85" t="s">
        <v>96</v>
      </c>
      <c r="M618" s="85" t="s">
        <v>96</v>
      </c>
      <c r="N618" s="85" t="s">
        <v>96</v>
      </c>
      <c r="O618" s="85" t="s">
        <v>96</v>
      </c>
      <c r="P618" s="85" t="s">
        <v>96</v>
      </c>
      <c r="Q618" s="85" t="s">
        <v>96</v>
      </c>
      <c r="R618" s="84" t="s">
        <v>96</v>
      </c>
      <c r="S618" s="84" t="s">
        <v>96</v>
      </c>
      <c r="T618" s="111"/>
    </row>
    <row r="619" spans="1:20" ht="22.5" x14ac:dyDescent="0.25">
      <c r="A619" s="85">
        <v>2021</v>
      </c>
      <c r="B619" s="85" t="s">
        <v>705</v>
      </c>
      <c r="C619" s="83" t="s">
        <v>350</v>
      </c>
      <c r="D619" s="84">
        <v>7</v>
      </c>
      <c r="E619" s="84" t="s">
        <v>98</v>
      </c>
      <c r="F619" s="84" t="s">
        <v>216</v>
      </c>
      <c r="G619" s="84" t="s">
        <v>483</v>
      </c>
      <c r="H619" s="113">
        <v>16007.1</v>
      </c>
      <c r="I619" s="85">
        <f t="shared" si="18"/>
        <v>3775.9299999999985</v>
      </c>
      <c r="J619" s="113">
        <v>12231.170000000002</v>
      </c>
      <c r="K619" s="85" t="s">
        <v>96</v>
      </c>
      <c r="L619" s="85" t="s">
        <v>96</v>
      </c>
      <c r="M619" s="85" t="s">
        <v>96</v>
      </c>
      <c r="N619" s="85" t="s">
        <v>96</v>
      </c>
      <c r="O619" s="85" t="s">
        <v>96</v>
      </c>
      <c r="P619" s="85" t="s">
        <v>96</v>
      </c>
      <c r="Q619" s="85" t="s">
        <v>96</v>
      </c>
      <c r="R619" s="84" t="s">
        <v>96</v>
      </c>
      <c r="S619" s="84" t="s">
        <v>96</v>
      </c>
      <c r="T619" s="111"/>
    </row>
    <row r="620" spans="1:20" ht="33.75" x14ac:dyDescent="0.25">
      <c r="A620" s="85">
        <v>2021</v>
      </c>
      <c r="B620" s="85" t="s">
        <v>705</v>
      </c>
      <c r="C620" s="83" t="s">
        <v>350</v>
      </c>
      <c r="D620" s="84">
        <v>11</v>
      </c>
      <c r="E620" s="84" t="s">
        <v>225</v>
      </c>
      <c r="F620" s="84" t="s">
        <v>226</v>
      </c>
      <c r="G620" s="84" t="s">
        <v>699</v>
      </c>
      <c r="H620" s="113">
        <v>18541.8</v>
      </c>
      <c r="I620" s="85">
        <f t="shared" si="18"/>
        <v>4607.18</v>
      </c>
      <c r="J620" s="113">
        <v>13934.619999999999</v>
      </c>
      <c r="K620" s="85" t="s">
        <v>96</v>
      </c>
      <c r="L620" s="85" t="s">
        <v>96</v>
      </c>
      <c r="M620" s="85" t="s">
        <v>96</v>
      </c>
      <c r="N620" s="85" t="s">
        <v>96</v>
      </c>
      <c r="O620" s="85" t="s">
        <v>96</v>
      </c>
      <c r="P620" s="85" t="s">
        <v>96</v>
      </c>
      <c r="Q620" s="85" t="s">
        <v>96</v>
      </c>
      <c r="R620" s="84" t="s">
        <v>96</v>
      </c>
      <c r="S620" s="84" t="s">
        <v>96</v>
      </c>
      <c r="T620" s="111"/>
    </row>
    <row r="621" spans="1:20" ht="22.5" x14ac:dyDescent="0.25">
      <c r="A621" s="85">
        <v>2021</v>
      </c>
      <c r="B621" s="85" t="s">
        <v>705</v>
      </c>
      <c r="C621" s="83" t="s">
        <v>349</v>
      </c>
      <c r="D621" s="84">
        <v>11</v>
      </c>
      <c r="E621" s="84" t="s">
        <v>94</v>
      </c>
      <c r="F621" s="84" t="s">
        <v>347</v>
      </c>
      <c r="G621" s="84" t="s">
        <v>389</v>
      </c>
      <c r="H621" s="113">
        <v>18540.099999999999</v>
      </c>
      <c r="I621" s="85">
        <f t="shared" si="18"/>
        <v>4441.1200000000008</v>
      </c>
      <c r="J621" s="113">
        <v>14098.979999999998</v>
      </c>
      <c r="K621" s="85" t="s">
        <v>96</v>
      </c>
      <c r="L621" s="85" t="s">
        <v>96</v>
      </c>
      <c r="M621" s="85" t="s">
        <v>96</v>
      </c>
      <c r="N621" s="85" t="s">
        <v>96</v>
      </c>
      <c r="O621" s="85" t="s">
        <v>96</v>
      </c>
      <c r="P621" s="85" t="s">
        <v>96</v>
      </c>
      <c r="Q621" s="85" t="s">
        <v>96</v>
      </c>
      <c r="R621" s="84" t="s">
        <v>96</v>
      </c>
      <c r="S621" s="84" t="s">
        <v>96</v>
      </c>
      <c r="T621" s="111"/>
    </row>
    <row r="622" spans="1:20" ht="22.5" x14ac:dyDescent="0.25">
      <c r="A622" s="85">
        <v>2021</v>
      </c>
      <c r="B622" s="85" t="s">
        <v>705</v>
      </c>
      <c r="C622" s="83" t="s">
        <v>349</v>
      </c>
      <c r="D622" s="84">
        <v>11</v>
      </c>
      <c r="E622" s="84" t="s">
        <v>102</v>
      </c>
      <c r="F622" s="84" t="s">
        <v>103</v>
      </c>
      <c r="G622" s="84" t="s">
        <v>659</v>
      </c>
      <c r="H622" s="113">
        <v>18258.400000000001</v>
      </c>
      <c r="I622" s="85">
        <f t="shared" si="18"/>
        <v>4348.5599999999995</v>
      </c>
      <c r="J622" s="113">
        <v>13909.840000000002</v>
      </c>
      <c r="K622" s="85" t="s">
        <v>96</v>
      </c>
      <c r="L622" s="85" t="s">
        <v>96</v>
      </c>
      <c r="M622" s="85" t="s">
        <v>96</v>
      </c>
      <c r="N622" s="85" t="s">
        <v>96</v>
      </c>
      <c r="O622" s="85" t="s">
        <v>96</v>
      </c>
      <c r="P622" s="85" t="s">
        <v>96</v>
      </c>
      <c r="Q622" s="85" t="s">
        <v>96</v>
      </c>
      <c r="R622" s="84" t="s">
        <v>96</v>
      </c>
      <c r="S622" s="84" t="s">
        <v>96</v>
      </c>
      <c r="T622" s="111"/>
    </row>
    <row r="623" spans="1:20" ht="33.75" x14ac:dyDescent="0.25">
      <c r="A623" s="85">
        <v>2021</v>
      </c>
      <c r="B623" s="85" t="s">
        <v>705</v>
      </c>
      <c r="C623" s="83" t="s">
        <v>349</v>
      </c>
      <c r="D623" s="103">
        <v>11</v>
      </c>
      <c r="E623" s="84" t="s">
        <v>251</v>
      </c>
      <c r="F623" s="84" t="s">
        <v>226</v>
      </c>
      <c r="G623" s="84" t="s">
        <v>805</v>
      </c>
      <c r="H623" s="113">
        <v>17975</v>
      </c>
      <c r="I623" s="85">
        <f t="shared" si="18"/>
        <v>4255.43</v>
      </c>
      <c r="J623" s="113">
        <v>13719.57</v>
      </c>
      <c r="K623" s="85" t="s">
        <v>96</v>
      </c>
      <c r="L623" s="85" t="s">
        <v>96</v>
      </c>
      <c r="M623" s="85" t="s">
        <v>96</v>
      </c>
      <c r="N623" s="85" t="s">
        <v>96</v>
      </c>
      <c r="O623" s="85" t="s">
        <v>96</v>
      </c>
      <c r="P623" s="85" t="s">
        <v>96</v>
      </c>
      <c r="Q623" s="85" t="s">
        <v>96</v>
      </c>
      <c r="R623" s="84" t="s">
        <v>96</v>
      </c>
      <c r="S623" s="84" t="s">
        <v>96</v>
      </c>
      <c r="T623" s="111"/>
    </row>
    <row r="624" spans="1:20" ht="22.5" x14ac:dyDescent="0.25">
      <c r="A624" s="85">
        <v>2021</v>
      </c>
      <c r="B624" s="85" t="s">
        <v>705</v>
      </c>
      <c r="C624" s="83" t="s">
        <v>349</v>
      </c>
      <c r="D624" s="84">
        <v>15</v>
      </c>
      <c r="E624" s="84" t="s">
        <v>437</v>
      </c>
      <c r="F624" s="84" t="s">
        <v>415</v>
      </c>
      <c r="G624" s="84" t="s">
        <v>626</v>
      </c>
      <c r="H624" s="113">
        <v>22878.1</v>
      </c>
      <c r="I624" s="85">
        <f t="shared" si="18"/>
        <v>5844.8499999999985</v>
      </c>
      <c r="J624" s="113">
        <v>17033.25</v>
      </c>
      <c r="K624" s="85" t="s">
        <v>96</v>
      </c>
      <c r="L624" s="85" t="s">
        <v>96</v>
      </c>
      <c r="M624" s="85" t="s">
        <v>96</v>
      </c>
      <c r="N624" s="85" t="s">
        <v>96</v>
      </c>
      <c r="O624" s="85" t="s">
        <v>96</v>
      </c>
      <c r="P624" s="85" t="s">
        <v>96</v>
      </c>
      <c r="Q624" s="85" t="s">
        <v>96</v>
      </c>
      <c r="R624" s="84" t="s">
        <v>96</v>
      </c>
      <c r="S624" s="84" t="s">
        <v>96</v>
      </c>
      <c r="T624" s="111"/>
    </row>
    <row r="625" spans="1:20" ht="22.5" x14ac:dyDescent="0.25">
      <c r="A625" s="85">
        <v>2021</v>
      </c>
      <c r="B625" s="85" t="s">
        <v>705</v>
      </c>
      <c r="C625" s="83" t="s">
        <v>350</v>
      </c>
      <c r="D625" s="84">
        <v>1</v>
      </c>
      <c r="E625" s="84" t="s">
        <v>312</v>
      </c>
      <c r="F625" s="84" t="s">
        <v>104</v>
      </c>
      <c r="G625" s="103" t="s">
        <v>577</v>
      </c>
      <c r="H625" s="113">
        <v>12941</v>
      </c>
      <c r="I625" s="85">
        <f t="shared" si="18"/>
        <v>2680.1999999999989</v>
      </c>
      <c r="J625" s="113">
        <v>10260.800000000001</v>
      </c>
      <c r="K625" s="85" t="s">
        <v>96</v>
      </c>
      <c r="L625" s="85" t="s">
        <v>96</v>
      </c>
      <c r="M625" s="85" t="s">
        <v>96</v>
      </c>
      <c r="N625" s="85" t="s">
        <v>96</v>
      </c>
      <c r="O625" s="85" t="s">
        <v>96</v>
      </c>
      <c r="P625" s="85" t="s">
        <v>96</v>
      </c>
      <c r="Q625" s="85" t="s">
        <v>96</v>
      </c>
      <c r="R625" s="84" t="s">
        <v>96</v>
      </c>
      <c r="S625" s="84" t="s">
        <v>96</v>
      </c>
      <c r="T625" s="111"/>
    </row>
    <row r="626" spans="1:20" ht="22.5" x14ac:dyDescent="0.25">
      <c r="A626" s="85">
        <v>2021</v>
      </c>
      <c r="B626" s="85" t="s">
        <v>705</v>
      </c>
      <c r="C626" s="83" t="s">
        <v>349</v>
      </c>
      <c r="D626" s="84">
        <v>13</v>
      </c>
      <c r="E626" s="84" t="s">
        <v>352</v>
      </c>
      <c r="F626" s="84" t="s">
        <v>297</v>
      </c>
      <c r="G626" s="84" t="s">
        <v>643</v>
      </c>
      <c r="H626" s="113">
        <v>19655.5</v>
      </c>
      <c r="I626" s="85">
        <f t="shared" si="18"/>
        <v>4800.8600000000006</v>
      </c>
      <c r="J626" s="113">
        <v>14854.64</v>
      </c>
      <c r="K626" s="85" t="s">
        <v>96</v>
      </c>
      <c r="L626" s="85" t="s">
        <v>96</v>
      </c>
      <c r="M626" s="85" t="s">
        <v>96</v>
      </c>
      <c r="N626" s="85" t="s">
        <v>96</v>
      </c>
      <c r="O626" s="85" t="s">
        <v>96</v>
      </c>
      <c r="P626" s="85" t="s">
        <v>96</v>
      </c>
      <c r="Q626" s="85" t="s">
        <v>96</v>
      </c>
      <c r="R626" s="84" t="s">
        <v>96</v>
      </c>
      <c r="S626" s="84" t="s">
        <v>96</v>
      </c>
      <c r="T626" s="111"/>
    </row>
    <row r="627" spans="1:20" ht="22.5" x14ac:dyDescent="0.25">
      <c r="A627" s="85">
        <v>2021</v>
      </c>
      <c r="B627" s="85" t="s">
        <v>705</v>
      </c>
      <c r="C627" s="83" t="s">
        <v>349</v>
      </c>
      <c r="D627" s="84">
        <v>11</v>
      </c>
      <c r="E627" s="84" t="s">
        <v>94</v>
      </c>
      <c r="F627" s="84" t="s">
        <v>95</v>
      </c>
      <c r="G627" s="84" t="s">
        <v>746</v>
      </c>
      <c r="H627" s="113">
        <v>18115</v>
      </c>
      <c r="I627" s="85">
        <f t="shared" si="18"/>
        <v>4301.4400000000005</v>
      </c>
      <c r="J627" s="113">
        <v>13813.56</v>
      </c>
      <c r="K627" s="85" t="s">
        <v>96</v>
      </c>
      <c r="L627" s="85" t="s">
        <v>96</v>
      </c>
      <c r="M627" s="85" t="s">
        <v>96</v>
      </c>
      <c r="N627" s="85" t="s">
        <v>96</v>
      </c>
      <c r="O627" s="85" t="s">
        <v>96</v>
      </c>
      <c r="P627" s="85" t="s">
        <v>96</v>
      </c>
      <c r="Q627" s="85" t="s">
        <v>96</v>
      </c>
      <c r="R627" s="84" t="s">
        <v>96</v>
      </c>
      <c r="S627" s="84" t="s">
        <v>96</v>
      </c>
      <c r="T627" s="111"/>
    </row>
    <row r="628" spans="1:20" ht="22.5" x14ac:dyDescent="0.25">
      <c r="A628" s="85">
        <v>2021</v>
      </c>
      <c r="B628" s="85" t="s">
        <v>705</v>
      </c>
      <c r="C628" s="83" t="s">
        <v>349</v>
      </c>
      <c r="D628" s="84">
        <v>11</v>
      </c>
      <c r="E628" s="84" t="s">
        <v>343</v>
      </c>
      <c r="F628" s="84" t="s">
        <v>207</v>
      </c>
      <c r="G628" s="84" t="s">
        <v>682</v>
      </c>
      <c r="H628" s="113">
        <v>18541.8</v>
      </c>
      <c r="I628" s="85">
        <f t="shared" si="18"/>
        <v>4441.68</v>
      </c>
      <c r="J628" s="113">
        <v>14100.119999999999</v>
      </c>
      <c r="K628" s="85" t="s">
        <v>96</v>
      </c>
      <c r="L628" s="85" t="s">
        <v>96</v>
      </c>
      <c r="M628" s="85" t="s">
        <v>96</v>
      </c>
      <c r="N628" s="85" t="s">
        <v>96</v>
      </c>
      <c r="O628" s="85" t="s">
        <v>96</v>
      </c>
      <c r="P628" s="85" t="s">
        <v>96</v>
      </c>
      <c r="Q628" s="85" t="s">
        <v>96</v>
      </c>
      <c r="R628" s="84" t="s">
        <v>96</v>
      </c>
      <c r="S628" s="84" t="s">
        <v>96</v>
      </c>
      <c r="T628" s="111"/>
    </row>
    <row r="629" spans="1:20" ht="33.75" x14ac:dyDescent="0.25">
      <c r="A629" s="85">
        <v>2021</v>
      </c>
      <c r="B629" s="85" t="s">
        <v>705</v>
      </c>
      <c r="C629" s="83" t="s">
        <v>350</v>
      </c>
      <c r="D629" s="84">
        <v>11</v>
      </c>
      <c r="E629" s="84" t="s">
        <v>102</v>
      </c>
      <c r="F629" s="84" t="s">
        <v>121</v>
      </c>
      <c r="G629" s="84" t="s">
        <v>432</v>
      </c>
      <c r="H629" s="113">
        <v>18400.099999999999</v>
      </c>
      <c r="I629" s="85">
        <f t="shared" si="18"/>
        <v>4510.3099999999995</v>
      </c>
      <c r="J629" s="113">
        <v>13889.789999999999</v>
      </c>
      <c r="K629" s="85" t="s">
        <v>96</v>
      </c>
      <c r="L629" s="85" t="s">
        <v>96</v>
      </c>
      <c r="M629" s="85" t="s">
        <v>96</v>
      </c>
      <c r="N629" s="85" t="s">
        <v>96</v>
      </c>
      <c r="O629" s="85" t="s">
        <v>96</v>
      </c>
      <c r="P629" s="85" t="s">
        <v>96</v>
      </c>
      <c r="Q629" s="85" t="s">
        <v>96</v>
      </c>
      <c r="R629" s="84" t="s">
        <v>96</v>
      </c>
      <c r="S629" s="84" t="s">
        <v>96</v>
      </c>
      <c r="T629" s="111"/>
    </row>
    <row r="630" spans="1:20" ht="33.75" x14ac:dyDescent="0.25">
      <c r="A630" s="85">
        <v>2021</v>
      </c>
      <c r="B630" s="85" t="s">
        <v>705</v>
      </c>
      <c r="C630" s="83" t="s">
        <v>349</v>
      </c>
      <c r="D630" s="84">
        <v>11</v>
      </c>
      <c r="E630" s="84" t="s">
        <v>105</v>
      </c>
      <c r="F630" s="84" t="s">
        <v>434</v>
      </c>
      <c r="G630" s="84" t="s">
        <v>711</v>
      </c>
      <c r="H630" s="113">
        <v>18965.2</v>
      </c>
      <c r="I630" s="85">
        <f t="shared" si="18"/>
        <v>4580.8099999999995</v>
      </c>
      <c r="J630" s="113">
        <v>14384.390000000001</v>
      </c>
      <c r="K630" s="85" t="s">
        <v>96</v>
      </c>
      <c r="L630" s="85" t="s">
        <v>96</v>
      </c>
      <c r="M630" s="85" t="s">
        <v>96</v>
      </c>
      <c r="N630" s="85" t="s">
        <v>96</v>
      </c>
      <c r="O630" s="85" t="s">
        <v>96</v>
      </c>
      <c r="P630" s="85" t="s">
        <v>96</v>
      </c>
      <c r="Q630" s="85" t="s">
        <v>96</v>
      </c>
      <c r="R630" s="84" t="s">
        <v>96</v>
      </c>
      <c r="S630" s="84" t="s">
        <v>96</v>
      </c>
      <c r="T630" s="111"/>
    </row>
    <row r="631" spans="1:20" ht="33.75" x14ac:dyDescent="0.25">
      <c r="A631" s="85">
        <v>2021</v>
      </c>
      <c r="B631" s="85" t="s">
        <v>705</v>
      </c>
      <c r="C631" s="83" t="s">
        <v>350</v>
      </c>
      <c r="D631" s="84">
        <v>9</v>
      </c>
      <c r="E631" s="84" t="s">
        <v>120</v>
      </c>
      <c r="F631" s="84" t="s">
        <v>300</v>
      </c>
      <c r="G631" s="84" t="s">
        <v>603</v>
      </c>
      <c r="H631" s="113">
        <v>17483.5</v>
      </c>
      <c r="I631" s="85">
        <f t="shared" si="18"/>
        <v>4268.0899999999983</v>
      </c>
      <c r="J631" s="113">
        <v>13215.410000000002</v>
      </c>
      <c r="K631" s="85" t="s">
        <v>96</v>
      </c>
      <c r="L631" s="85" t="s">
        <v>96</v>
      </c>
      <c r="M631" s="85" t="s">
        <v>96</v>
      </c>
      <c r="N631" s="85" t="s">
        <v>96</v>
      </c>
      <c r="O631" s="85" t="s">
        <v>96</v>
      </c>
      <c r="P631" s="85" t="s">
        <v>96</v>
      </c>
      <c r="Q631" s="85" t="s">
        <v>96</v>
      </c>
      <c r="R631" s="84" t="s">
        <v>96</v>
      </c>
      <c r="S631" s="84" t="s">
        <v>96</v>
      </c>
      <c r="T631" s="111"/>
    </row>
    <row r="632" spans="1:20" ht="22.5" x14ac:dyDescent="0.25">
      <c r="A632" s="85">
        <v>2021</v>
      </c>
      <c r="B632" s="85" t="s">
        <v>705</v>
      </c>
      <c r="C632" s="83" t="s">
        <v>350</v>
      </c>
      <c r="D632" s="84">
        <v>11</v>
      </c>
      <c r="E632" s="84" t="s">
        <v>102</v>
      </c>
      <c r="F632" s="84" t="s">
        <v>110</v>
      </c>
      <c r="G632" s="84" t="s">
        <v>806</v>
      </c>
      <c r="H632" s="113">
        <v>20495.25</v>
      </c>
      <c r="I632" s="85">
        <f t="shared" si="18"/>
        <v>5268.6099999999988</v>
      </c>
      <c r="J632" s="113">
        <v>15226.640000000001</v>
      </c>
      <c r="K632" s="85" t="s">
        <v>96</v>
      </c>
      <c r="L632" s="85" t="s">
        <v>96</v>
      </c>
      <c r="M632" s="85" t="s">
        <v>96</v>
      </c>
      <c r="N632" s="85" t="s">
        <v>96</v>
      </c>
      <c r="O632" s="85" t="s">
        <v>96</v>
      </c>
      <c r="P632" s="85" t="s">
        <v>96</v>
      </c>
      <c r="Q632" s="85" t="s">
        <v>96</v>
      </c>
      <c r="R632" s="84" t="s">
        <v>96</v>
      </c>
      <c r="S632" s="84" t="s">
        <v>96</v>
      </c>
      <c r="T632" s="111"/>
    </row>
    <row r="633" spans="1:20" ht="22.5" x14ac:dyDescent="0.25">
      <c r="A633" s="85">
        <v>2021</v>
      </c>
      <c r="B633" s="85" t="s">
        <v>705</v>
      </c>
      <c r="C633" s="83" t="s">
        <v>349</v>
      </c>
      <c r="D633" s="84">
        <v>13</v>
      </c>
      <c r="E633" s="84" t="s">
        <v>539</v>
      </c>
      <c r="F633" s="84" t="s">
        <v>216</v>
      </c>
      <c r="G633" s="84" t="s">
        <v>491</v>
      </c>
      <c r="H633" s="113">
        <v>18947</v>
      </c>
      <c r="I633" s="85">
        <f t="shared" si="18"/>
        <v>4568.0400000000009</v>
      </c>
      <c r="J633" s="113">
        <v>14378.96</v>
      </c>
      <c r="K633" s="85" t="s">
        <v>96</v>
      </c>
      <c r="L633" s="85" t="s">
        <v>96</v>
      </c>
      <c r="M633" s="85" t="s">
        <v>96</v>
      </c>
      <c r="N633" s="85" t="s">
        <v>96</v>
      </c>
      <c r="O633" s="85" t="s">
        <v>96</v>
      </c>
      <c r="P633" s="85" t="s">
        <v>96</v>
      </c>
      <c r="Q633" s="85" t="s">
        <v>96</v>
      </c>
      <c r="R633" s="84" t="s">
        <v>96</v>
      </c>
      <c r="S633" s="84" t="s">
        <v>96</v>
      </c>
      <c r="T633" s="111"/>
    </row>
    <row r="634" spans="1:20" ht="22.5" x14ac:dyDescent="0.25">
      <c r="A634" s="85">
        <v>2021</v>
      </c>
      <c r="B634" s="85" t="s">
        <v>705</v>
      </c>
      <c r="C634" s="83" t="s">
        <v>349</v>
      </c>
      <c r="D634" s="84">
        <v>11</v>
      </c>
      <c r="E634" s="84" t="s">
        <v>343</v>
      </c>
      <c r="F634" s="84" t="s">
        <v>207</v>
      </c>
      <c r="G634" s="84" t="s">
        <v>683</v>
      </c>
      <c r="H634" s="113">
        <v>17975</v>
      </c>
      <c r="I634" s="85">
        <f t="shared" si="18"/>
        <v>4255.43</v>
      </c>
      <c r="J634" s="113">
        <v>13719.57</v>
      </c>
      <c r="K634" s="85" t="s">
        <v>96</v>
      </c>
      <c r="L634" s="85" t="s">
        <v>96</v>
      </c>
      <c r="M634" s="85" t="s">
        <v>96</v>
      </c>
      <c r="N634" s="85" t="s">
        <v>96</v>
      </c>
      <c r="O634" s="85" t="s">
        <v>96</v>
      </c>
      <c r="P634" s="85" t="s">
        <v>96</v>
      </c>
      <c r="Q634" s="85" t="s">
        <v>96</v>
      </c>
      <c r="R634" s="84" t="s">
        <v>96</v>
      </c>
      <c r="S634" s="84" t="s">
        <v>96</v>
      </c>
      <c r="T634" s="111"/>
    </row>
    <row r="635" spans="1:20" ht="33.75" x14ac:dyDescent="0.25">
      <c r="A635" s="85">
        <v>2021</v>
      </c>
      <c r="B635" s="85" t="s">
        <v>705</v>
      </c>
      <c r="C635" s="83" t="s">
        <v>349</v>
      </c>
      <c r="D635" s="103">
        <v>11</v>
      </c>
      <c r="E635" s="84" t="s">
        <v>251</v>
      </c>
      <c r="F635" s="84" t="s">
        <v>226</v>
      </c>
      <c r="G635" s="84" t="s">
        <v>807</v>
      </c>
      <c r="H635" s="113">
        <v>17975</v>
      </c>
      <c r="I635" s="85">
        <f t="shared" si="18"/>
        <v>4255.43</v>
      </c>
      <c r="J635" s="113">
        <v>13719.57</v>
      </c>
      <c r="K635" s="85" t="s">
        <v>96</v>
      </c>
      <c r="L635" s="85" t="s">
        <v>96</v>
      </c>
      <c r="M635" s="85" t="s">
        <v>96</v>
      </c>
      <c r="N635" s="85" t="s">
        <v>96</v>
      </c>
      <c r="O635" s="85" t="s">
        <v>96</v>
      </c>
      <c r="P635" s="85" t="s">
        <v>96</v>
      </c>
      <c r="Q635" s="85" t="s">
        <v>96</v>
      </c>
      <c r="R635" s="84" t="s">
        <v>96</v>
      </c>
      <c r="S635" s="84" t="s">
        <v>96</v>
      </c>
      <c r="T635" s="111"/>
    </row>
    <row r="636" spans="1:20" ht="22.5" x14ac:dyDescent="0.25">
      <c r="A636" s="85">
        <v>2021</v>
      </c>
      <c r="B636" s="85" t="s">
        <v>705</v>
      </c>
      <c r="C636" s="83" t="s">
        <v>350</v>
      </c>
      <c r="D636" s="84">
        <v>5</v>
      </c>
      <c r="E636" s="84" t="s">
        <v>193</v>
      </c>
      <c r="F636" s="84" t="s">
        <v>191</v>
      </c>
      <c r="G636" s="84" t="s">
        <v>680</v>
      </c>
      <c r="H636" s="113">
        <v>14944.8</v>
      </c>
      <c r="I636" s="85">
        <f t="shared" si="18"/>
        <v>3446.8600000000006</v>
      </c>
      <c r="J636" s="113">
        <v>11497.939999999999</v>
      </c>
      <c r="K636" s="85" t="s">
        <v>96</v>
      </c>
      <c r="L636" s="85" t="s">
        <v>96</v>
      </c>
      <c r="M636" s="85" t="s">
        <v>96</v>
      </c>
      <c r="N636" s="85" t="s">
        <v>96</v>
      </c>
      <c r="O636" s="85" t="s">
        <v>96</v>
      </c>
      <c r="P636" s="85" t="s">
        <v>96</v>
      </c>
      <c r="Q636" s="85" t="s">
        <v>96</v>
      </c>
      <c r="R636" s="84" t="s">
        <v>96</v>
      </c>
      <c r="S636" s="84" t="s">
        <v>96</v>
      </c>
      <c r="T636" s="111"/>
    </row>
    <row r="637" spans="1:20" ht="22.5" x14ac:dyDescent="0.25">
      <c r="A637" s="85">
        <v>2021</v>
      </c>
      <c r="B637" s="85" t="s">
        <v>705</v>
      </c>
      <c r="C637" s="83" t="s">
        <v>350</v>
      </c>
      <c r="D637" s="84">
        <v>6</v>
      </c>
      <c r="E637" s="84" t="s">
        <v>308</v>
      </c>
      <c r="F637" s="84" t="s">
        <v>207</v>
      </c>
      <c r="G637" s="84" t="s">
        <v>722</v>
      </c>
      <c r="H637" s="113">
        <v>15625.8</v>
      </c>
      <c r="I637" s="85">
        <f t="shared" si="18"/>
        <v>3649.9400000000005</v>
      </c>
      <c r="J637" s="113">
        <v>11975.859999999999</v>
      </c>
      <c r="K637" s="85" t="s">
        <v>96</v>
      </c>
      <c r="L637" s="85" t="s">
        <v>96</v>
      </c>
      <c r="M637" s="85" t="s">
        <v>96</v>
      </c>
      <c r="N637" s="85" t="s">
        <v>96</v>
      </c>
      <c r="O637" s="85" t="s">
        <v>96</v>
      </c>
      <c r="P637" s="85" t="s">
        <v>96</v>
      </c>
      <c r="Q637" s="85" t="s">
        <v>96</v>
      </c>
      <c r="R637" s="84" t="s">
        <v>96</v>
      </c>
      <c r="S637" s="84" t="s">
        <v>96</v>
      </c>
      <c r="T637" s="111"/>
    </row>
    <row r="638" spans="1:20" ht="22.5" x14ac:dyDescent="0.25">
      <c r="A638" s="85">
        <v>2021</v>
      </c>
      <c r="B638" s="85" t="s">
        <v>705</v>
      </c>
      <c r="C638" s="83" t="s">
        <v>350</v>
      </c>
      <c r="D638" s="84">
        <v>11</v>
      </c>
      <c r="E638" s="84" t="s">
        <v>102</v>
      </c>
      <c r="F638" s="84" t="s">
        <v>188</v>
      </c>
      <c r="G638" s="84" t="s">
        <v>743</v>
      </c>
      <c r="H638" s="113">
        <v>20353.55</v>
      </c>
      <c r="I638" s="85">
        <f t="shared" si="18"/>
        <v>5220.6399999999994</v>
      </c>
      <c r="J638" s="113">
        <v>15132.91</v>
      </c>
      <c r="K638" s="85" t="s">
        <v>96</v>
      </c>
      <c r="L638" s="85" t="s">
        <v>96</v>
      </c>
      <c r="M638" s="85" t="s">
        <v>96</v>
      </c>
      <c r="N638" s="85" t="s">
        <v>96</v>
      </c>
      <c r="O638" s="85" t="s">
        <v>96</v>
      </c>
      <c r="P638" s="85" t="s">
        <v>96</v>
      </c>
      <c r="Q638" s="85" t="s">
        <v>96</v>
      </c>
      <c r="R638" s="84" t="s">
        <v>96</v>
      </c>
      <c r="S638" s="84" t="s">
        <v>96</v>
      </c>
      <c r="T638" s="111"/>
    </row>
    <row r="639" spans="1:20" ht="22.5" x14ac:dyDescent="0.25">
      <c r="A639" s="85">
        <v>2021</v>
      </c>
      <c r="B639" s="85" t="s">
        <v>705</v>
      </c>
      <c r="C639" s="83" t="s">
        <v>350</v>
      </c>
      <c r="D639" s="84">
        <v>11</v>
      </c>
      <c r="E639" s="84" t="s">
        <v>102</v>
      </c>
      <c r="F639" s="84" t="s">
        <v>95</v>
      </c>
      <c r="G639" s="84" t="s">
        <v>644</v>
      </c>
      <c r="H639" s="113">
        <v>18400.099999999999</v>
      </c>
      <c r="I639" s="85">
        <f t="shared" si="18"/>
        <v>4559.1900000000005</v>
      </c>
      <c r="J639" s="113">
        <v>13840.909999999998</v>
      </c>
      <c r="K639" s="85" t="s">
        <v>96</v>
      </c>
      <c r="L639" s="85" t="s">
        <v>96</v>
      </c>
      <c r="M639" s="85" t="s">
        <v>96</v>
      </c>
      <c r="N639" s="85" t="s">
        <v>96</v>
      </c>
      <c r="O639" s="85" t="s">
        <v>96</v>
      </c>
      <c r="P639" s="85" t="s">
        <v>96</v>
      </c>
      <c r="Q639" s="85" t="s">
        <v>96</v>
      </c>
      <c r="R639" s="84" t="s">
        <v>96</v>
      </c>
      <c r="S639" s="84" t="s">
        <v>96</v>
      </c>
      <c r="T639" s="111"/>
    </row>
    <row r="640" spans="1:20" ht="33.75" x14ac:dyDescent="0.25">
      <c r="A640" s="85">
        <v>2021</v>
      </c>
      <c r="B640" s="85" t="s">
        <v>705</v>
      </c>
      <c r="C640" s="83" t="s">
        <v>349</v>
      </c>
      <c r="D640" s="84">
        <v>11</v>
      </c>
      <c r="E640" s="84" t="s">
        <v>251</v>
      </c>
      <c r="F640" s="84" t="s">
        <v>226</v>
      </c>
      <c r="G640" s="84" t="s">
        <v>808</v>
      </c>
      <c r="H640" s="113">
        <v>17975</v>
      </c>
      <c r="I640" s="85">
        <f t="shared" si="18"/>
        <v>4255.43</v>
      </c>
      <c r="J640" s="113">
        <v>13719.57</v>
      </c>
      <c r="K640" s="85" t="s">
        <v>96</v>
      </c>
      <c r="L640" s="85" t="s">
        <v>96</v>
      </c>
      <c r="M640" s="85" t="s">
        <v>96</v>
      </c>
      <c r="N640" s="85" t="s">
        <v>96</v>
      </c>
      <c r="O640" s="85" t="s">
        <v>96</v>
      </c>
      <c r="P640" s="85" t="s">
        <v>96</v>
      </c>
      <c r="Q640" s="85" t="s">
        <v>96</v>
      </c>
      <c r="R640" s="84" t="s">
        <v>96</v>
      </c>
      <c r="S640" s="84" t="s">
        <v>96</v>
      </c>
      <c r="T640" s="111"/>
    </row>
    <row r="641" spans="1:20" ht="22.5" x14ac:dyDescent="0.25">
      <c r="A641" s="85">
        <v>2021</v>
      </c>
      <c r="B641" s="85" t="s">
        <v>705</v>
      </c>
      <c r="C641" s="83" t="s">
        <v>350</v>
      </c>
      <c r="D641" s="84">
        <v>9</v>
      </c>
      <c r="E641" s="84" t="s">
        <v>120</v>
      </c>
      <c r="F641" s="84" t="s">
        <v>191</v>
      </c>
      <c r="G641" s="84" t="s">
        <v>336</v>
      </c>
      <c r="H641" s="113">
        <v>17625.2</v>
      </c>
      <c r="I641" s="85">
        <f t="shared" si="18"/>
        <v>4316.0700000000015</v>
      </c>
      <c r="J641" s="113">
        <v>13309.13</v>
      </c>
      <c r="K641" s="85" t="s">
        <v>96</v>
      </c>
      <c r="L641" s="85" t="s">
        <v>96</v>
      </c>
      <c r="M641" s="85" t="s">
        <v>96</v>
      </c>
      <c r="N641" s="85" t="s">
        <v>96</v>
      </c>
      <c r="O641" s="85" t="s">
        <v>96</v>
      </c>
      <c r="P641" s="85" t="s">
        <v>96</v>
      </c>
      <c r="Q641" s="85" t="s">
        <v>96</v>
      </c>
      <c r="R641" s="84" t="s">
        <v>96</v>
      </c>
      <c r="S641" s="84" t="s">
        <v>96</v>
      </c>
      <c r="T641" s="111"/>
    </row>
    <row r="642" spans="1:20" ht="22.5" x14ac:dyDescent="0.25">
      <c r="A642" s="85">
        <v>2021</v>
      </c>
      <c r="B642" s="85" t="s">
        <v>705</v>
      </c>
      <c r="C642" s="83" t="s">
        <v>349</v>
      </c>
      <c r="D642" s="84">
        <v>16</v>
      </c>
      <c r="E642" s="84" t="s">
        <v>284</v>
      </c>
      <c r="F642" s="84" t="s">
        <v>592</v>
      </c>
      <c r="G642" s="84" t="s">
        <v>562</v>
      </c>
      <c r="H642" s="113">
        <v>25078</v>
      </c>
      <c r="I642" s="85">
        <f t="shared" si="18"/>
        <v>6560.260000000002</v>
      </c>
      <c r="J642" s="113">
        <v>18517.739999999998</v>
      </c>
      <c r="K642" s="85" t="s">
        <v>96</v>
      </c>
      <c r="L642" s="85" t="s">
        <v>96</v>
      </c>
      <c r="M642" s="85" t="s">
        <v>96</v>
      </c>
      <c r="N642" s="85" t="s">
        <v>96</v>
      </c>
      <c r="O642" s="85" t="s">
        <v>96</v>
      </c>
      <c r="P642" s="85" t="s">
        <v>96</v>
      </c>
      <c r="Q642" s="85" t="s">
        <v>96</v>
      </c>
      <c r="R642" s="84" t="s">
        <v>96</v>
      </c>
      <c r="S642" s="84" t="s">
        <v>96</v>
      </c>
      <c r="T642" s="111"/>
    </row>
    <row r="643" spans="1:20" ht="22.5" x14ac:dyDescent="0.25">
      <c r="A643" s="85">
        <v>2021</v>
      </c>
      <c r="B643" s="85" t="s">
        <v>705</v>
      </c>
      <c r="C643" s="83" t="s">
        <v>350</v>
      </c>
      <c r="D643" s="84">
        <v>6</v>
      </c>
      <c r="E643" s="84" t="s">
        <v>195</v>
      </c>
      <c r="F643" s="84" t="s">
        <v>101</v>
      </c>
      <c r="G643" s="84" t="s">
        <v>734</v>
      </c>
      <c r="H643" s="113">
        <v>15767.5</v>
      </c>
      <c r="I643" s="85">
        <f t="shared" si="18"/>
        <v>3697.92</v>
      </c>
      <c r="J643" s="113">
        <v>12069.58</v>
      </c>
      <c r="K643" s="85" t="s">
        <v>96</v>
      </c>
      <c r="L643" s="85" t="s">
        <v>96</v>
      </c>
      <c r="M643" s="85" t="s">
        <v>96</v>
      </c>
      <c r="N643" s="85" t="s">
        <v>96</v>
      </c>
      <c r="O643" s="85" t="s">
        <v>96</v>
      </c>
      <c r="P643" s="85" t="s">
        <v>96</v>
      </c>
      <c r="Q643" s="85" t="s">
        <v>96</v>
      </c>
      <c r="R643" s="84" t="s">
        <v>96</v>
      </c>
      <c r="S643" s="84" t="s">
        <v>96</v>
      </c>
      <c r="T643" s="111"/>
    </row>
    <row r="644" spans="1:20" ht="22.5" x14ac:dyDescent="0.25">
      <c r="A644" s="85">
        <v>2021</v>
      </c>
      <c r="B644" s="85" t="s">
        <v>705</v>
      </c>
      <c r="C644" s="83" t="s">
        <v>350</v>
      </c>
      <c r="D644" s="84">
        <v>11</v>
      </c>
      <c r="E644" s="84" t="s">
        <v>102</v>
      </c>
      <c r="F644" s="84" t="s">
        <v>103</v>
      </c>
      <c r="G644" s="84" t="s">
        <v>731</v>
      </c>
      <c r="H644" s="113">
        <v>18825.2</v>
      </c>
      <c r="I644" s="85">
        <f t="shared" si="18"/>
        <v>4703.1399999999994</v>
      </c>
      <c r="J644" s="113">
        <v>14122.060000000001</v>
      </c>
      <c r="K644" s="85" t="s">
        <v>96</v>
      </c>
      <c r="L644" s="85" t="s">
        <v>96</v>
      </c>
      <c r="M644" s="85" t="s">
        <v>96</v>
      </c>
      <c r="N644" s="85" t="s">
        <v>96</v>
      </c>
      <c r="O644" s="85" t="s">
        <v>96</v>
      </c>
      <c r="P644" s="85" t="s">
        <v>96</v>
      </c>
      <c r="Q644" s="85" t="s">
        <v>96</v>
      </c>
      <c r="R644" s="84" t="s">
        <v>96</v>
      </c>
      <c r="S644" s="84" t="s">
        <v>96</v>
      </c>
      <c r="T644" s="111"/>
    </row>
    <row r="645" spans="1:20" ht="22.5" x14ac:dyDescent="0.25">
      <c r="A645" s="85">
        <v>2021</v>
      </c>
      <c r="B645" s="85" t="s">
        <v>705</v>
      </c>
      <c r="C645" s="83" t="s">
        <v>349</v>
      </c>
      <c r="D645" s="84">
        <v>14</v>
      </c>
      <c r="E645" s="84" t="s">
        <v>443</v>
      </c>
      <c r="F645" s="84" t="s">
        <v>207</v>
      </c>
      <c r="G645" s="84" t="s">
        <v>740</v>
      </c>
      <c r="H645" s="113">
        <v>20325.8</v>
      </c>
      <c r="I645" s="85">
        <f t="shared" si="18"/>
        <v>5014.8999999999978</v>
      </c>
      <c r="J645" s="113">
        <v>15310.900000000001</v>
      </c>
      <c r="K645" s="85" t="s">
        <v>96</v>
      </c>
      <c r="L645" s="85" t="s">
        <v>96</v>
      </c>
      <c r="M645" s="85" t="s">
        <v>96</v>
      </c>
      <c r="N645" s="85" t="s">
        <v>96</v>
      </c>
      <c r="O645" s="85" t="s">
        <v>96</v>
      </c>
      <c r="P645" s="85" t="s">
        <v>96</v>
      </c>
      <c r="Q645" s="85" t="s">
        <v>96</v>
      </c>
      <c r="R645" s="84" t="s">
        <v>96</v>
      </c>
      <c r="S645" s="84" t="s">
        <v>96</v>
      </c>
      <c r="T645" s="111"/>
    </row>
    <row r="646" spans="1:20" ht="22.5" x14ac:dyDescent="0.25">
      <c r="A646" s="85">
        <v>2021</v>
      </c>
      <c r="B646" s="85" t="s">
        <v>705</v>
      </c>
      <c r="C646" s="83" t="s">
        <v>350</v>
      </c>
      <c r="D646" s="84">
        <v>1</v>
      </c>
      <c r="E646" s="84" t="s">
        <v>312</v>
      </c>
      <c r="F646" s="84" t="s">
        <v>104</v>
      </c>
      <c r="G646" s="84" t="s">
        <v>675</v>
      </c>
      <c r="H646" s="113">
        <v>12941</v>
      </c>
      <c r="I646" s="85">
        <f t="shared" ref="I646:I709" si="19">H646-J646</f>
        <v>2680.1999999999989</v>
      </c>
      <c r="J646" s="113">
        <v>10260.800000000001</v>
      </c>
      <c r="K646" s="85" t="s">
        <v>96</v>
      </c>
      <c r="L646" s="85" t="s">
        <v>96</v>
      </c>
      <c r="M646" s="85" t="s">
        <v>96</v>
      </c>
      <c r="N646" s="85" t="s">
        <v>96</v>
      </c>
      <c r="O646" s="85" t="s">
        <v>96</v>
      </c>
      <c r="P646" s="85" t="s">
        <v>96</v>
      </c>
      <c r="Q646" s="85" t="s">
        <v>96</v>
      </c>
      <c r="R646" s="84" t="s">
        <v>96</v>
      </c>
      <c r="S646" s="84" t="s">
        <v>96</v>
      </c>
      <c r="T646" s="111"/>
    </row>
    <row r="647" spans="1:20" ht="22.5" x14ac:dyDescent="0.25">
      <c r="A647" s="85">
        <v>2021</v>
      </c>
      <c r="B647" s="85" t="s">
        <v>705</v>
      </c>
      <c r="C647" s="83" t="s">
        <v>350</v>
      </c>
      <c r="D647" s="84">
        <v>7</v>
      </c>
      <c r="E647" s="84" t="s">
        <v>268</v>
      </c>
      <c r="F647" s="84" t="s">
        <v>101</v>
      </c>
      <c r="G647" s="84" t="s">
        <v>473</v>
      </c>
      <c r="H647" s="113">
        <v>16432.2</v>
      </c>
      <c r="I647" s="85">
        <f t="shared" si="19"/>
        <v>3919.8599999999988</v>
      </c>
      <c r="J647" s="113">
        <v>12512.340000000002</v>
      </c>
      <c r="K647" s="85" t="s">
        <v>96</v>
      </c>
      <c r="L647" s="85" t="s">
        <v>96</v>
      </c>
      <c r="M647" s="85" t="s">
        <v>96</v>
      </c>
      <c r="N647" s="85" t="s">
        <v>96</v>
      </c>
      <c r="O647" s="85" t="s">
        <v>96</v>
      </c>
      <c r="P647" s="85" t="s">
        <v>96</v>
      </c>
      <c r="Q647" s="85" t="s">
        <v>96</v>
      </c>
      <c r="R647" s="84" t="s">
        <v>96</v>
      </c>
      <c r="S647" s="84" t="s">
        <v>96</v>
      </c>
      <c r="T647" s="111"/>
    </row>
    <row r="648" spans="1:20" ht="22.5" x14ac:dyDescent="0.25">
      <c r="A648" s="85">
        <v>2021</v>
      </c>
      <c r="B648" s="85" t="s">
        <v>705</v>
      </c>
      <c r="C648" s="83" t="s">
        <v>350</v>
      </c>
      <c r="D648" s="103">
        <v>8</v>
      </c>
      <c r="E648" s="84" t="s">
        <v>190</v>
      </c>
      <c r="F648" s="84" t="s">
        <v>191</v>
      </c>
      <c r="G648" s="84" t="s">
        <v>327</v>
      </c>
      <c r="H648" s="113">
        <v>16062</v>
      </c>
      <c r="I648" s="85">
        <f t="shared" si="19"/>
        <v>3648.2100000000009</v>
      </c>
      <c r="J648" s="113">
        <v>12413.789999999999</v>
      </c>
      <c r="K648" s="85" t="s">
        <v>96</v>
      </c>
      <c r="L648" s="85" t="s">
        <v>96</v>
      </c>
      <c r="M648" s="85" t="s">
        <v>96</v>
      </c>
      <c r="N648" s="85" t="s">
        <v>96</v>
      </c>
      <c r="O648" s="85" t="s">
        <v>96</v>
      </c>
      <c r="P648" s="85" t="s">
        <v>96</v>
      </c>
      <c r="Q648" s="85" t="s">
        <v>96</v>
      </c>
      <c r="R648" s="84" t="s">
        <v>96</v>
      </c>
      <c r="S648" s="84" t="s">
        <v>96</v>
      </c>
      <c r="T648" s="111"/>
    </row>
    <row r="649" spans="1:20" ht="22.5" x14ac:dyDescent="0.25">
      <c r="A649" s="85">
        <v>2021</v>
      </c>
      <c r="B649" s="85" t="s">
        <v>705</v>
      </c>
      <c r="C649" s="83" t="s">
        <v>350</v>
      </c>
      <c r="D649" s="84">
        <v>1</v>
      </c>
      <c r="E649" s="84" t="s">
        <v>312</v>
      </c>
      <c r="F649" s="84" t="s">
        <v>207</v>
      </c>
      <c r="G649" s="84" t="s">
        <v>583</v>
      </c>
      <c r="H649" s="113">
        <v>13366.1</v>
      </c>
      <c r="I649" s="85">
        <f t="shared" si="19"/>
        <v>2930.6800000000003</v>
      </c>
      <c r="J649" s="113">
        <v>10435.42</v>
      </c>
      <c r="K649" s="85" t="s">
        <v>96</v>
      </c>
      <c r="L649" s="85" t="s">
        <v>96</v>
      </c>
      <c r="M649" s="85" t="s">
        <v>96</v>
      </c>
      <c r="N649" s="85" t="s">
        <v>96</v>
      </c>
      <c r="O649" s="85" t="s">
        <v>96</v>
      </c>
      <c r="P649" s="85" t="s">
        <v>96</v>
      </c>
      <c r="Q649" s="85" t="s">
        <v>96</v>
      </c>
      <c r="R649" s="84" t="s">
        <v>96</v>
      </c>
      <c r="S649" s="84" t="s">
        <v>96</v>
      </c>
      <c r="T649" s="111"/>
    </row>
    <row r="650" spans="1:20" ht="22.5" x14ac:dyDescent="0.25">
      <c r="A650" s="85">
        <v>2021</v>
      </c>
      <c r="B650" s="85" t="s">
        <v>705</v>
      </c>
      <c r="C650" s="83" t="s">
        <v>350</v>
      </c>
      <c r="D650" s="84">
        <v>7</v>
      </c>
      <c r="E650" s="84" t="s">
        <v>242</v>
      </c>
      <c r="F650" s="84" t="s">
        <v>297</v>
      </c>
      <c r="G650" s="84" t="s">
        <v>641</v>
      </c>
      <c r="H650" s="113">
        <v>16007.1</v>
      </c>
      <c r="I650" s="85">
        <f t="shared" si="19"/>
        <v>3775.9299999999985</v>
      </c>
      <c r="J650" s="113">
        <v>12231.170000000002</v>
      </c>
      <c r="K650" s="85" t="s">
        <v>96</v>
      </c>
      <c r="L650" s="85" t="s">
        <v>96</v>
      </c>
      <c r="M650" s="85" t="s">
        <v>96</v>
      </c>
      <c r="N650" s="85" t="s">
        <v>96</v>
      </c>
      <c r="O650" s="85" t="s">
        <v>96</v>
      </c>
      <c r="P650" s="85" t="s">
        <v>96</v>
      </c>
      <c r="Q650" s="85" t="s">
        <v>96</v>
      </c>
      <c r="R650" s="84" t="s">
        <v>96</v>
      </c>
      <c r="S650" s="84" t="s">
        <v>96</v>
      </c>
      <c r="T650" s="111"/>
    </row>
    <row r="651" spans="1:20" ht="22.5" x14ac:dyDescent="0.25">
      <c r="A651" s="85">
        <v>2021</v>
      </c>
      <c r="B651" s="85" t="s">
        <v>705</v>
      </c>
      <c r="C651" s="83" t="s">
        <v>350</v>
      </c>
      <c r="D651" s="84">
        <v>11</v>
      </c>
      <c r="E651" s="84" t="s">
        <v>102</v>
      </c>
      <c r="F651" s="84" t="s">
        <v>112</v>
      </c>
      <c r="G651" s="84" t="s">
        <v>690</v>
      </c>
      <c r="H651" s="113">
        <v>18683.5</v>
      </c>
      <c r="I651" s="85">
        <f t="shared" si="19"/>
        <v>4655.1499999999996</v>
      </c>
      <c r="J651" s="113">
        <v>14028.35</v>
      </c>
      <c r="K651" s="85" t="s">
        <v>96</v>
      </c>
      <c r="L651" s="85" t="s">
        <v>96</v>
      </c>
      <c r="M651" s="85" t="s">
        <v>96</v>
      </c>
      <c r="N651" s="85" t="s">
        <v>96</v>
      </c>
      <c r="O651" s="85" t="s">
        <v>96</v>
      </c>
      <c r="P651" s="85" t="s">
        <v>96</v>
      </c>
      <c r="Q651" s="85" t="s">
        <v>96</v>
      </c>
      <c r="R651" s="84" t="s">
        <v>96</v>
      </c>
      <c r="S651" s="84" t="s">
        <v>96</v>
      </c>
      <c r="T651" s="111"/>
    </row>
    <row r="652" spans="1:20" ht="22.5" x14ac:dyDescent="0.25">
      <c r="A652" s="85">
        <v>2021</v>
      </c>
      <c r="B652" s="85" t="s">
        <v>705</v>
      </c>
      <c r="C652" s="83" t="s">
        <v>350</v>
      </c>
      <c r="D652" s="84">
        <v>11</v>
      </c>
      <c r="E652" s="84" t="s">
        <v>102</v>
      </c>
      <c r="F652" s="84" t="s">
        <v>702</v>
      </c>
      <c r="G652" s="84" t="s">
        <v>688</v>
      </c>
      <c r="H652" s="113">
        <v>18400.099999999999</v>
      </c>
      <c r="I652" s="85">
        <f t="shared" si="19"/>
        <v>4559.1900000000005</v>
      </c>
      <c r="J652" s="113">
        <v>13840.909999999998</v>
      </c>
      <c r="K652" s="85" t="s">
        <v>96</v>
      </c>
      <c r="L652" s="85" t="s">
        <v>96</v>
      </c>
      <c r="M652" s="85" t="s">
        <v>96</v>
      </c>
      <c r="N652" s="85" t="s">
        <v>96</v>
      </c>
      <c r="O652" s="85" t="s">
        <v>96</v>
      </c>
      <c r="P652" s="85" t="s">
        <v>96</v>
      </c>
      <c r="Q652" s="85" t="s">
        <v>96</v>
      </c>
      <c r="R652" s="84" t="s">
        <v>96</v>
      </c>
      <c r="S652" s="84" t="s">
        <v>96</v>
      </c>
      <c r="T652" s="111"/>
    </row>
    <row r="653" spans="1:20" ht="22.5" x14ac:dyDescent="0.25">
      <c r="A653" s="85">
        <v>2021</v>
      </c>
      <c r="B653" s="85" t="s">
        <v>705</v>
      </c>
      <c r="C653" s="83" t="s">
        <v>350</v>
      </c>
      <c r="D653" s="84">
        <v>11</v>
      </c>
      <c r="E653" s="84" t="s">
        <v>102</v>
      </c>
      <c r="F653" s="84" t="s">
        <v>188</v>
      </c>
      <c r="G653" s="84" t="s">
        <v>687</v>
      </c>
      <c r="H653" s="113">
        <v>20353.55</v>
      </c>
      <c r="I653" s="85">
        <f t="shared" si="19"/>
        <v>5220.6399999999994</v>
      </c>
      <c r="J653" s="113">
        <v>15132.91</v>
      </c>
      <c r="K653" s="85" t="s">
        <v>96</v>
      </c>
      <c r="L653" s="85" t="s">
        <v>96</v>
      </c>
      <c r="M653" s="85" t="s">
        <v>96</v>
      </c>
      <c r="N653" s="85" t="s">
        <v>96</v>
      </c>
      <c r="O653" s="85" t="s">
        <v>96</v>
      </c>
      <c r="P653" s="85" t="s">
        <v>96</v>
      </c>
      <c r="Q653" s="85" t="s">
        <v>96</v>
      </c>
      <c r="R653" s="84" t="s">
        <v>96</v>
      </c>
      <c r="S653" s="84" t="s">
        <v>96</v>
      </c>
      <c r="T653" s="111"/>
    </row>
    <row r="654" spans="1:20" ht="22.5" x14ac:dyDescent="0.25">
      <c r="A654" s="85">
        <v>2021</v>
      </c>
      <c r="B654" s="85" t="s">
        <v>705</v>
      </c>
      <c r="C654" s="83" t="s">
        <v>350</v>
      </c>
      <c r="D654" s="84">
        <v>11</v>
      </c>
      <c r="E654" s="84" t="s">
        <v>102</v>
      </c>
      <c r="F654" s="84" t="s">
        <v>103</v>
      </c>
      <c r="G654" s="84" t="s">
        <v>650</v>
      </c>
      <c r="H654" s="113">
        <v>18541.8</v>
      </c>
      <c r="I654" s="85">
        <f t="shared" si="19"/>
        <v>4607.18</v>
      </c>
      <c r="J654" s="113">
        <v>13934.619999999999</v>
      </c>
      <c r="K654" s="85" t="s">
        <v>96</v>
      </c>
      <c r="L654" s="85" t="s">
        <v>96</v>
      </c>
      <c r="M654" s="85" t="s">
        <v>96</v>
      </c>
      <c r="N654" s="85" t="s">
        <v>96</v>
      </c>
      <c r="O654" s="85" t="s">
        <v>96</v>
      </c>
      <c r="P654" s="85" t="s">
        <v>96</v>
      </c>
      <c r="Q654" s="85" t="s">
        <v>96</v>
      </c>
      <c r="R654" s="84" t="s">
        <v>96</v>
      </c>
      <c r="S654" s="84" t="s">
        <v>96</v>
      </c>
      <c r="T654" s="111"/>
    </row>
    <row r="655" spans="1:20" ht="22.5" x14ac:dyDescent="0.25">
      <c r="A655" s="85">
        <v>2021</v>
      </c>
      <c r="B655" s="85" t="s">
        <v>705</v>
      </c>
      <c r="C655" s="83" t="s">
        <v>349</v>
      </c>
      <c r="D655" s="84">
        <v>11</v>
      </c>
      <c r="E655" s="84" t="s">
        <v>343</v>
      </c>
      <c r="F655" s="84" t="s">
        <v>281</v>
      </c>
      <c r="G655" s="84" t="s">
        <v>695</v>
      </c>
      <c r="H655" s="113">
        <v>18541.8</v>
      </c>
      <c r="I655" s="85">
        <f t="shared" si="19"/>
        <v>4441.68</v>
      </c>
      <c r="J655" s="113">
        <v>14100.119999999999</v>
      </c>
      <c r="K655" s="85" t="s">
        <v>96</v>
      </c>
      <c r="L655" s="85" t="s">
        <v>96</v>
      </c>
      <c r="M655" s="85" t="s">
        <v>96</v>
      </c>
      <c r="N655" s="85" t="s">
        <v>96</v>
      </c>
      <c r="O655" s="85" t="s">
        <v>96</v>
      </c>
      <c r="P655" s="85" t="s">
        <v>96</v>
      </c>
      <c r="Q655" s="85" t="s">
        <v>96</v>
      </c>
      <c r="R655" s="84" t="s">
        <v>96</v>
      </c>
      <c r="S655" s="84" t="s">
        <v>96</v>
      </c>
      <c r="T655" s="111"/>
    </row>
    <row r="656" spans="1:20" ht="22.5" x14ac:dyDescent="0.25">
      <c r="A656" s="85">
        <v>2021</v>
      </c>
      <c r="B656" s="85" t="s">
        <v>705</v>
      </c>
      <c r="C656" s="83" t="s">
        <v>350</v>
      </c>
      <c r="D656" s="84">
        <v>11</v>
      </c>
      <c r="E656" s="84" t="s">
        <v>102</v>
      </c>
      <c r="F656" s="84" t="s">
        <v>554</v>
      </c>
      <c r="G656" s="84" t="s">
        <v>694</v>
      </c>
      <c r="H656" s="113">
        <v>23918.480000000003</v>
      </c>
      <c r="I656" s="85">
        <f t="shared" si="19"/>
        <v>6427.7199999999975</v>
      </c>
      <c r="J656" s="113">
        <v>17490.760000000006</v>
      </c>
      <c r="K656" s="85" t="s">
        <v>96</v>
      </c>
      <c r="L656" s="85" t="s">
        <v>96</v>
      </c>
      <c r="M656" s="85" t="s">
        <v>96</v>
      </c>
      <c r="N656" s="85" t="s">
        <v>96</v>
      </c>
      <c r="O656" s="85" t="s">
        <v>96</v>
      </c>
      <c r="P656" s="85" t="s">
        <v>96</v>
      </c>
      <c r="Q656" s="85" t="s">
        <v>96</v>
      </c>
      <c r="R656" s="84" t="s">
        <v>96</v>
      </c>
      <c r="S656" s="84" t="s">
        <v>96</v>
      </c>
      <c r="T656" s="111"/>
    </row>
    <row r="657" spans="1:20" ht="22.5" x14ac:dyDescent="0.25">
      <c r="A657" s="85">
        <v>2021</v>
      </c>
      <c r="B657" s="85" t="s">
        <v>705</v>
      </c>
      <c r="C657" s="83" t="s">
        <v>350</v>
      </c>
      <c r="D657" s="84">
        <v>11</v>
      </c>
      <c r="E657" s="84" t="s">
        <v>225</v>
      </c>
      <c r="F657" s="84" t="s">
        <v>104</v>
      </c>
      <c r="G657" s="84" t="s">
        <v>628</v>
      </c>
      <c r="H657" s="113">
        <v>18400.099999999999</v>
      </c>
      <c r="I657" s="85">
        <f t="shared" si="19"/>
        <v>4395.1100000000006</v>
      </c>
      <c r="J657" s="113">
        <v>14004.989999999998</v>
      </c>
      <c r="K657" s="85" t="s">
        <v>96</v>
      </c>
      <c r="L657" s="85" t="s">
        <v>96</v>
      </c>
      <c r="M657" s="85" t="s">
        <v>96</v>
      </c>
      <c r="N657" s="85" t="s">
        <v>96</v>
      </c>
      <c r="O657" s="85" t="s">
        <v>96</v>
      </c>
      <c r="P657" s="85" t="s">
        <v>96</v>
      </c>
      <c r="Q657" s="85" t="s">
        <v>96</v>
      </c>
      <c r="R657" s="84" t="s">
        <v>96</v>
      </c>
      <c r="S657" s="84" t="s">
        <v>96</v>
      </c>
      <c r="T657" s="111"/>
    </row>
    <row r="658" spans="1:20" ht="22.5" x14ac:dyDescent="0.25">
      <c r="A658" s="85">
        <v>2021</v>
      </c>
      <c r="B658" s="85" t="s">
        <v>705</v>
      </c>
      <c r="C658" s="83" t="s">
        <v>350</v>
      </c>
      <c r="D658" s="84">
        <v>7</v>
      </c>
      <c r="E658" s="84" t="s">
        <v>311</v>
      </c>
      <c r="F658" s="84" t="s">
        <v>297</v>
      </c>
      <c r="G658" s="84" t="s">
        <v>456</v>
      </c>
      <c r="H658" s="113">
        <v>16290.5</v>
      </c>
      <c r="I658" s="85">
        <f t="shared" si="19"/>
        <v>3871.8899999999994</v>
      </c>
      <c r="J658" s="113">
        <v>12418.61</v>
      </c>
      <c r="K658" s="85" t="s">
        <v>96</v>
      </c>
      <c r="L658" s="85" t="s">
        <v>96</v>
      </c>
      <c r="M658" s="85" t="s">
        <v>96</v>
      </c>
      <c r="N658" s="85" t="s">
        <v>96</v>
      </c>
      <c r="O658" s="85" t="s">
        <v>96</v>
      </c>
      <c r="P658" s="85" t="s">
        <v>96</v>
      </c>
      <c r="Q658" s="85" t="s">
        <v>96</v>
      </c>
      <c r="R658" s="84" t="s">
        <v>96</v>
      </c>
      <c r="S658" s="84" t="s">
        <v>96</v>
      </c>
      <c r="T658" s="111"/>
    </row>
    <row r="659" spans="1:20" ht="22.5" x14ac:dyDescent="0.25">
      <c r="A659" s="85">
        <v>2021</v>
      </c>
      <c r="B659" s="85" t="s">
        <v>705</v>
      </c>
      <c r="C659" s="83" t="s">
        <v>350</v>
      </c>
      <c r="D659" s="84">
        <v>10</v>
      </c>
      <c r="E659" s="84" t="s">
        <v>291</v>
      </c>
      <c r="F659" s="84" t="s">
        <v>216</v>
      </c>
      <c r="G659" s="84" t="s">
        <v>566</v>
      </c>
      <c r="H659" s="113">
        <v>17753.8</v>
      </c>
      <c r="I659" s="85">
        <f t="shared" si="19"/>
        <v>4347.8600000000006</v>
      </c>
      <c r="J659" s="113">
        <v>13405.939999999999</v>
      </c>
      <c r="K659" s="85" t="s">
        <v>96</v>
      </c>
      <c r="L659" s="85" t="s">
        <v>96</v>
      </c>
      <c r="M659" s="85" t="s">
        <v>96</v>
      </c>
      <c r="N659" s="85" t="s">
        <v>96</v>
      </c>
      <c r="O659" s="85" t="s">
        <v>96</v>
      </c>
      <c r="P659" s="85" t="s">
        <v>96</v>
      </c>
      <c r="Q659" s="85" t="s">
        <v>96</v>
      </c>
      <c r="R659" s="84" t="s">
        <v>96</v>
      </c>
      <c r="S659" s="84" t="s">
        <v>96</v>
      </c>
      <c r="T659" s="111"/>
    </row>
    <row r="660" spans="1:20" ht="22.5" x14ac:dyDescent="0.25">
      <c r="A660" s="85">
        <v>2021</v>
      </c>
      <c r="B660" s="85" t="s">
        <v>705</v>
      </c>
      <c r="C660" s="83" t="s">
        <v>349</v>
      </c>
      <c r="D660" s="84">
        <v>11</v>
      </c>
      <c r="E660" s="84" t="s">
        <v>345</v>
      </c>
      <c r="F660" s="84" t="s">
        <v>191</v>
      </c>
      <c r="G660" s="84" t="s">
        <v>334</v>
      </c>
      <c r="H660" s="113">
        <v>17975</v>
      </c>
      <c r="I660" s="85">
        <f t="shared" si="19"/>
        <v>4255.43</v>
      </c>
      <c r="J660" s="113">
        <v>13719.57</v>
      </c>
      <c r="K660" s="85" t="s">
        <v>96</v>
      </c>
      <c r="L660" s="85" t="s">
        <v>96</v>
      </c>
      <c r="M660" s="85" t="s">
        <v>96</v>
      </c>
      <c r="N660" s="85" t="s">
        <v>96</v>
      </c>
      <c r="O660" s="85" t="s">
        <v>96</v>
      </c>
      <c r="P660" s="85" t="s">
        <v>96</v>
      </c>
      <c r="Q660" s="85" t="s">
        <v>96</v>
      </c>
      <c r="R660" s="84" t="s">
        <v>96</v>
      </c>
      <c r="S660" s="84" t="s">
        <v>96</v>
      </c>
      <c r="T660" s="111"/>
    </row>
    <row r="661" spans="1:20" ht="33.75" x14ac:dyDescent="0.25">
      <c r="A661" s="85">
        <v>2021</v>
      </c>
      <c r="B661" s="85" t="s">
        <v>705</v>
      </c>
      <c r="C661" s="83" t="s">
        <v>350</v>
      </c>
      <c r="D661" s="84">
        <v>11</v>
      </c>
      <c r="E661" s="84" t="s">
        <v>102</v>
      </c>
      <c r="F661" s="84" t="s">
        <v>121</v>
      </c>
      <c r="G661" s="84" t="s">
        <v>686</v>
      </c>
      <c r="H661" s="113">
        <v>18400.099999999999</v>
      </c>
      <c r="I661" s="85">
        <f t="shared" si="19"/>
        <v>4559.1900000000005</v>
      </c>
      <c r="J661" s="113">
        <v>13840.909999999998</v>
      </c>
      <c r="K661" s="85" t="s">
        <v>96</v>
      </c>
      <c r="L661" s="85" t="s">
        <v>96</v>
      </c>
      <c r="M661" s="85" t="s">
        <v>96</v>
      </c>
      <c r="N661" s="85" t="s">
        <v>96</v>
      </c>
      <c r="O661" s="85" t="s">
        <v>96</v>
      </c>
      <c r="P661" s="85" t="s">
        <v>96</v>
      </c>
      <c r="Q661" s="85" t="s">
        <v>96</v>
      </c>
      <c r="R661" s="84" t="s">
        <v>96</v>
      </c>
      <c r="S661" s="84" t="s">
        <v>96</v>
      </c>
      <c r="T661" s="111"/>
    </row>
    <row r="662" spans="1:20" ht="22.5" x14ac:dyDescent="0.25">
      <c r="A662" s="85">
        <v>2021</v>
      </c>
      <c r="B662" s="85" t="s">
        <v>705</v>
      </c>
      <c r="C662" s="83" t="s">
        <v>349</v>
      </c>
      <c r="D662" s="84">
        <v>12</v>
      </c>
      <c r="E662" s="84" t="s">
        <v>305</v>
      </c>
      <c r="F662" s="84" t="s">
        <v>552</v>
      </c>
      <c r="G662" s="84" t="s">
        <v>749</v>
      </c>
      <c r="H662" s="113">
        <v>18904.8</v>
      </c>
      <c r="I662" s="85">
        <f t="shared" si="19"/>
        <v>4559.119999999999</v>
      </c>
      <c r="J662" s="113">
        <v>14345.68</v>
      </c>
      <c r="K662" s="85" t="s">
        <v>96</v>
      </c>
      <c r="L662" s="85" t="s">
        <v>96</v>
      </c>
      <c r="M662" s="85" t="s">
        <v>96</v>
      </c>
      <c r="N662" s="85" t="s">
        <v>96</v>
      </c>
      <c r="O662" s="85" t="s">
        <v>96</v>
      </c>
      <c r="P662" s="85" t="s">
        <v>96</v>
      </c>
      <c r="Q662" s="85" t="s">
        <v>96</v>
      </c>
      <c r="R662" s="84" t="s">
        <v>96</v>
      </c>
      <c r="S662" s="84" t="s">
        <v>96</v>
      </c>
      <c r="T662" s="111"/>
    </row>
    <row r="663" spans="1:20" ht="33.75" x14ac:dyDescent="0.25">
      <c r="A663" s="85">
        <v>2021</v>
      </c>
      <c r="B663" s="85" t="s">
        <v>705</v>
      </c>
      <c r="C663" s="83" t="s">
        <v>349</v>
      </c>
      <c r="D663" s="84">
        <v>11</v>
      </c>
      <c r="E663" s="84" t="s">
        <v>251</v>
      </c>
      <c r="F663" s="84" t="s">
        <v>226</v>
      </c>
      <c r="G663" s="84" t="s">
        <v>809</v>
      </c>
      <c r="H663" s="113">
        <v>17975</v>
      </c>
      <c r="I663" s="85">
        <f t="shared" si="19"/>
        <v>4255.43</v>
      </c>
      <c r="J663" s="113">
        <v>13719.57</v>
      </c>
      <c r="K663" s="85" t="s">
        <v>96</v>
      </c>
      <c r="L663" s="85" t="s">
        <v>96</v>
      </c>
      <c r="M663" s="85" t="s">
        <v>96</v>
      </c>
      <c r="N663" s="85" t="s">
        <v>96</v>
      </c>
      <c r="O663" s="85" t="s">
        <v>96</v>
      </c>
      <c r="P663" s="85" t="s">
        <v>96</v>
      </c>
      <c r="Q663" s="85" t="s">
        <v>96</v>
      </c>
      <c r="R663" s="84" t="s">
        <v>96</v>
      </c>
      <c r="S663" s="84" t="s">
        <v>96</v>
      </c>
      <c r="T663" s="111"/>
    </row>
    <row r="664" spans="1:20" ht="22.5" x14ac:dyDescent="0.25">
      <c r="A664" s="85">
        <v>2021</v>
      </c>
      <c r="B664" s="85" t="s">
        <v>705</v>
      </c>
      <c r="C664" s="83" t="s">
        <v>349</v>
      </c>
      <c r="D664" s="84">
        <v>12</v>
      </c>
      <c r="E664" s="84" t="s">
        <v>618</v>
      </c>
      <c r="F664" s="84" t="s">
        <v>104</v>
      </c>
      <c r="G664" s="84" t="s">
        <v>605</v>
      </c>
      <c r="H664" s="113">
        <v>19188.2</v>
      </c>
      <c r="I664" s="85">
        <f t="shared" si="19"/>
        <v>4652.24</v>
      </c>
      <c r="J664" s="113">
        <v>14535.960000000001</v>
      </c>
      <c r="K664" s="85" t="s">
        <v>96</v>
      </c>
      <c r="L664" s="85" t="s">
        <v>96</v>
      </c>
      <c r="M664" s="85" t="s">
        <v>96</v>
      </c>
      <c r="N664" s="85" t="s">
        <v>96</v>
      </c>
      <c r="O664" s="85" t="s">
        <v>96</v>
      </c>
      <c r="P664" s="85" t="s">
        <v>96</v>
      </c>
      <c r="Q664" s="85" t="s">
        <v>96</v>
      </c>
      <c r="R664" s="84" t="s">
        <v>96</v>
      </c>
      <c r="S664" s="84" t="s">
        <v>96</v>
      </c>
      <c r="T664" s="111"/>
    </row>
    <row r="665" spans="1:20" ht="22.5" x14ac:dyDescent="0.25">
      <c r="A665" s="85">
        <v>2021</v>
      </c>
      <c r="B665" s="85" t="s">
        <v>705</v>
      </c>
      <c r="C665" s="83" t="s">
        <v>350</v>
      </c>
      <c r="D665" s="84">
        <v>10</v>
      </c>
      <c r="E665" s="84" t="s">
        <v>270</v>
      </c>
      <c r="F665" s="84" t="s">
        <v>104</v>
      </c>
      <c r="G665" s="84" t="s">
        <v>501</v>
      </c>
      <c r="H665" s="113">
        <v>17753.8</v>
      </c>
      <c r="I665" s="85">
        <f t="shared" si="19"/>
        <v>4347.8600000000006</v>
      </c>
      <c r="J665" s="113">
        <v>13405.939999999999</v>
      </c>
      <c r="K665" s="85" t="s">
        <v>96</v>
      </c>
      <c r="L665" s="85" t="s">
        <v>96</v>
      </c>
      <c r="M665" s="85" t="s">
        <v>96</v>
      </c>
      <c r="N665" s="85" t="s">
        <v>96</v>
      </c>
      <c r="O665" s="85" t="s">
        <v>96</v>
      </c>
      <c r="P665" s="85" t="s">
        <v>96</v>
      </c>
      <c r="Q665" s="85" t="s">
        <v>96</v>
      </c>
      <c r="R665" s="84" t="s">
        <v>96</v>
      </c>
      <c r="S665" s="84" t="s">
        <v>96</v>
      </c>
      <c r="T665" s="111"/>
    </row>
    <row r="666" spans="1:20" ht="22.5" x14ac:dyDescent="0.25">
      <c r="A666" s="85">
        <v>2021</v>
      </c>
      <c r="B666" s="85" t="s">
        <v>705</v>
      </c>
      <c r="C666" s="83" t="s">
        <v>350</v>
      </c>
      <c r="D666" s="84">
        <v>11</v>
      </c>
      <c r="E666" s="84" t="s">
        <v>102</v>
      </c>
      <c r="F666" s="84" t="s">
        <v>103</v>
      </c>
      <c r="G666" s="84" t="s">
        <v>713</v>
      </c>
      <c r="H666" s="113">
        <v>18258.400000000001</v>
      </c>
      <c r="I666" s="85">
        <f t="shared" si="19"/>
        <v>4511.2199999999993</v>
      </c>
      <c r="J666" s="113">
        <v>13747.180000000002</v>
      </c>
      <c r="K666" s="85" t="s">
        <v>96</v>
      </c>
      <c r="L666" s="85" t="s">
        <v>96</v>
      </c>
      <c r="M666" s="85" t="s">
        <v>96</v>
      </c>
      <c r="N666" s="85" t="s">
        <v>96</v>
      </c>
      <c r="O666" s="85" t="s">
        <v>96</v>
      </c>
      <c r="P666" s="85" t="s">
        <v>96</v>
      </c>
      <c r="Q666" s="85" t="s">
        <v>96</v>
      </c>
      <c r="R666" s="84" t="s">
        <v>96</v>
      </c>
      <c r="S666" s="84" t="s">
        <v>96</v>
      </c>
      <c r="T666" s="111"/>
    </row>
    <row r="667" spans="1:20" ht="22.5" x14ac:dyDescent="0.25">
      <c r="A667" s="85">
        <v>2021</v>
      </c>
      <c r="B667" s="85" t="s">
        <v>705</v>
      </c>
      <c r="C667" s="83" t="s">
        <v>349</v>
      </c>
      <c r="D667" s="84">
        <v>4</v>
      </c>
      <c r="E667" s="84" t="s">
        <v>222</v>
      </c>
      <c r="F667" s="84" t="s">
        <v>216</v>
      </c>
      <c r="G667" s="84" t="s">
        <v>716</v>
      </c>
      <c r="H667" s="113">
        <v>14192</v>
      </c>
      <c r="I667" s="85">
        <f t="shared" si="19"/>
        <v>3068.4500000000007</v>
      </c>
      <c r="J667" s="113">
        <v>11123.55</v>
      </c>
      <c r="K667" s="85" t="s">
        <v>96</v>
      </c>
      <c r="L667" s="85" t="s">
        <v>96</v>
      </c>
      <c r="M667" s="85" t="s">
        <v>96</v>
      </c>
      <c r="N667" s="85" t="s">
        <v>96</v>
      </c>
      <c r="O667" s="85" t="s">
        <v>96</v>
      </c>
      <c r="P667" s="85" t="s">
        <v>96</v>
      </c>
      <c r="Q667" s="85" t="s">
        <v>96</v>
      </c>
      <c r="R667" s="84" t="s">
        <v>96</v>
      </c>
      <c r="S667" s="84" t="s">
        <v>96</v>
      </c>
      <c r="T667" s="111"/>
    </row>
    <row r="668" spans="1:20" ht="33.75" x14ac:dyDescent="0.25">
      <c r="A668" s="85">
        <v>2021</v>
      </c>
      <c r="B668" s="85" t="s">
        <v>705</v>
      </c>
      <c r="C668" s="83" t="s">
        <v>349</v>
      </c>
      <c r="D668" s="84">
        <v>12</v>
      </c>
      <c r="E668" s="84" t="s">
        <v>204</v>
      </c>
      <c r="F668" s="84" t="s">
        <v>550</v>
      </c>
      <c r="G668" s="84" t="s">
        <v>715</v>
      </c>
      <c r="H668" s="113">
        <v>18763.099999999999</v>
      </c>
      <c r="I668" s="85">
        <f t="shared" si="19"/>
        <v>4512.5599999999995</v>
      </c>
      <c r="J668" s="113">
        <v>14250.539999999999</v>
      </c>
      <c r="K668" s="85" t="s">
        <v>96</v>
      </c>
      <c r="L668" s="85" t="s">
        <v>96</v>
      </c>
      <c r="M668" s="85" t="s">
        <v>96</v>
      </c>
      <c r="N668" s="85" t="s">
        <v>96</v>
      </c>
      <c r="O668" s="85" t="s">
        <v>96</v>
      </c>
      <c r="P668" s="85" t="s">
        <v>96</v>
      </c>
      <c r="Q668" s="85" t="s">
        <v>96</v>
      </c>
      <c r="R668" s="84" t="s">
        <v>96</v>
      </c>
      <c r="S668" s="84" t="s">
        <v>96</v>
      </c>
      <c r="T668" s="111"/>
    </row>
    <row r="669" spans="1:20" ht="22.5" x14ac:dyDescent="0.25">
      <c r="A669" s="85">
        <v>2021</v>
      </c>
      <c r="B669" s="85" t="s">
        <v>705</v>
      </c>
      <c r="C669" s="83" t="s">
        <v>350</v>
      </c>
      <c r="D669" s="84">
        <v>1</v>
      </c>
      <c r="E669" s="84" t="s">
        <v>312</v>
      </c>
      <c r="F669" s="84" t="s">
        <v>104</v>
      </c>
      <c r="G669" s="84" t="s">
        <v>392</v>
      </c>
      <c r="H669" s="113">
        <v>13507.8</v>
      </c>
      <c r="I669" s="85">
        <f t="shared" si="19"/>
        <v>2978.67</v>
      </c>
      <c r="J669" s="113">
        <v>10529.13</v>
      </c>
      <c r="K669" s="85" t="s">
        <v>96</v>
      </c>
      <c r="L669" s="85" t="s">
        <v>96</v>
      </c>
      <c r="M669" s="85" t="s">
        <v>96</v>
      </c>
      <c r="N669" s="85" t="s">
        <v>96</v>
      </c>
      <c r="O669" s="85" t="s">
        <v>96</v>
      </c>
      <c r="P669" s="85" t="s">
        <v>96</v>
      </c>
      <c r="Q669" s="85" t="s">
        <v>96</v>
      </c>
      <c r="R669" s="84" t="s">
        <v>96</v>
      </c>
      <c r="S669" s="84" t="s">
        <v>96</v>
      </c>
      <c r="T669" s="111"/>
    </row>
    <row r="670" spans="1:20" ht="22.5" x14ac:dyDescent="0.25">
      <c r="A670" s="85">
        <v>2021</v>
      </c>
      <c r="B670" s="85" t="s">
        <v>705</v>
      </c>
      <c r="C670" s="83" t="s">
        <v>349</v>
      </c>
      <c r="D670" s="84">
        <v>12</v>
      </c>
      <c r="E670" s="84" t="s">
        <v>305</v>
      </c>
      <c r="F670" s="84" t="s">
        <v>552</v>
      </c>
      <c r="G670" s="84" t="s">
        <v>737</v>
      </c>
      <c r="H670" s="113">
        <v>18904.8</v>
      </c>
      <c r="I670" s="85">
        <f t="shared" si="19"/>
        <v>4559.119999999999</v>
      </c>
      <c r="J670" s="113">
        <v>14345.68</v>
      </c>
      <c r="K670" s="85" t="s">
        <v>96</v>
      </c>
      <c r="L670" s="85" t="s">
        <v>96</v>
      </c>
      <c r="M670" s="85" t="s">
        <v>96</v>
      </c>
      <c r="N670" s="85" t="s">
        <v>96</v>
      </c>
      <c r="O670" s="85" t="s">
        <v>96</v>
      </c>
      <c r="P670" s="85" t="s">
        <v>96</v>
      </c>
      <c r="Q670" s="85" t="s">
        <v>96</v>
      </c>
      <c r="R670" s="84" t="s">
        <v>96</v>
      </c>
      <c r="S670" s="84" t="s">
        <v>96</v>
      </c>
      <c r="T670" s="111"/>
    </row>
    <row r="671" spans="1:20" ht="22.5" x14ac:dyDescent="0.25">
      <c r="A671" s="85">
        <v>2021</v>
      </c>
      <c r="B671" s="85" t="s">
        <v>705</v>
      </c>
      <c r="C671" s="83" t="s">
        <v>350</v>
      </c>
      <c r="D671" s="84">
        <v>7</v>
      </c>
      <c r="E671" s="84" t="s">
        <v>313</v>
      </c>
      <c r="F671" s="84" t="s">
        <v>101</v>
      </c>
      <c r="G671" s="84" t="s">
        <v>475</v>
      </c>
      <c r="H671" s="113">
        <v>16148.8</v>
      </c>
      <c r="I671" s="85">
        <f t="shared" si="19"/>
        <v>3823.91</v>
      </c>
      <c r="J671" s="113">
        <v>12324.89</v>
      </c>
      <c r="K671" s="85" t="s">
        <v>96</v>
      </c>
      <c r="L671" s="85" t="s">
        <v>96</v>
      </c>
      <c r="M671" s="85" t="s">
        <v>96</v>
      </c>
      <c r="N671" s="85" t="s">
        <v>96</v>
      </c>
      <c r="O671" s="85" t="s">
        <v>96</v>
      </c>
      <c r="P671" s="85" t="s">
        <v>96</v>
      </c>
      <c r="Q671" s="85" t="s">
        <v>96</v>
      </c>
      <c r="R671" s="84" t="s">
        <v>96</v>
      </c>
      <c r="S671" s="84" t="s">
        <v>96</v>
      </c>
      <c r="T671" s="111"/>
    </row>
    <row r="672" spans="1:20" ht="22.5" x14ac:dyDescent="0.25">
      <c r="A672" s="85">
        <v>2021</v>
      </c>
      <c r="B672" s="85" t="s">
        <v>705</v>
      </c>
      <c r="C672" s="83" t="s">
        <v>350</v>
      </c>
      <c r="D672" s="84">
        <v>1</v>
      </c>
      <c r="E672" s="84" t="s">
        <v>312</v>
      </c>
      <c r="F672" s="84" t="s">
        <v>104</v>
      </c>
      <c r="G672" s="84" t="s">
        <v>674</v>
      </c>
      <c r="H672" s="113">
        <v>13366.1</v>
      </c>
      <c r="I672" s="85">
        <f t="shared" si="19"/>
        <v>2930.6800000000003</v>
      </c>
      <c r="J672" s="113">
        <v>10435.42</v>
      </c>
      <c r="K672" s="85" t="s">
        <v>96</v>
      </c>
      <c r="L672" s="85" t="s">
        <v>96</v>
      </c>
      <c r="M672" s="85" t="s">
        <v>96</v>
      </c>
      <c r="N672" s="85" t="s">
        <v>96</v>
      </c>
      <c r="O672" s="85" t="s">
        <v>96</v>
      </c>
      <c r="P672" s="85" t="s">
        <v>96</v>
      </c>
      <c r="Q672" s="85" t="s">
        <v>96</v>
      </c>
      <c r="R672" s="84" t="s">
        <v>96</v>
      </c>
      <c r="S672" s="84" t="s">
        <v>96</v>
      </c>
      <c r="T672" s="111"/>
    </row>
    <row r="673" spans="1:20" ht="22.5" x14ac:dyDescent="0.25">
      <c r="A673" s="85">
        <v>2021</v>
      </c>
      <c r="B673" s="85" t="s">
        <v>705</v>
      </c>
      <c r="C673" s="83" t="s">
        <v>349</v>
      </c>
      <c r="D673" s="84">
        <v>11</v>
      </c>
      <c r="E673" s="84" t="s">
        <v>102</v>
      </c>
      <c r="F673" s="84" t="s">
        <v>95</v>
      </c>
      <c r="G673" s="84" t="s">
        <v>646</v>
      </c>
      <c r="H673" s="113">
        <v>17975</v>
      </c>
      <c r="I673" s="85">
        <f t="shared" si="19"/>
        <v>4255.43</v>
      </c>
      <c r="J673" s="113">
        <v>13719.57</v>
      </c>
      <c r="K673" s="85" t="s">
        <v>96</v>
      </c>
      <c r="L673" s="85" t="s">
        <v>96</v>
      </c>
      <c r="M673" s="85" t="s">
        <v>96</v>
      </c>
      <c r="N673" s="85" t="s">
        <v>96</v>
      </c>
      <c r="O673" s="85" t="s">
        <v>96</v>
      </c>
      <c r="P673" s="85" t="s">
        <v>96</v>
      </c>
      <c r="Q673" s="85" t="s">
        <v>96</v>
      </c>
      <c r="R673" s="84" t="s">
        <v>96</v>
      </c>
      <c r="S673" s="84" t="s">
        <v>96</v>
      </c>
      <c r="T673" s="111"/>
    </row>
    <row r="674" spans="1:20" ht="22.5" x14ac:dyDescent="0.25">
      <c r="A674" s="85">
        <v>2021</v>
      </c>
      <c r="B674" s="85" t="s">
        <v>705</v>
      </c>
      <c r="C674" s="83" t="s">
        <v>349</v>
      </c>
      <c r="D674" s="84">
        <v>23</v>
      </c>
      <c r="E674" s="84" t="s">
        <v>750</v>
      </c>
      <c r="F674" s="84" t="s">
        <v>552</v>
      </c>
      <c r="G674" s="84" t="s">
        <v>395</v>
      </c>
      <c r="H674" s="113">
        <v>50390</v>
      </c>
      <c r="I674" s="85">
        <f t="shared" si="19"/>
        <v>15815.059999999998</v>
      </c>
      <c r="J674" s="113">
        <v>34574.94</v>
      </c>
      <c r="K674" s="85" t="s">
        <v>96</v>
      </c>
      <c r="L674" s="85" t="s">
        <v>96</v>
      </c>
      <c r="M674" s="85" t="s">
        <v>96</v>
      </c>
      <c r="N674" s="85" t="s">
        <v>96</v>
      </c>
      <c r="O674" s="85" t="s">
        <v>96</v>
      </c>
      <c r="P674" s="85" t="s">
        <v>96</v>
      </c>
      <c r="Q674" s="85" t="s">
        <v>96</v>
      </c>
      <c r="R674" s="84" t="s">
        <v>96</v>
      </c>
      <c r="S674" s="84" t="s">
        <v>96</v>
      </c>
      <c r="T674" s="111"/>
    </row>
    <row r="675" spans="1:20" ht="22.5" x14ac:dyDescent="0.25">
      <c r="A675" s="85">
        <v>2021</v>
      </c>
      <c r="B675" s="85" t="s">
        <v>705</v>
      </c>
      <c r="C675" s="83" t="s">
        <v>350</v>
      </c>
      <c r="D675" s="84">
        <v>1</v>
      </c>
      <c r="E675" s="84" t="s">
        <v>312</v>
      </c>
      <c r="F675" s="84" t="s">
        <v>207</v>
      </c>
      <c r="G675" s="84" t="s">
        <v>374</v>
      </c>
      <c r="H675" s="113">
        <v>13224.4</v>
      </c>
      <c r="I675" s="85">
        <f t="shared" si="19"/>
        <v>2850.1099999999988</v>
      </c>
      <c r="J675" s="113">
        <v>10374.290000000001</v>
      </c>
      <c r="K675" s="85" t="s">
        <v>96</v>
      </c>
      <c r="L675" s="85" t="s">
        <v>96</v>
      </c>
      <c r="M675" s="85" t="s">
        <v>96</v>
      </c>
      <c r="N675" s="85" t="s">
        <v>96</v>
      </c>
      <c r="O675" s="85" t="s">
        <v>96</v>
      </c>
      <c r="P675" s="85" t="s">
        <v>96</v>
      </c>
      <c r="Q675" s="85" t="s">
        <v>96</v>
      </c>
      <c r="R675" s="84" t="s">
        <v>96</v>
      </c>
      <c r="S675" s="84" t="s">
        <v>96</v>
      </c>
      <c r="T675" s="111"/>
    </row>
    <row r="676" spans="1:20" ht="22.5" x14ac:dyDescent="0.25">
      <c r="A676" s="85">
        <v>2021</v>
      </c>
      <c r="B676" s="85" t="s">
        <v>705</v>
      </c>
      <c r="C676" s="83" t="s">
        <v>350</v>
      </c>
      <c r="D676" s="84">
        <v>11</v>
      </c>
      <c r="E676" s="84" t="s">
        <v>225</v>
      </c>
      <c r="F676" s="84" t="s">
        <v>297</v>
      </c>
      <c r="G676" s="84" t="s">
        <v>458</v>
      </c>
      <c r="H676" s="113">
        <v>18400.099999999999</v>
      </c>
      <c r="I676" s="85">
        <f t="shared" si="19"/>
        <v>4559.1900000000005</v>
      </c>
      <c r="J676" s="113">
        <v>13840.909999999998</v>
      </c>
      <c r="K676" s="85" t="s">
        <v>96</v>
      </c>
      <c r="L676" s="85" t="s">
        <v>96</v>
      </c>
      <c r="M676" s="85" t="s">
        <v>96</v>
      </c>
      <c r="N676" s="85" t="s">
        <v>96</v>
      </c>
      <c r="O676" s="85" t="s">
        <v>96</v>
      </c>
      <c r="P676" s="85" t="s">
        <v>96</v>
      </c>
      <c r="Q676" s="85" t="s">
        <v>96</v>
      </c>
      <c r="R676" s="84" t="s">
        <v>96</v>
      </c>
      <c r="S676" s="84" t="s">
        <v>96</v>
      </c>
      <c r="T676" s="111"/>
    </row>
    <row r="677" spans="1:20" ht="22.5" x14ac:dyDescent="0.25">
      <c r="A677" s="85">
        <v>2021</v>
      </c>
      <c r="B677" s="85" t="s">
        <v>705</v>
      </c>
      <c r="C677" s="83" t="s">
        <v>350</v>
      </c>
      <c r="D677" s="84">
        <v>5</v>
      </c>
      <c r="E677" s="84" t="s">
        <v>193</v>
      </c>
      <c r="F677" s="84" t="s">
        <v>191</v>
      </c>
      <c r="G677" s="84" t="s">
        <v>426</v>
      </c>
      <c r="H677" s="113">
        <v>14944.8</v>
      </c>
      <c r="I677" s="85">
        <f t="shared" si="19"/>
        <v>3446.8600000000006</v>
      </c>
      <c r="J677" s="113">
        <v>11497.939999999999</v>
      </c>
      <c r="K677" s="85" t="s">
        <v>96</v>
      </c>
      <c r="L677" s="85" t="s">
        <v>96</v>
      </c>
      <c r="M677" s="85" t="s">
        <v>96</v>
      </c>
      <c r="N677" s="85" t="s">
        <v>96</v>
      </c>
      <c r="O677" s="85" t="s">
        <v>96</v>
      </c>
      <c r="P677" s="85" t="s">
        <v>96</v>
      </c>
      <c r="Q677" s="85" t="s">
        <v>96</v>
      </c>
      <c r="R677" s="84" t="s">
        <v>96</v>
      </c>
      <c r="S677" s="84" t="s">
        <v>96</v>
      </c>
      <c r="T677" s="111"/>
    </row>
    <row r="678" spans="1:20" ht="22.5" x14ac:dyDescent="0.25">
      <c r="A678" s="85">
        <v>2021</v>
      </c>
      <c r="B678" s="85" t="s">
        <v>705</v>
      </c>
      <c r="C678" s="83" t="s">
        <v>350</v>
      </c>
      <c r="D678" s="84">
        <v>5</v>
      </c>
      <c r="E678" s="84" t="s">
        <v>193</v>
      </c>
      <c r="F678" s="84" t="s">
        <v>191</v>
      </c>
      <c r="G678" s="84" t="s">
        <v>719</v>
      </c>
      <c r="H678" s="113">
        <v>15086.5</v>
      </c>
      <c r="I678" s="85">
        <f t="shared" si="19"/>
        <v>3494.8399999999983</v>
      </c>
      <c r="J678" s="113">
        <v>11591.660000000002</v>
      </c>
      <c r="K678" s="85" t="s">
        <v>96</v>
      </c>
      <c r="L678" s="85" t="s">
        <v>96</v>
      </c>
      <c r="M678" s="85" t="s">
        <v>96</v>
      </c>
      <c r="N678" s="85" t="s">
        <v>96</v>
      </c>
      <c r="O678" s="85" t="s">
        <v>96</v>
      </c>
      <c r="P678" s="85" t="s">
        <v>96</v>
      </c>
      <c r="Q678" s="85" t="s">
        <v>96</v>
      </c>
      <c r="R678" s="84" t="s">
        <v>96</v>
      </c>
      <c r="S678" s="84" t="s">
        <v>96</v>
      </c>
      <c r="T678" s="111"/>
    </row>
    <row r="679" spans="1:20" ht="22.5" x14ac:dyDescent="0.25">
      <c r="A679" s="85">
        <v>2021</v>
      </c>
      <c r="B679" s="85" t="s">
        <v>705</v>
      </c>
      <c r="C679" s="83" t="s">
        <v>349</v>
      </c>
      <c r="D679" s="84">
        <v>12</v>
      </c>
      <c r="E679" s="84" t="s">
        <v>400</v>
      </c>
      <c r="F679" s="84" t="s">
        <v>104</v>
      </c>
      <c r="G679" s="84" t="s">
        <v>748</v>
      </c>
      <c r="H679" s="113">
        <v>18904.8</v>
      </c>
      <c r="I679" s="85">
        <f t="shared" si="19"/>
        <v>4559.119999999999</v>
      </c>
      <c r="J679" s="113">
        <v>14345.68</v>
      </c>
      <c r="K679" s="85" t="s">
        <v>96</v>
      </c>
      <c r="L679" s="85" t="s">
        <v>96</v>
      </c>
      <c r="M679" s="85" t="s">
        <v>96</v>
      </c>
      <c r="N679" s="85" t="s">
        <v>96</v>
      </c>
      <c r="O679" s="85" t="s">
        <v>96</v>
      </c>
      <c r="P679" s="85" t="s">
        <v>96</v>
      </c>
      <c r="Q679" s="85" t="s">
        <v>96</v>
      </c>
      <c r="R679" s="84" t="s">
        <v>96</v>
      </c>
      <c r="S679" s="84" t="s">
        <v>96</v>
      </c>
      <c r="T679" s="111"/>
    </row>
    <row r="680" spans="1:20" ht="22.5" x14ac:dyDescent="0.25">
      <c r="A680" s="85">
        <v>2021</v>
      </c>
      <c r="B680" s="85" t="s">
        <v>705</v>
      </c>
      <c r="C680" s="83" t="s">
        <v>350</v>
      </c>
      <c r="D680" s="84">
        <v>7</v>
      </c>
      <c r="E680" s="84" t="s">
        <v>311</v>
      </c>
      <c r="F680" s="84" t="s">
        <v>104</v>
      </c>
      <c r="G680" s="84" t="s">
        <v>575</v>
      </c>
      <c r="H680" s="113">
        <v>16290.5</v>
      </c>
      <c r="I680" s="85">
        <f t="shared" si="19"/>
        <v>3871.8899999999994</v>
      </c>
      <c r="J680" s="113">
        <v>12418.61</v>
      </c>
      <c r="K680" s="85" t="s">
        <v>96</v>
      </c>
      <c r="L680" s="85" t="s">
        <v>96</v>
      </c>
      <c r="M680" s="85" t="s">
        <v>96</v>
      </c>
      <c r="N680" s="85" t="s">
        <v>96</v>
      </c>
      <c r="O680" s="85" t="s">
        <v>96</v>
      </c>
      <c r="P680" s="85" t="s">
        <v>96</v>
      </c>
      <c r="Q680" s="85" t="s">
        <v>96</v>
      </c>
      <c r="R680" s="84" t="s">
        <v>96</v>
      </c>
      <c r="S680" s="84" t="s">
        <v>96</v>
      </c>
      <c r="T680" s="111"/>
    </row>
    <row r="681" spans="1:20" ht="22.5" x14ac:dyDescent="0.25">
      <c r="A681" s="85">
        <v>2021</v>
      </c>
      <c r="B681" s="85" t="s">
        <v>705</v>
      </c>
      <c r="C681" s="83" t="s">
        <v>350</v>
      </c>
      <c r="D681" s="84">
        <v>9</v>
      </c>
      <c r="E681" s="84" t="s">
        <v>212</v>
      </c>
      <c r="F681" s="84" t="s">
        <v>117</v>
      </c>
      <c r="G681" s="84" t="s">
        <v>725</v>
      </c>
      <c r="H681" s="113">
        <v>17341.8</v>
      </c>
      <c r="I681" s="85">
        <f t="shared" si="19"/>
        <v>4220.1100000000024</v>
      </c>
      <c r="J681" s="113">
        <v>13121.689999999997</v>
      </c>
      <c r="K681" s="85" t="s">
        <v>96</v>
      </c>
      <c r="L681" s="85" t="s">
        <v>96</v>
      </c>
      <c r="M681" s="85" t="s">
        <v>96</v>
      </c>
      <c r="N681" s="85" t="s">
        <v>96</v>
      </c>
      <c r="O681" s="85" t="s">
        <v>96</v>
      </c>
      <c r="P681" s="85" t="s">
        <v>96</v>
      </c>
      <c r="Q681" s="85" t="s">
        <v>96</v>
      </c>
      <c r="R681" s="84" t="s">
        <v>96</v>
      </c>
      <c r="S681" s="84" t="s">
        <v>96</v>
      </c>
      <c r="T681" s="111"/>
    </row>
    <row r="682" spans="1:20" ht="22.5" x14ac:dyDescent="0.25">
      <c r="A682" s="85">
        <v>2021</v>
      </c>
      <c r="B682" s="85" t="s">
        <v>705</v>
      </c>
      <c r="C682" s="83" t="s">
        <v>349</v>
      </c>
      <c r="D682" s="84">
        <v>8</v>
      </c>
      <c r="E682" s="84" t="s">
        <v>337</v>
      </c>
      <c r="F682" s="84" t="s">
        <v>104</v>
      </c>
      <c r="G682" s="84" t="s">
        <v>319</v>
      </c>
      <c r="H682" s="113">
        <v>17276.86</v>
      </c>
      <c r="I682" s="85">
        <f t="shared" si="19"/>
        <v>4047.41</v>
      </c>
      <c r="J682" s="113">
        <v>13229.45</v>
      </c>
      <c r="K682" s="85" t="s">
        <v>96</v>
      </c>
      <c r="L682" s="85" t="s">
        <v>96</v>
      </c>
      <c r="M682" s="85" t="s">
        <v>96</v>
      </c>
      <c r="N682" s="85" t="s">
        <v>96</v>
      </c>
      <c r="O682" s="85" t="s">
        <v>96</v>
      </c>
      <c r="P682" s="85" t="s">
        <v>96</v>
      </c>
      <c r="Q682" s="85" t="s">
        <v>96</v>
      </c>
      <c r="R682" s="84" t="s">
        <v>96</v>
      </c>
      <c r="S682" s="84" t="s">
        <v>96</v>
      </c>
      <c r="T682" s="111"/>
    </row>
    <row r="683" spans="1:20" ht="22.5" x14ac:dyDescent="0.25">
      <c r="A683" s="85">
        <v>2021</v>
      </c>
      <c r="B683" s="85" t="s">
        <v>705</v>
      </c>
      <c r="C683" s="83" t="s">
        <v>350</v>
      </c>
      <c r="D683" s="84">
        <v>11</v>
      </c>
      <c r="E683" s="84" t="s">
        <v>102</v>
      </c>
      <c r="F683" s="84" t="s">
        <v>103</v>
      </c>
      <c r="G683" s="84" t="s">
        <v>653</v>
      </c>
      <c r="H683" s="113">
        <v>18541.8</v>
      </c>
      <c r="I683" s="85">
        <f t="shared" si="19"/>
        <v>4607.18</v>
      </c>
      <c r="J683" s="113">
        <v>13934.619999999999</v>
      </c>
      <c r="K683" s="85" t="s">
        <v>96</v>
      </c>
      <c r="L683" s="85" t="s">
        <v>96</v>
      </c>
      <c r="M683" s="85" t="s">
        <v>96</v>
      </c>
      <c r="N683" s="85" t="s">
        <v>96</v>
      </c>
      <c r="O683" s="85" t="s">
        <v>96</v>
      </c>
      <c r="P683" s="85" t="s">
        <v>96</v>
      </c>
      <c r="Q683" s="85" t="s">
        <v>96</v>
      </c>
      <c r="R683" s="84" t="s">
        <v>96</v>
      </c>
      <c r="S683" s="84" t="s">
        <v>96</v>
      </c>
      <c r="T683" s="111"/>
    </row>
    <row r="684" spans="1:20" ht="22.5" x14ac:dyDescent="0.25">
      <c r="A684" s="85">
        <v>2021</v>
      </c>
      <c r="B684" s="85" t="s">
        <v>705</v>
      </c>
      <c r="C684" s="83" t="s">
        <v>349</v>
      </c>
      <c r="D684" s="84">
        <v>11</v>
      </c>
      <c r="E684" s="84" t="s">
        <v>338</v>
      </c>
      <c r="F684" s="84" t="s">
        <v>596</v>
      </c>
      <c r="G684" s="84" t="s">
        <v>323</v>
      </c>
      <c r="H684" s="113">
        <v>18906.2</v>
      </c>
      <c r="I684" s="85">
        <f t="shared" si="19"/>
        <v>4561.4200000000019</v>
      </c>
      <c r="J684" s="113">
        <v>14344.779999999999</v>
      </c>
      <c r="K684" s="85" t="s">
        <v>96</v>
      </c>
      <c r="L684" s="85" t="s">
        <v>96</v>
      </c>
      <c r="M684" s="85" t="s">
        <v>96</v>
      </c>
      <c r="N684" s="85" t="s">
        <v>96</v>
      </c>
      <c r="O684" s="85" t="s">
        <v>96</v>
      </c>
      <c r="P684" s="85" t="s">
        <v>96</v>
      </c>
      <c r="Q684" s="85" t="s">
        <v>96</v>
      </c>
      <c r="R684" s="84" t="s">
        <v>96</v>
      </c>
      <c r="S684" s="84" t="s">
        <v>96</v>
      </c>
      <c r="T684" s="111"/>
    </row>
    <row r="685" spans="1:20" ht="22.5" x14ac:dyDescent="0.25">
      <c r="A685" s="85">
        <v>2021</v>
      </c>
      <c r="B685" s="85" t="s">
        <v>705</v>
      </c>
      <c r="C685" s="83" t="s">
        <v>349</v>
      </c>
      <c r="D685" s="84">
        <v>11</v>
      </c>
      <c r="E685" s="84" t="s">
        <v>94</v>
      </c>
      <c r="F685" s="84" t="s">
        <v>103</v>
      </c>
      <c r="G685" s="84" t="s">
        <v>714</v>
      </c>
      <c r="H685" s="113">
        <v>18540.099999999999</v>
      </c>
      <c r="I685" s="85">
        <f t="shared" si="19"/>
        <v>4441.1200000000008</v>
      </c>
      <c r="J685" s="113">
        <v>14098.979999999998</v>
      </c>
      <c r="K685" s="85" t="s">
        <v>96</v>
      </c>
      <c r="L685" s="85" t="s">
        <v>96</v>
      </c>
      <c r="M685" s="85" t="s">
        <v>96</v>
      </c>
      <c r="N685" s="85" t="s">
        <v>96</v>
      </c>
      <c r="O685" s="85" t="s">
        <v>96</v>
      </c>
      <c r="P685" s="85" t="s">
        <v>96</v>
      </c>
      <c r="Q685" s="85" t="s">
        <v>96</v>
      </c>
      <c r="R685" s="84" t="s">
        <v>96</v>
      </c>
      <c r="S685" s="84" t="s">
        <v>96</v>
      </c>
      <c r="T685" s="111"/>
    </row>
    <row r="686" spans="1:20" ht="22.5" x14ac:dyDescent="0.25">
      <c r="A686" s="85">
        <v>2021</v>
      </c>
      <c r="B686" s="85" t="s">
        <v>705</v>
      </c>
      <c r="C686" s="83" t="s">
        <v>349</v>
      </c>
      <c r="D686" s="84">
        <v>14</v>
      </c>
      <c r="E686" s="84" t="s">
        <v>595</v>
      </c>
      <c r="F686" s="84" t="s">
        <v>596</v>
      </c>
      <c r="G686" s="84" t="s">
        <v>591</v>
      </c>
      <c r="H686" s="113">
        <v>20609.2</v>
      </c>
      <c r="I686" s="85">
        <f t="shared" si="19"/>
        <v>5108.0299999999988</v>
      </c>
      <c r="J686" s="113">
        <v>15501.170000000002</v>
      </c>
      <c r="K686" s="85" t="s">
        <v>96</v>
      </c>
      <c r="L686" s="85" t="s">
        <v>96</v>
      </c>
      <c r="M686" s="85" t="s">
        <v>96</v>
      </c>
      <c r="N686" s="85" t="s">
        <v>96</v>
      </c>
      <c r="O686" s="85" t="s">
        <v>96</v>
      </c>
      <c r="P686" s="85" t="s">
        <v>96</v>
      </c>
      <c r="Q686" s="85" t="s">
        <v>96</v>
      </c>
      <c r="R686" s="84" t="s">
        <v>96</v>
      </c>
      <c r="S686" s="84" t="s">
        <v>96</v>
      </c>
      <c r="T686" s="111"/>
    </row>
    <row r="687" spans="1:20" ht="33.75" x14ac:dyDescent="0.25">
      <c r="A687" s="85">
        <v>2021</v>
      </c>
      <c r="B687" s="85" t="s">
        <v>705</v>
      </c>
      <c r="C687" s="83" t="s">
        <v>350</v>
      </c>
      <c r="D687" s="84">
        <v>11</v>
      </c>
      <c r="E687" s="84" t="s">
        <v>102</v>
      </c>
      <c r="F687" s="84" t="s">
        <v>121</v>
      </c>
      <c r="G687" s="84" t="s">
        <v>685</v>
      </c>
      <c r="H687" s="113">
        <v>18400.099999999999</v>
      </c>
      <c r="I687" s="85">
        <f t="shared" si="19"/>
        <v>4395.1100000000006</v>
      </c>
      <c r="J687" s="113">
        <v>14004.989999999998</v>
      </c>
      <c r="K687" s="85" t="s">
        <v>96</v>
      </c>
      <c r="L687" s="85" t="s">
        <v>96</v>
      </c>
      <c r="M687" s="85" t="s">
        <v>96</v>
      </c>
      <c r="N687" s="85" t="s">
        <v>96</v>
      </c>
      <c r="O687" s="85" t="s">
        <v>96</v>
      </c>
      <c r="P687" s="85" t="s">
        <v>96</v>
      </c>
      <c r="Q687" s="85" t="s">
        <v>96</v>
      </c>
      <c r="R687" s="84" t="s">
        <v>96</v>
      </c>
      <c r="S687" s="84" t="s">
        <v>96</v>
      </c>
      <c r="T687" s="111"/>
    </row>
    <row r="688" spans="1:20" ht="22.5" x14ac:dyDescent="0.25">
      <c r="A688" s="85">
        <v>2021</v>
      </c>
      <c r="B688" s="85" t="s">
        <v>705</v>
      </c>
      <c r="C688" s="83" t="s">
        <v>349</v>
      </c>
      <c r="D688" s="84">
        <v>16</v>
      </c>
      <c r="E688" s="84" t="s">
        <v>450</v>
      </c>
      <c r="F688" s="84" t="s">
        <v>415</v>
      </c>
      <c r="G688" s="84" t="s">
        <v>604</v>
      </c>
      <c r="H688" s="113">
        <v>25928.2</v>
      </c>
      <c r="I688" s="85">
        <f t="shared" si="19"/>
        <v>6839.6399999999994</v>
      </c>
      <c r="J688" s="113">
        <v>19088.560000000001</v>
      </c>
      <c r="K688" s="85" t="s">
        <v>96</v>
      </c>
      <c r="L688" s="85" t="s">
        <v>96</v>
      </c>
      <c r="M688" s="85" t="s">
        <v>96</v>
      </c>
      <c r="N688" s="85" t="s">
        <v>96</v>
      </c>
      <c r="O688" s="85" t="s">
        <v>96</v>
      </c>
      <c r="P688" s="85" t="s">
        <v>96</v>
      </c>
      <c r="Q688" s="85" t="s">
        <v>96</v>
      </c>
      <c r="R688" s="84" t="s">
        <v>96</v>
      </c>
      <c r="S688" s="84" t="s">
        <v>96</v>
      </c>
      <c r="T688" s="111"/>
    </row>
    <row r="689" spans="1:20" ht="22.5" x14ac:dyDescent="0.25">
      <c r="A689" s="85">
        <v>2021</v>
      </c>
      <c r="B689" s="85" t="s">
        <v>705</v>
      </c>
      <c r="C689" s="83" t="s">
        <v>349</v>
      </c>
      <c r="D689" s="84">
        <v>11</v>
      </c>
      <c r="E689" s="84" t="s">
        <v>343</v>
      </c>
      <c r="F689" s="84" t="s">
        <v>402</v>
      </c>
      <c r="G689" s="84" t="s">
        <v>367</v>
      </c>
      <c r="H689" s="113">
        <v>17975</v>
      </c>
      <c r="I689" s="85">
        <f t="shared" si="19"/>
        <v>4255.43</v>
      </c>
      <c r="J689" s="113">
        <v>13719.57</v>
      </c>
      <c r="K689" s="85" t="s">
        <v>96</v>
      </c>
      <c r="L689" s="85" t="s">
        <v>96</v>
      </c>
      <c r="M689" s="85" t="s">
        <v>96</v>
      </c>
      <c r="N689" s="85" t="s">
        <v>96</v>
      </c>
      <c r="O689" s="85" t="s">
        <v>96</v>
      </c>
      <c r="P689" s="85" t="s">
        <v>96</v>
      </c>
      <c r="Q689" s="85" t="s">
        <v>96</v>
      </c>
      <c r="R689" s="84" t="s">
        <v>96</v>
      </c>
      <c r="S689" s="84" t="s">
        <v>96</v>
      </c>
      <c r="T689" s="111"/>
    </row>
    <row r="690" spans="1:20" ht="22.5" x14ac:dyDescent="0.25">
      <c r="A690" s="85">
        <v>2021</v>
      </c>
      <c r="B690" s="85" t="s">
        <v>705</v>
      </c>
      <c r="C690" s="83" t="s">
        <v>350</v>
      </c>
      <c r="D690" s="84">
        <v>5</v>
      </c>
      <c r="E690" s="84" t="s">
        <v>442</v>
      </c>
      <c r="F690" s="84" t="s">
        <v>216</v>
      </c>
      <c r="G690" s="84" t="s">
        <v>666</v>
      </c>
      <c r="H690" s="113">
        <v>14944.8</v>
      </c>
      <c r="I690" s="85">
        <f t="shared" si="19"/>
        <v>3446.8600000000006</v>
      </c>
      <c r="J690" s="113">
        <v>11497.939999999999</v>
      </c>
      <c r="K690" s="85" t="s">
        <v>96</v>
      </c>
      <c r="L690" s="85" t="s">
        <v>96</v>
      </c>
      <c r="M690" s="85" t="s">
        <v>96</v>
      </c>
      <c r="N690" s="85" t="s">
        <v>96</v>
      </c>
      <c r="O690" s="85" t="s">
        <v>96</v>
      </c>
      <c r="P690" s="85" t="s">
        <v>96</v>
      </c>
      <c r="Q690" s="85" t="s">
        <v>96</v>
      </c>
      <c r="R690" s="84" t="s">
        <v>96</v>
      </c>
      <c r="S690" s="84" t="s">
        <v>96</v>
      </c>
      <c r="T690" s="111"/>
    </row>
    <row r="691" spans="1:20" ht="22.5" x14ac:dyDescent="0.25">
      <c r="A691" s="85">
        <v>2021</v>
      </c>
      <c r="B691" s="85" t="s">
        <v>705</v>
      </c>
      <c r="C691" s="83" t="s">
        <v>350</v>
      </c>
      <c r="D691" s="84">
        <v>11</v>
      </c>
      <c r="E691" s="84" t="s">
        <v>102</v>
      </c>
      <c r="F691" s="84" t="s">
        <v>703</v>
      </c>
      <c r="G691" s="84" t="s">
        <v>691</v>
      </c>
      <c r="H691" s="113">
        <v>18258.400000000001</v>
      </c>
      <c r="I691" s="85">
        <f t="shared" si="19"/>
        <v>4478.6299999999992</v>
      </c>
      <c r="J691" s="113">
        <v>13779.770000000002</v>
      </c>
      <c r="K691" s="85" t="s">
        <v>96</v>
      </c>
      <c r="L691" s="85" t="s">
        <v>96</v>
      </c>
      <c r="M691" s="85" t="s">
        <v>96</v>
      </c>
      <c r="N691" s="85" t="s">
        <v>96</v>
      </c>
      <c r="O691" s="85" t="s">
        <v>96</v>
      </c>
      <c r="P691" s="85" t="s">
        <v>96</v>
      </c>
      <c r="Q691" s="85" t="s">
        <v>96</v>
      </c>
      <c r="R691" s="84" t="s">
        <v>96</v>
      </c>
      <c r="S691" s="84" t="s">
        <v>96</v>
      </c>
      <c r="T691" s="111"/>
    </row>
    <row r="692" spans="1:20" ht="22.5" x14ac:dyDescent="0.25">
      <c r="A692" s="85">
        <v>2021</v>
      </c>
      <c r="B692" s="85" t="s">
        <v>705</v>
      </c>
      <c r="C692" s="83" t="s">
        <v>350</v>
      </c>
      <c r="D692" s="84">
        <v>11</v>
      </c>
      <c r="E692" s="84" t="s">
        <v>102</v>
      </c>
      <c r="F692" s="84" t="s">
        <v>95</v>
      </c>
      <c r="G692" s="84" t="s">
        <v>709</v>
      </c>
      <c r="H692" s="113">
        <v>18400.099999999999</v>
      </c>
      <c r="I692" s="85">
        <f t="shared" si="19"/>
        <v>4395.1100000000006</v>
      </c>
      <c r="J692" s="113">
        <v>14004.989999999998</v>
      </c>
      <c r="K692" s="85" t="s">
        <v>96</v>
      </c>
      <c r="L692" s="85" t="s">
        <v>96</v>
      </c>
      <c r="M692" s="85" t="s">
        <v>96</v>
      </c>
      <c r="N692" s="85" t="s">
        <v>96</v>
      </c>
      <c r="O692" s="85" t="s">
        <v>96</v>
      </c>
      <c r="P692" s="85" t="s">
        <v>96</v>
      </c>
      <c r="Q692" s="85" t="s">
        <v>96</v>
      </c>
      <c r="R692" s="84" t="s">
        <v>96</v>
      </c>
      <c r="S692" s="84" t="s">
        <v>96</v>
      </c>
      <c r="T692" s="111"/>
    </row>
    <row r="693" spans="1:20" ht="33.75" x14ac:dyDescent="0.25">
      <c r="A693" s="85">
        <v>2021</v>
      </c>
      <c r="B693" s="85" t="s">
        <v>705</v>
      </c>
      <c r="C693" s="83" t="s">
        <v>350</v>
      </c>
      <c r="D693" s="84">
        <v>9</v>
      </c>
      <c r="E693" s="84" t="s">
        <v>120</v>
      </c>
      <c r="F693" s="84" t="s">
        <v>550</v>
      </c>
      <c r="G693" s="84" t="s">
        <v>478</v>
      </c>
      <c r="H693" s="113">
        <v>17200.099999999999</v>
      </c>
      <c r="I693" s="85">
        <f t="shared" si="19"/>
        <v>4172.1200000000008</v>
      </c>
      <c r="J693" s="113">
        <v>13027.979999999998</v>
      </c>
      <c r="K693" s="85" t="s">
        <v>96</v>
      </c>
      <c r="L693" s="85" t="s">
        <v>96</v>
      </c>
      <c r="M693" s="85" t="s">
        <v>96</v>
      </c>
      <c r="N693" s="85" t="s">
        <v>96</v>
      </c>
      <c r="O693" s="85" t="s">
        <v>96</v>
      </c>
      <c r="P693" s="85" t="s">
        <v>96</v>
      </c>
      <c r="Q693" s="85" t="s">
        <v>96</v>
      </c>
      <c r="R693" s="84" t="s">
        <v>96</v>
      </c>
      <c r="S693" s="84" t="s">
        <v>96</v>
      </c>
      <c r="T693" s="111"/>
    </row>
    <row r="694" spans="1:20" ht="22.5" x14ac:dyDescent="0.25">
      <c r="A694" s="85">
        <v>2021</v>
      </c>
      <c r="B694" s="85" t="s">
        <v>705</v>
      </c>
      <c r="C694" s="83" t="s">
        <v>350</v>
      </c>
      <c r="D694" s="84">
        <v>11</v>
      </c>
      <c r="E694" s="84" t="s">
        <v>102</v>
      </c>
      <c r="F694" s="84" t="s">
        <v>95</v>
      </c>
      <c r="G694" s="84" t="s">
        <v>599</v>
      </c>
      <c r="H694" s="113">
        <v>18825.2</v>
      </c>
      <c r="I694" s="85">
        <f t="shared" si="19"/>
        <v>4703.1399999999994</v>
      </c>
      <c r="J694" s="113">
        <v>14122.060000000001</v>
      </c>
      <c r="K694" s="85" t="s">
        <v>96</v>
      </c>
      <c r="L694" s="85" t="s">
        <v>96</v>
      </c>
      <c r="M694" s="85" t="s">
        <v>96</v>
      </c>
      <c r="N694" s="85" t="s">
        <v>96</v>
      </c>
      <c r="O694" s="85" t="s">
        <v>96</v>
      </c>
      <c r="P694" s="85" t="s">
        <v>96</v>
      </c>
      <c r="Q694" s="85" t="s">
        <v>96</v>
      </c>
      <c r="R694" s="84" t="s">
        <v>96</v>
      </c>
      <c r="S694" s="84" t="s">
        <v>96</v>
      </c>
      <c r="T694" s="111"/>
    </row>
    <row r="695" spans="1:20" ht="22.5" x14ac:dyDescent="0.25">
      <c r="A695" s="85">
        <v>2021</v>
      </c>
      <c r="B695" s="85" t="s">
        <v>705</v>
      </c>
      <c r="C695" s="83" t="s">
        <v>349</v>
      </c>
      <c r="D695" s="84">
        <v>11</v>
      </c>
      <c r="E695" s="84" t="s">
        <v>309</v>
      </c>
      <c r="F695" s="84" t="s">
        <v>216</v>
      </c>
      <c r="G695" s="84" t="s">
        <v>568</v>
      </c>
      <c r="H695" s="113">
        <v>18823.5</v>
      </c>
      <c r="I695" s="85">
        <f t="shared" si="19"/>
        <v>4534.239999999998</v>
      </c>
      <c r="J695" s="113">
        <v>14289.260000000002</v>
      </c>
      <c r="K695" s="85" t="s">
        <v>96</v>
      </c>
      <c r="L695" s="85" t="s">
        <v>96</v>
      </c>
      <c r="M695" s="85" t="s">
        <v>96</v>
      </c>
      <c r="N695" s="85" t="s">
        <v>96</v>
      </c>
      <c r="O695" s="85" t="s">
        <v>96</v>
      </c>
      <c r="P695" s="85" t="s">
        <v>96</v>
      </c>
      <c r="Q695" s="85" t="s">
        <v>96</v>
      </c>
      <c r="R695" s="84" t="s">
        <v>96</v>
      </c>
      <c r="S695" s="84" t="s">
        <v>96</v>
      </c>
      <c r="T695" s="111"/>
    </row>
    <row r="696" spans="1:20" ht="22.5" x14ac:dyDescent="0.25">
      <c r="A696" s="85">
        <v>2021</v>
      </c>
      <c r="B696" s="85" t="s">
        <v>705</v>
      </c>
      <c r="C696" s="83" t="s">
        <v>350</v>
      </c>
      <c r="D696" s="84">
        <v>11</v>
      </c>
      <c r="E696" s="84" t="s">
        <v>102</v>
      </c>
      <c r="F696" s="84" t="s">
        <v>103</v>
      </c>
      <c r="G696" s="84" t="s">
        <v>654</v>
      </c>
      <c r="H696" s="113">
        <v>18400.099999999999</v>
      </c>
      <c r="I696" s="85">
        <f t="shared" si="19"/>
        <v>4559.1900000000005</v>
      </c>
      <c r="J696" s="113">
        <v>13840.909999999998</v>
      </c>
      <c r="K696" s="85" t="s">
        <v>96</v>
      </c>
      <c r="L696" s="85" t="s">
        <v>96</v>
      </c>
      <c r="M696" s="85" t="s">
        <v>96</v>
      </c>
      <c r="N696" s="85" t="s">
        <v>96</v>
      </c>
      <c r="O696" s="85" t="s">
        <v>96</v>
      </c>
      <c r="P696" s="85" t="s">
        <v>96</v>
      </c>
      <c r="Q696" s="85" t="s">
        <v>96</v>
      </c>
      <c r="R696" s="84" t="s">
        <v>96</v>
      </c>
      <c r="S696" s="84" t="s">
        <v>96</v>
      </c>
      <c r="T696" s="111"/>
    </row>
    <row r="697" spans="1:20" ht="22.5" x14ac:dyDescent="0.25">
      <c r="A697" s="85">
        <v>2021</v>
      </c>
      <c r="B697" s="85" t="s">
        <v>705</v>
      </c>
      <c r="C697" s="83" t="s">
        <v>349</v>
      </c>
      <c r="D697" s="84">
        <v>11</v>
      </c>
      <c r="E697" s="84" t="s">
        <v>309</v>
      </c>
      <c r="F697" s="84" t="s">
        <v>216</v>
      </c>
      <c r="G697" s="84" t="s">
        <v>569</v>
      </c>
      <c r="H697" s="113">
        <v>18540.099999999999</v>
      </c>
      <c r="I697" s="85">
        <f t="shared" si="19"/>
        <v>4441.1200000000008</v>
      </c>
      <c r="J697" s="113">
        <v>14098.979999999998</v>
      </c>
      <c r="K697" s="85" t="s">
        <v>96</v>
      </c>
      <c r="L697" s="85" t="s">
        <v>96</v>
      </c>
      <c r="M697" s="85" t="s">
        <v>96</v>
      </c>
      <c r="N697" s="85" t="s">
        <v>96</v>
      </c>
      <c r="O697" s="85" t="s">
        <v>96</v>
      </c>
      <c r="P697" s="85" t="s">
        <v>96</v>
      </c>
      <c r="Q697" s="85" t="s">
        <v>96</v>
      </c>
      <c r="R697" s="84" t="s">
        <v>96</v>
      </c>
      <c r="S697" s="84" t="s">
        <v>96</v>
      </c>
      <c r="T697" s="111"/>
    </row>
    <row r="698" spans="1:20" ht="22.5" x14ac:dyDescent="0.25">
      <c r="A698" s="85">
        <v>2021</v>
      </c>
      <c r="B698" s="85" t="s">
        <v>705</v>
      </c>
      <c r="C698" s="83" t="s">
        <v>349</v>
      </c>
      <c r="D698" s="84">
        <v>11</v>
      </c>
      <c r="E698" s="84" t="s">
        <v>343</v>
      </c>
      <c r="F698" s="84" t="s">
        <v>207</v>
      </c>
      <c r="G698" s="84" t="s">
        <v>584</v>
      </c>
      <c r="H698" s="113">
        <v>18541.8</v>
      </c>
      <c r="I698" s="85">
        <f t="shared" si="19"/>
        <v>4441.68</v>
      </c>
      <c r="J698" s="113">
        <v>14100.119999999999</v>
      </c>
      <c r="K698" s="85" t="s">
        <v>96</v>
      </c>
      <c r="L698" s="85" t="s">
        <v>96</v>
      </c>
      <c r="M698" s="85" t="s">
        <v>96</v>
      </c>
      <c r="N698" s="85" t="s">
        <v>96</v>
      </c>
      <c r="O698" s="85" t="s">
        <v>96</v>
      </c>
      <c r="P698" s="85" t="s">
        <v>96</v>
      </c>
      <c r="Q698" s="85" t="s">
        <v>96</v>
      </c>
      <c r="R698" s="84" t="s">
        <v>96</v>
      </c>
      <c r="S698" s="84" t="s">
        <v>96</v>
      </c>
      <c r="T698" s="111"/>
    </row>
    <row r="699" spans="1:20" ht="22.5" x14ac:dyDescent="0.25">
      <c r="A699" s="85">
        <v>2021</v>
      </c>
      <c r="B699" s="85" t="s">
        <v>705</v>
      </c>
      <c r="C699" s="83" t="s">
        <v>350</v>
      </c>
      <c r="D699" s="84">
        <v>4</v>
      </c>
      <c r="E699" s="84" t="s">
        <v>222</v>
      </c>
      <c r="F699" s="84" t="s">
        <v>119</v>
      </c>
      <c r="G699" s="84" t="s">
        <v>738</v>
      </c>
      <c r="H699" s="113">
        <v>11068.6</v>
      </c>
      <c r="I699" s="85">
        <f t="shared" si="19"/>
        <v>2258.3000000000011</v>
      </c>
      <c r="J699" s="113">
        <v>8810.2999999999993</v>
      </c>
      <c r="K699" s="85" t="s">
        <v>96</v>
      </c>
      <c r="L699" s="85" t="s">
        <v>96</v>
      </c>
      <c r="M699" s="85" t="s">
        <v>96</v>
      </c>
      <c r="N699" s="85" t="s">
        <v>96</v>
      </c>
      <c r="O699" s="85" t="s">
        <v>96</v>
      </c>
      <c r="P699" s="85" t="s">
        <v>96</v>
      </c>
      <c r="Q699" s="85" t="s">
        <v>96</v>
      </c>
      <c r="R699" s="84" t="s">
        <v>96</v>
      </c>
      <c r="S699" s="84" t="s">
        <v>96</v>
      </c>
      <c r="T699" s="111"/>
    </row>
    <row r="700" spans="1:20" ht="22.5" x14ac:dyDescent="0.25">
      <c r="A700" s="85">
        <v>2021</v>
      </c>
      <c r="B700" s="85" t="s">
        <v>705</v>
      </c>
      <c r="C700" s="83" t="s">
        <v>349</v>
      </c>
      <c r="D700" s="84">
        <v>13</v>
      </c>
      <c r="E700" s="84" t="s">
        <v>234</v>
      </c>
      <c r="F700" s="84" t="s">
        <v>445</v>
      </c>
      <c r="G700" s="84" t="s">
        <v>330</v>
      </c>
      <c r="H700" s="113">
        <v>18947</v>
      </c>
      <c r="I700" s="85">
        <f t="shared" si="19"/>
        <v>4568.0400000000009</v>
      </c>
      <c r="J700" s="113">
        <v>14378.96</v>
      </c>
      <c r="K700" s="85" t="s">
        <v>96</v>
      </c>
      <c r="L700" s="85" t="s">
        <v>96</v>
      </c>
      <c r="M700" s="85" t="s">
        <v>96</v>
      </c>
      <c r="N700" s="85" t="s">
        <v>96</v>
      </c>
      <c r="O700" s="85" t="s">
        <v>96</v>
      </c>
      <c r="P700" s="85" t="s">
        <v>96</v>
      </c>
      <c r="Q700" s="85" t="s">
        <v>96</v>
      </c>
      <c r="R700" s="84" t="s">
        <v>96</v>
      </c>
      <c r="S700" s="84" t="s">
        <v>96</v>
      </c>
      <c r="T700" s="111"/>
    </row>
    <row r="701" spans="1:20" ht="22.5" x14ac:dyDescent="0.25">
      <c r="A701" s="85">
        <v>2021</v>
      </c>
      <c r="B701" s="85" t="s">
        <v>705</v>
      </c>
      <c r="C701" s="83" t="s">
        <v>349</v>
      </c>
      <c r="D701" s="84">
        <v>12</v>
      </c>
      <c r="E701" s="84" t="s">
        <v>400</v>
      </c>
      <c r="F701" s="84" t="s">
        <v>198</v>
      </c>
      <c r="G701" s="84" t="s">
        <v>706</v>
      </c>
      <c r="H701" s="113">
        <v>18338</v>
      </c>
      <c r="I701" s="85">
        <f t="shared" si="19"/>
        <v>4372.8700000000008</v>
      </c>
      <c r="J701" s="113">
        <v>13965.13</v>
      </c>
      <c r="K701" s="85" t="s">
        <v>96</v>
      </c>
      <c r="L701" s="85" t="s">
        <v>96</v>
      </c>
      <c r="M701" s="85" t="s">
        <v>96</v>
      </c>
      <c r="N701" s="85" t="s">
        <v>96</v>
      </c>
      <c r="O701" s="85" t="s">
        <v>96</v>
      </c>
      <c r="P701" s="85" t="s">
        <v>96</v>
      </c>
      <c r="Q701" s="85" t="s">
        <v>96</v>
      </c>
      <c r="R701" s="84" t="s">
        <v>96</v>
      </c>
      <c r="S701" s="84" t="s">
        <v>96</v>
      </c>
      <c r="T701" s="111"/>
    </row>
    <row r="702" spans="1:20" ht="22.5" x14ac:dyDescent="0.25">
      <c r="A702" s="85">
        <v>2021</v>
      </c>
      <c r="B702" s="85" t="s">
        <v>705</v>
      </c>
      <c r="C702" s="83" t="s">
        <v>350</v>
      </c>
      <c r="D702" s="84">
        <v>7</v>
      </c>
      <c r="E702" s="84" t="s">
        <v>313</v>
      </c>
      <c r="F702" s="84" t="s">
        <v>101</v>
      </c>
      <c r="G702" s="84" t="s">
        <v>324</v>
      </c>
      <c r="H702" s="113">
        <v>15582</v>
      </c>
      <c r="I702" s="85">
        <f t="shared" si="19"/>
        <v>3493.9300000000003</v>
      </c>
      <c r="J702" s="113">
        <v>12088.07</v>
      </c>
      <c r="K702" s="85" t="s">
        <v>96</v>
      </c>
      <c r="L702" s="85" t="s">
        <v>96</v>
      </c>
      <c r="M702" s="85" t="s">
        <v>96</v>
      </c>
      <c r="N702" s="85" t="s">
        <v>96</v>
      </c>
      <c r="O702" s="85" t="s">
        <v>96</v>
      </c>
      <c r="P702" s="85" t="s">
        <v>96</v>
      </c>
      <c r="Q702" s="85" t="s">
        <v>96</v>
      </c>
      <c r="R702" s="84" t="s">
        <v>96</v>
      </c>
      <c r="S702" s="84" t="s">
        <v>96</v>
      </c>
      <c r="T702" s="111"/>
    </row>
    <row r="703" spans="1:20" ht="33.75" x14ac:dyDescent="0.25">
      <c r="A703" s="85">
        <v>2021</v>
      </c>
      <c r="B703" s="85" t="s">
        <v>705</v>
      </c>
      <c r="C703" s="83" t="s">
        <v>350</v>
      </c>
      <c r="D703" s="84">
        <v>11</v>
      </c>
      <c r="E703" s="84" t="s">
        <v>102</v>
      </c>
      <c r="F703" s="84" t="s">
        <v>121</v>
      </c>
      <c r="G703" s="84" t="s">
        <v>726</v>
      </c>
      <c r="H703" s="113">
        <v>18400.099999999999</v>
      </c>
      <c r="I703" s="85">
        <f t="shared" si="19"/>
        <v>4559.1900000000005</v>
      </c>
      <c r="J703" s="113">
        <v>13840.909999999998</v>
      </c>
      <c r="K703" s="85" t="s">
        <v>96</v>
      </c>
      <c r="L703" s="85" t="s">
        <v>96</v>
      </c>
      <c r="M703" s="85" t="s">
        <v>96</v>
      </c>
      <c r="N703" s="85" t="s">
        <v>96</v>
      </c>
      <c r="O703" s="85" t="s">
        <v>96</v>
      </c>
      <c r="P703" s="85" t="s">
        <v>96</v>
      </c>
      <c r="Q703" s="85" t="s">
        <v>96</v>
      </c>
      <c r="R703" s="84" t="s">
        <v>96</v>
      </c>
      <c r="S703" s="84" t="s">
        <v>96</v>
      </c>
      <c r="T703" s="111"/>
    </row>
    <row r="704" spans="1:20" ht="33.75" x14ac:dyDescent="0.25">
      <c r="A704" s="85">
        <v>2021</v>
      </c>
      <c r="B704" s="85" t="s">
        <v>705</v>
      </c>
      <c r="C704" s="83" t="s">
        <v>350</v>
      </c>
      <c r="D704" s="84">
        <v>11</v>
      </c>
      <c r="E704" s="84" t="s">
        <v>219</v>
      </c>
      <c r="F704" s="84" t="s">
        <v>244</v>
      </c>
      <c r="G704" s="84" t="s">
        <v>707</v>
      </c>
      <c r="H704" s="113">
        <v>18541.8</v>
      </c>
      <c r="I704" s="85">
        <f t="shared" si="19"/>
        <v>4441.68</v>
      </c>
      <c r="J704" s="113">
        <v>14100.119999999999</v>
      </c>
      <c r="K704" s="85" t="s">
        <v>96</v>
      </c>
      <c r="L704" s="85" t="s">
        <v>96</v>
      </c>
      <c r="M704" s="85" t="s">
        <v>96</v>
      </c>
      <c r="N704" s="85" t="s">
        <v>96</v>
      </c>
      <c r="O704" s="85" t="s">
        <v>96</v>
      </c>
      <c r="P704" s="85" t="s">
        <v>96</v>
      </c>
      <c r="Q704" s="85" t="s">
        <v>96</v>
      </c>
      <c r="R704" s="84" t="s">
        <v>96</v>
      </c>
      <c r="S704" s="84" t="s">
        <v>96</v>
      </c>
      <c r="T704" s="111"/>
    </row>
    <row r="705" spans="1:22" ht="33.75" x14ac:dyDescent="0.25">
      <c r="A705" s="85">
        <v>2021</v>
      </c>
      <c r="B705" s="85" t="s">
        <v>705</v>
      </c>
      <c r="C705" s="83" t="s">
        <v>349</v>
      </c>
      <c r="D705" s="84">
        <v>15</v>
      </c>
      <c r="E705" s="84" t="s">
        <v>440</v>
      </c>
      <c r="F705" s="84" t="s">
        <v>441</v>
      </c>
      <c r="G705" s="84" t="s">
        <v>742</v>
      </c>
      <c r="H705" s="113">
        <v>22453</v>
      </c>
      <c r="I705" s="85">
        <f t="shared" si="19"/>
        <v>5705.16</v>
      </c>
      <c r="J705" s="113">
        <v>16747.84</v>
      </c>
      <c r="K705" s="85" t="s">
        <v>96</v>
      </c>
      <c r="L705" s="85" t="s">
        <v>96</v>
      </c>
      <c r="M705" s="85" t="s">
        <v>96</v>
      </c>
      <c r="N705" s="85" t="s">
        <v>96</v>
      </c>
      <c r="O705" s="85" t="s">
        <v>96</v>
      </c>
      <c r="P705" s="85" t="s">
        <v>96</v>
      </c>
      <c r="Q705" s="85" t="s">
        <v>96</v>
      </c>
      <c r="R705" s="84" t="s">
        <v>96</v>
      </c>
      <c r="S705" s="84" t="s">
        <v>96</v>
      </c>
      <c r="T705" s="111"/>
    </row>
    <row r="706" spans="1:22" ht="22.5" x14ac:dyDescent="0.25">
      <c r="A706" s="85">
        <v>2021</v>
      </c>
      <c r="B706" s="85" t="s">
        <v>705</v>
      </c>
      <c r="C706" s="83" t="s">
        <v>350</v>
      </c>
      <c r="D706" s="84">
        <v>11</v>
      </c>
      <c r="E706" s="84" t="s">
        <v>102</v>
      </c>
      <c r="F706" s="84" t="s">
        <v>357</v>
      </c>
      <c r="G706" s="84" t="s">
        <v>692</v>
      </c>
      <c r="H706" s="113">
        <v>19645.05</v>
      </c>
      <c r="I706" s="85">
        <f t="shared" si="19"/>
        <v>4980.7299999999996</v>
      </c>
      <c r="J706" s="113">
        <v>14664.32</v>
      </c>
      <c r="K706" s="85" t="s">
        <v>96</v>
      </c>
      <c r="L706" s="85" t="s">
        <v>96</v>
      </c>
      <c r="M706" s="85" t="s">
        <v>96</v>
      </c>
      <c r="N706" s="85" t="s">
        <v>96</v>
      </c>
      <c r="O706" s="85" t="s">
        <v>96</v>
      </c>
      <c r="P706" s="85" t="s">
        <v>96</v>
      </c>
      <c r="Q706" s="85" t="s">
        <v>96</v>
      </c>
      <c r="R706" s="84" t="s">
        <v>96</v>
      </c>
      <c r="S706" s="84" t="s">
        <v>96</v>
      </c>
      <c r="T706" s="111"/>
    </row>
    <row r="707" spans="1:22" ht="33.75" x14ac:dyDescent="0.25">
      <c r="A707" s="85">
        <v>2021</v>
      </c>
      <c r="B707" s="85" t="s">
        <v>705</v>
      </c>
      <c r="C707" s="83" t="s">
        <v>349</v>
      </c>
      <c r="D707" s="84">
        <v>11</v>
      </c>
      <c r="E707" s="84" t="s">
        <v>102</v>
      </c>
      <c r="F707" s="84" t="s">
        <v>434</v>
      </c>
      <c r="G707" s="84" t="s">
        <v>648</v>
      </c>
      <c r="H707" s="113">
        <v>17975</v>
      </c>
      <c r="I707" s="85">
        <f t="shared" si="19"/>
        <v>4255.43</v>
      </c>
      <c r="J707" s="113">
        <v>13719.57</v>
      </c>
      <c r="K707" s="85" t="s">
        <v>96</v>
      </c>
      <c r="L707" s="85" t="s">
        <v>96</v>
      </c>
      <c r="M707" s="85" t="s">
        <v>96</v>
      </c>
      <c r="N707" s="85" t="s">
        <v>96</v>
      </c>
      <c r="O707" s="85" t="s">
        <v>96</v>
      </c>
      <c r="P707" s="85" t="s">
        <v>96</v>
      </c>
      <c r="Q707" s="85" t="s">
        <v>96</v>
      </c>
      <c r="R707" s="84" t="s">
        <v>96</v>
      </c>
      <c r="S707" s="84" t="s">
        <v>96</v>
      </c>
      <c r="T707" s="111"/>
    </row>
    <row r="708" spans="1:22" ht="22.5" x14ac:dyDescent="0.25">
      <c r="A708" s="85">
        <v>2021</v>
      </c>
      <c r="B708" s="85" t="s">
        <v>705</v>
      </c>
      <c r="C708" s="83" t="s">
        <v>349</v>
      </c>
      <c r="D708" s="84">
        <v>11</v>
      </c>
      <c r="E708" s="84" t="s">
        <v>102</v>
      </c>
      <c r="F708" s="84" t="s">
        <v>103</v>
      </c>
      <c r="G708" s="84" t="s">
        <v>470</v>
      </c>
      <c r="H708" s="113">
        <v>17975</v>
      </c>
      <c r="I708" s="85">
        <f t="shared" si="19"/>
        <v>4255.43</v>
      </c>
      <c r="J708" s="113">
        <v>13719.57</v>
      </c>
      <c r="K708" s="85" t="s">
        <v>96</v>
      </c>
      <c r="L708" s="85" t="s">
        <v>96</v>
      </c>
      <c r="M708" s="85" t="s">
        <v>96</v>
      </c>
      <c r="N708" s="85" t="s">
        <v>96</v>
      </c>
      <c r="O708" s="85" t="s">
        <v>96</v>
      </c>
      <c r="P708" s="85" t="s">
        <v>96</v>
      </c>
      <c r="Q708" s="85" t="s">
        <v>96</v>
      </c>
      <c r="R708" s="84" t="s">
        <v>96</v>
      </c>
      <c r="S708" s="84" t="s">
        <v>96</v>
      </c>
      <c r="T708" s="111"/>
    </row>
    <row r="709" spans="1:22" ht="22.5" x14ac:dyDescent="0.25">
      <c r="A709" s="85">
        <v>2021</v>
      </c>
      <c r="B709" s="85" t="s">
        <v>705</v>
      </c>
      <c r="C709" s="83" t="s">
        <v>349</v>
      </c>
      <c r="D709" s="103">
        <v>11</v>
      </c>
      <c r="E709" s="84" t="s">
        <v>225</v>
      </c>
      <c r="F709" s="84" t="s">
        <v>216</v>
      </c>
      <c r="G709" s="84" t="s">
        <v>799</v>
      </c>
      <c r="H709" s="113">
        <v>17975</v>
      </c>
      <c r="I709" s="85">
        <f t="shared" si="19"/>
        <v>4255.43</v>
      </c>
      <c r="J709" s="113">
        <v>13719.57</v>
      </c>
      <c r="K709" s="85" t="s">
        <v>96</v>
      </c>
      <c r="L709" s="85" t="s">
        <v>96</v>
      </c>
      <c r="M709" s="85" t="s">
        <v>96</v>
      </c>
      <c r="N709" s="85" t="s">
        <v>96</v>
      </c>
      <c r="O709" s="85" t="s">
        <v>96</v>
      </c>
      <c r="P709" s="85" t="s">
        <v>96</v>
      </c>
      <c r="Q709" s="85" t="s">
        <v>96</v>
      </c>
      <c r="R709" s="84" t="s">
        <v>96</v>
      </c>
      <c r="S709" s="84" t="s">
        <v>96</v>
      </c>
      <c r="T709" s="111"/>
    </row>
    <row r="710" spans="1:22" ht="22.5" x14ac:dyDescent="0.25">
      <c r="A710" s="85">
        <v>2021</v>
      </c>
      <c r="B710" s="85" t="s">
        <v>705</v>
      </c>
      <c r="C710" s="83" t="s">
        <v>349</v>
      </c>
      <c r="D710" s="84">
        <v>6</v>
      </c>
      <c r="E710" s="84" t="s">
        <v>195</v>
      </c>
      <c r="F710" s="84" t="s">
        <v>101</v>
      </c>
      <c r="G710" s="84" t="s">
        <v>661</v>
      </c>
      <c r="H710" s="113">
        <v>15059</v>
      </c>
      <c r="I710" s="85">
        <f t="shared" ref="I710:I711" si="20">H710-J710</f>
        <v>3324.9400000000005</v>
      </c>
      <c r="J710" s="113">
        <v>11734.06</v>
      </c>
      <c r="K710" s="85" t="s">
        <v>96</v>
      </c>
      <c r="L710" s="85" t="s">
        <v>96</v>
      </c>
      <c r="M710" s="85" t="s">
        <v>96</v>
      </c>
      <c r="N710" s="85" t="s">
        <v>96</v>
      </c>
      <c r="O710" s="85" t="s">
        <v>96</v>
      </c>
      <c r="P710" s="85" t="s">
        <v>96</v>
      </c>
      <c r="Q710" s="85" t="s">
        <v>96</v>
      </c>
      <c r="R710" s="84" t="s">
        <v>96</v>
      </c>
      <c r="S710" s="84" t="s">
        <v>96</v>
      </c>
      <c r="T710" s="111"/>
    </row>
    <row r="711" spans="1:22" s="89" customFormat="1" ht="24" customHeight="1" x14ac:dyDescent="0.25">
      <c r="A711" s="85">
        <v>2021</v>
      </c>
      <c r="B711" s="85" t="s">
        <v>813</v>
      </c>
      <c r="C711" s="85" t="s">
        <v>349</v>
      </c>
      <c r="D711" s="85">
        <v>24</v>
      </c>
      <c r="E711" s="85" t="s">
        <v>354</v>
      </c>
      <c r="F711" s="85" t="s">
        <v>339</v>
      </c>
      <c r="G711" s="85" t="s">
        <v>772</v>
      </c>
      <c r="H711" s="114">
        <v>58645</v>
      </c>
      <c r="I711" s="85">
        <f t="shared" si="20"/>
        <v>19215.82</v>
      </c>
      <c r="J711" s="118">
        <v>39429.18</v>
      </c>
      <c r="K711" s="85" t="s">
        <v>96</v>
      </c>
      <c r="L711" s="85" t="s">
        <v>96</v>
      </c>
      <c r="M711" s="85" t="s">
        <v>96</v>
      </c>
      <c r="N711" s="85" t="s">
        <v>96</v>
      </c>
      <c r="O711" s="85" t="s">
        <v>96</v>
      </c>
      <c r="P711" s="85" t="s">
        <v>96</v>
      </c>
      <c r="Q711" s="85" t="s">
        <v>96</v>
      </c>
      <c r="R711" s="84" t="s">
        <v>96</v>
      </c>
      <c r="S711" s="84" t="s">
        <v>96</v>
      </c>
      <c r="T711" s="111"/>
      <c r="U711" s="92"/>
      <c r="V711" s="92"/>
    </row>
    <row r="712" spans="1:22" s="89" customFormat="1" ht="24" customHeight="1" x14ac:dyDescent="0.25">
      <c r="A712" s="85">
        <v>2021</v>
      </c>
      <c r="B712" s="85" t="s">
        <v>813</v>
      </c>
      <c r="C712" s="85" t="s">
        <v>350</v>
      </c>
      <c r="D712" s="85">
        <v>11</v>
      </c>
      <c r="E712" s="85" t="s">
        <v>359</v>
      </c>
      <c r="F712" s="85" t="s">
        <v>814</v>
      </c>
      <c r="G712" s="85" t="s">
        <v>650</v>
      </c>
      <c r="H712" s="119">
        <v>18541.8</v>
      </c>
      <c r="I712" s="85">
        <v>4607.18</v>
      </c>
      <c r="J712" s="118">
        <v>13934.62</v>
      </c>
      <c r="K712" s="85" t="s">
        <v>96</v>
      </c>
      <c r="L712" s="85" t="s">
        <v>96</v>
      </c>
      <c r="M712" s="85" t="s">
        <v>96</v>
      </c>
      <c r="N712" s="85" t="s">
        <v>96</v>
      </c>
      <c r="O712" s="85" t="s">
        <v>96</v>
      </c>
      <c r="P712" s="85" t="s">
        <v>96</v>
      </c>
      <c r="Q712" s="85" t="s">
        <v>96</v>
      </c>
      <c r="R712" s="84" t="s">
        <v>96</v>
      </c>
      <c r="S712" s="84" t="s">
        <v>96</v>
      </c>
      <c r="T712" s="111"/>
      <c r="U712" s="92"/>
      <c r="V712" s="92"/>
    </row>
    <row r="713" spans="1:22" s="89" customFormat="1" ht="24" customHeight="1" x14ac:dyDescent="0.25">
      <c r="A713" s="85">
        <v>2021</v>
      </c>
      <c r="B713" s="85" t="s">
        <v>848</v>
      </c>
      <c r="C713" s="85" t="s">
        <v>350</v>
      </c>
      <c r="D713" s="85">
        <v>4</v>
      </c>
      <c r="E713" s="85" t="s">
        <v>222</v>
      </c>
      <c r="F713" s="85" t="s">
        <v>198</v>
      </c>
      <c r="G713" s="85" t="s">
        <v>815</v>
      </c>
      <c r="H713" s="119" t="e">
        <f>VLOOKUP(G713,'[1]PLANTILLA 2021-19'!$G$3:$U$990,15,FALSE)</f>
        <v>#N/A</v>
      </c>
      <c r="I713" s="120" t="e">
        <f>H713-J713</f>
        <v>#N/A</v>
      </c>
      <c r="J713" s="118" t="e">
        <f>VLOOKUP(G713,'[1]PLANTILLA 2021-19'!$G$3:$Y$990,19,FALSE)</f>
        <v>#N/A</v>
      </c>
      <c r="K713" s="85"/>
      <c r="L713" s="85"/>
      <c r="M713" s="85"/>
      <c r="N713" s="85"/>
      <c r="O713" s="85"/>
      <c r="P713" s="85"/>
      <c r="Q713" s="85"/>
      <c r="R713" s="84"/>
      <c r="S713" s="84"/>
      <c r="T713" s="111"/>
      <c r="U713" s="92"/>
      <c r="V713" s="92"/>
    </row>
    <row r="714" spans="1:22" s="89" customFormat="1" ht="24" customHeight="1" x14ac:dyDescent="0.25">
      <c r="A714" s="85">
        <v>2021</v>
      </c>
      <c r="B714" s="85" t="s">
        <v>848</v>
      </c>
      <c r="C714" s="85" t="s">
        <v>350</v>
      </c>
      <c r="D714" s="85">
        <v>9</v>
      </c>
      <c r="E714" s="85" t="s">
        <v>120</v>
      </c>
      <c r="F714" s="85" t="s">
        <v>297</v>
      </c>
      <c r="G714" s="85" t="s">
        <v>816</v>
      </c>
      <c r="H714" s="119" t="e">
        <f>VLOOKUP(G714,'[1]PLANTILLA 2021-19'!$G$3:$U$990,15,FALSE)</f>
        <v>#N/A</v>
      </c>
      <c r="I714" s="120" t="e">
        <f t="shared" ref="I714:I777" si="21">H714-J714</f>
        <v>#N/A</v>
      </c>
      <c r="J714" s="118" t="e">
        <f>VLOOKUP(G714,'[1]PLANTILLA 2021-19'!$G$3:$Y$990,19,FALSE)</f>
        <v>#N/A</v>
      </c>
      <c r="K714" s="85"/>
      <c r="L714" s="85"/>
      <c r="M714" s="85"/>
      <c r="N714" s="85"/>
      <c r="O714" s="85"/>
      <c r="P714" s="85"/>
      <c r="Q714" s="85"/>
      <c r="R714" s="84"/>
      <c r="S714" s="84"/>
      <c r="T714" s="111"/>
      <c r="U714" s="92"/>
      <c r="V714" s="92"/>
    </row>
    <row r="715" spans="1:22" s="89" customFormat="1" ht="24" customHeight="1" x14ac:dyDescent="0.25">
      <c r="A715" s="85">
        <v>2021</v>
      </c>
      <c r="B715" s="85" t="s">
        <v>848</v>
      </c>
      <c r="C715" s="85" t="s">
        <v>349</v>
      </c>
      <c r="D715" s="85">
        <v>11</v>
      </c>
      <c r="E715" s="85" t="s">
        <v>343</v>
      </c>
      <c r="F715" s="85" t="s">
        <v>95</v>
      </c>
      <c r="G715" s="85" t="s">
        <v>817</v>
      </c>
      <c r="H715" s="119" t="e">
        <f>VLOOKUP(G715,'[1]PLANTILLA 2021-19'!$G$3:$U$990,15,FALSE)</f>
        <v>#N/A</v>
      </c>
      <c r="I715" s="120" t="e">
        <f t="shared" si="21"/>
        <v>#N/A</v>
      </c>
      <c r="J715" s="118" t="e">
        <f>VLOOKUP(G715,'[1]PLANTILLA 2021-19'!$G$3:$Y$990,19,FALSE)</f>
        <v>#N/A</v>
      </c>
      <c r="K715" s="85"/>
      <c r="L715" s="85"/>
      <c r="M715" s="85"/>
      <c r="N715" s="85"/>
      <c r="O715" s="85"/>
      <c r="P715" s="85"/>
      <c r="Q715" s="85"/>
      <c r="R715" s="84"/>
      <c r="S715" s="84"/>
      <c r="T715" s="111"/>
      <c r="U715" s="92"/>
      <c r="V715" s="92"/>
    </row>
    <row r="716" spans="1:22" s="89" customFormat="1" ht="24" customHeight="1" x14ac:dyDescent="0.25">
      <c r="A716" s="85">
        <v>2021</v>
      </c>
      <c r="B716" s="85" t="s">
        <v>848</v>
      </c>
      <c r="C716" s="85" t="s">
        <v>349</v>
      </c>
      <c r="D716" s="85">
        <v>4</v>
      </c>
      <c r="E716" s="85" t="s">
        <v>401</v>
      </c>
      <c r="F716" s="85" t="s">
        <v>436</v>
      </c>
      <c r="G716" s="85" t="s">
        <v>819</v>
      </c>
      <c r="H716" s="119" t="e">
        <f>VLOOKUP(G716,'[1]PLANTILLA 2021-19'!$G$3:$U$990,15,FALSE)</f>
        <v>#N/A</v>
      </c>
      <c r="I716" s="120" t="e">
        <f t="shared" si="21"/>
        <v>#N/A</v>
      </c>
      <c r="J716" s="118" t="e">
        <f>VLOOKUP(G716,'[1]PLANTILLA 2021-19'!$G$3:$Y$990,19,FALSE)</f>
        <v>#N/A</v>
      </c>
      <c r="K716" s="85"/>
      <c r="L716" s="85"/>
      <c r="M716" s="85"/>
      <c r="N716" s="85"/>
      <c r="O716" s="85"/>
      <c r="P716" s="85"/>
      <c r="Q716" s="85"/>
      <c r="R716" s="84"/>
      <c r="S716" s="84"/>
      <c r="T716" s="111"/>
      <c r="U716" s="92"/>
      <c r="V716" s="92"/>
    </row>
    <row r="717" spans="1:22" s="89" customFormat="1" ht="24" customHeight="1" x14ac:dyDescent="0.25">
      <c r="A717" s="85">
        <v>2021</v>
      </c>
      <c r="B717" s="85" t="s">
        <v>848</v>
      </c>
      <c r="C717" s="85" t="s">
        <v>349</v>
      </c>
      <c r="D717" s="85">
        <v>11</v>
      </c>
      <c r="E717" s="85" t="s">
        <v>105</v>
      </c>
      <c r="F717" s="85" t="s">
        <v>103</v>
      </c>
      <c r="G717" s="85" t="s">
        <v>820</v>
      </c>
      <c r="H717" s="119" t="e">
        <f>VLOOKUP(G717,'[1]PLANTILLA 2021-19'!$G$3:$U$990,15,FALSE)</f>
        <v>#N/A</v>
      </c>
      <c r="I717" s="120" t="e">
        <f t="shared" si="21"/>
        <v>#N/A</v>
      </c>
      <c r="J717" s="118" t="e">
        <f>VLOOKUP(G717,'[1]PLANTILLA 2021-19'!$G$3:$Y$990,19,FALSE)</f>
        <v>#N/A</v>
      </c>
      <c r="K717" s="85"/>
      <c r="L717" s="85"/>
      <c r="M717" s="85"/>
      <c r="N717" s="85"/>
      <c r="O717" s="85"/>
      <c r="P717" s="85"/>
      <c r="Q717" s="85"/>
      <c r="R717" s="84"/>
      <c r="S717" s="84"/>
      <c r="T717" s="111"/>
      <c r="U717" s="92"/>
      <c r="V717" s="92"/>
    </row>
    <row r="718" spans="1:22" s="89" customFormat="1" ht="24" customHeight="1" x14ac:dyDescent="0.25">
      <c r="A718" s="85">
        <v>2021</v>
      </c>
      <c r="B718" s="85" t="s">
        <v>848</v>
      </c>
      <c r="C718" s="85" t="s">
        <v>349</v>
      </c>
      <c r="D718" s="85">
        <v>11</v>
      </c>
      <c r="E718" s="85" t="s">
        <v>102</v>
      </c>
      <c r="F718" s="85" t="s">
        <v>103</v>
      </c>
      <c r="G718" s="85" t="s">
        <v>821</v>
      </c>
      <c r="H718" s="119" t="e">
        <f>VLOOKUP(G718,'[1]PLANTILLA 2021-19'!$G$3:$U$990,15,FALSE)</f>
        <v>#N/A</v>
      </c>
      <c r="I718" s="120" t="e">
        <f t="shared" si="21"/>
        <v>#N/A</v>
      </c>
      <c r="J718" s="118" t="e">
        <f>VLOOKUP(G718,'[1]PLANTILLA 2021-19'!$G$3:$Y$990,19,FALSE)</f>
        <v>#N/A</v>
      </c>
      <c r="K718" s="85"/>
      <c r="L718" s="85"/>
      <c r="M718" s="85"/>
      <c r="N718" s="85"/>
      <c r="O718" s="85"/>
      <c r="P718" s="85"/>
      <c r="Q718" s="85"/>
      <c r="R718" s="84"/>
      <c r="S718" s="84"/>
      <c r="T718" s="111"/>
      <c r="U718" s="92"/>
      <c r="V718" s="92"/>
    </row>
    <row r="719" spans="1:22" s="89" customFormat="1" ht="24" customHeight="1" x14ac:dyDescent="0.25">
      <c r="A719" s="85">
        <v>2021</v>
      </c>
      <c r="B719" s="85" t="s">
        <v>848</v>
      </c>
      <c r="C719" s="85" t="s">
        <v>350</v>
      </c>
      <c r="D719" s="85">
        <v>6</v>
      </c>
      <c r="E719" s="85" t="s">
        <v>195</v>
      </c>
      <c r="F719" s="85" t="s">
        <v>101</v>
      </c>
      <c r="G719" s="85" t="s">
        <v>822</v>
      </c>
      <c r="H719" s="119" t="e">
        <f>VLOOKUP(G719,'[1]PLANTILLA 2021-19'!$G$3:$U$990,15,FALSE)</f>
        <v>#N/A</v>
      </c>
      <c r="I719" s="120" t="e">
        <f t="shared" si="21"/>
        <v>#N/A</v>
      </c>
      <c r="J719" s="118" t="e">
        <f>VLOOKUP(G719,'[1]PLANTILLA 2021-19'!$G$3:$Y$990,19,FALSE)</f>
        <v>#N/A</v>
      </c>
      <c r="K719" s="85"/>
      <c r="L719" s="85"/>
      <c r="M719" s="85"/>
      <c r="N719" s="85"/>
      <c r="O719" s="85"/>
      <c r="P719" s="85"/>
      <c r="Q719" s="85"/>
      <c r="R719" s="84"/>
      <c r="S719" s="84"/>
      <c r="T719" s="111"/>
      <c r="U719" s="92"/>
      <c r="V719" s="92"/>
    </row>
    <row r="720" spans="1:22" s="89" customFormat="1" ht="24" customHeight="1" x14ac:dyDescent="0.25">
      <c r="A720" s="85">
        <v>2021</v>
      </c>
      <c r="B720" s="85" t="s">
        <v>848</v>
      </c>
      <c r="C720" s="85" t="s">
        <v>350</v>
      </c>
      <c r="D720" s="85">
        <v>7</v>
      </c>
      <c r="E720" s="85" t="s">
        <v>268</v>
      </c>
      <c r="F720" s="85" t="s">
        <v>101</v>
      </c>
      <c r="G720" s="85" t="s">
        <v>823</v>
      </c>
      <c r="H720" s="119" t="e">
        <f>VLOOKUP(G720,'[1]PLANTILLA 2021-19'!$G$3:$U$990,15,FALSE)</f>
        <v>#N/A</v>
      </c>
      <c r="I720" s="120" t="e">
        <f t="shared" si="21"/>
        <v>#N/A</v>
      </c>
      <c r="J720" s="118" t="e">
        <f>VLOOKUP(G720,'[1]PLANTILLA 2021-19'!$G$3:$Y$990,19,FALSE)</f>
        <v>#N/A</v>
      </c>
      <c r="K720" s="85"/>
      <c r="L720" s="85"/>
      <c r="M720" s="85"/>
      <c r="N720" s="85"/>
      <c r="O720" s="85"/>
      <c r="P720" s="85"/>
      <c r="Q720" s="85"/>
      <c r="R720" s="84"/>
      <c r="S720" s="84"/>
      <c r="T720" s="111"/>
      <c r="U720" s="92"/>
      <c r="V720" s="92"/>
    </row>
    <row r="721" spans="1:22" s="89" customFormat="1" ht="24" customHeight="1" x14ac:dyDescent="0.25">
      <c r="A721" s="85">
        <v>2021</v>
      </c>
      <c r="B721" s="85" t="s">
        <v>848</v>
      </c>
      <c r="C721" s="85" t="s">
        <v>350</v>
      </c>
      <c r="D721" s="85">
        <v>11</v>
      </c>
      <c r="E721" s="85" t="s">
        <v>219</v>
      </c>
      <c r="F721" s="85" t="s">
        <v>101</v>
      </c>
      <c r="G721" s="85" t="s">
        <v>824</v>
      </c>
      <c r="H721" s="119" t="e">
        <f>VLOOKUP(G721,'[1]PLANTILLA 2021-19'!$G$3:$U$990,15,FALSE)</f>
        <v>#N/A</v>
      </c>
      <c r="I721" s="120" t="e">
        <f t="shared" si="21"/>
        <v>#N/A</v>
      </c>
      <c r="J721" s="118" t="e">
        <f>VLOOKUP(G721,'[1]PLANTILLA 2021-19'!$G$3:$Y$990,19,FALSE)</f>
        <v>#N/A</v>
      </c>
      <c r="K721" s="85"/>
      <c r="L721" s="85"/>
      <c r="M721" s="85"/>
      <c r="N721" s="85"/>
      <c r="O721" s="85"/>
      <c r="P721" s="85"/>
      <c r="Q721" s="85"/>
      <c r="R721" s="84"/>
      <c r="S721" s="84"/>
      <c r="T721" s="111"/>
      <c r="U721" s="92"/>
      <c r="V721" s="92"/>
    </row>
    <row r="722" spans="1:22" s="89" customFormat="1" ht="24" customHeight="1" x14ac:dyDescent="0.25">
      <c r="A722" s="85">
        <v>2021</v>
      </c>
      <c r="B722" s="85" t="s">
        <v>848</v>
      </c>
      <c r="C722" s="85" t="s">
        <v>349</v>
      </c>
      <c r="D722" s="85">
        <v>12</v>
      </c>
      <c r="E722" s="85" t="s">
        <v>305</v>
      </c>
      <c r="F722" s="85" t="s">
        <v>101</v>
      </c>
      <c r="G722" s="85" t="s">
        <v>825</v>
      </c>
      <c r="H722" s="119" t="e">
        <f>VLOOKUP(G722,'[1]PLANTILLA 2021-19'!$G$3:$U$990,15,FALSE)</f>
        <v>#N/A</v>
      </c>
      <c r="I722" s="120" t="e">
        <f t="shared" si="21"/>
        <v>#N/A</v>
      </c>
      <c r="J722" s="118" t="e">
        <f>VLOOKUP(G722,'[1]PLANTILLA 2021-19'!$G$3:$Y$990,19,FALSE)</f>
        <v>#N/A</v>
      </c>
      <c r="K722" s="85"/>
      <c r="L722" s="85"/>
      <c r="M722" s="85"/>
      <c r="N722" s="85"/>
      <c r="O722" s="85"/>
      <c r="P722" s="85"/>
      <c r="Q722" s="85"/>
      <c r="R722" s="84"/>
      <c r="S722" s="84"/>
      <c r="T722" s="111"/>
      <c r="U722" s="92"/>
      <c r="V722" s="92"/>
    </row>
    <row r="723" spans="1:22" s="89" customFormat="1" ht="24" customHeight="1" x14ac:dyDescent="0.25">
      <c r="A723" s="85">
        <v>2021</v>
      </c>
      <c r="B723" s="85" t="s">
        <v>848</v>
      </c>
      <c r="C723" s="85" t="s">
        <v>349</v>
      </c>
      <c r="D723" s="85">
        <v>11</v>
      </c>
      <c r="E723" s="85" t="s">
        <v>94</v>
      </c>
      <c r="F723" s="85" t="s">
        <v>592</v>
      </c>
      <c r="G723" s="85" t="s">
        <v>826</v>
      </c>
      <c r="H723" s="119" t="e">
        <f>VLOOKUP(G723,'[1]PLANTILLA 2021-19'!$G$3:$U$990,15,FALSE)</f>
        <v>#N/A</v>
      </c>
      <c r="I723" s="120" t="e">
        <f t="shared" si="21"/>
        <v>#N/A</v>
      </c>
      <c r="J723" s="118" t="e">
        <f>VLOOKUP(G723,'[1]PLANTILLA 2021-19'!$G$3:$Y$990,19,FALSE)</f>
        <v>#N/A</v>
      </c>
      <c r="K723" s="85"/>
      <c r="L723" s="85"/>
      <c r="M723" s="85"/>
      <c r="N723" s="85"/>
      <c r="O723" s="85"/>
      <c r="P723" s="85"/>
      <c r="Q723" s="85"/>
      <c r="R723" s="84"/>
      <c r="S723" s="84"/>
      <c r="T723" s="111"/>
      <c r="U723" s="92"/>
      <c r="V723" s="92"/>
    </row>
    <row r="724" spans="1:22" s="89" customFormat="1" ht="24" customHeight="1" x14ac:dyDescent="0.25">
      <c r="A724" s="85">
        <v>2021</v>
      </c>
      <c r="B724" s="85" t="s">
        <v>848</v>
      </c>
      <c r="C724" s="85" t="s">
        <v>350</v>
      </c>
      <c r="D724" s="85">
        <v>4</v>
      </c>
      <c r="E724" s="85" t="s">
        <v>449</v>
      </c>
      <c r="F724" s="85" t="s">
        <v>104</v>
      </c>
      <c r="G724" s="85" t="s">
        <v>789</v>
      </c>
      <c r="H724" s="119" t="e">
        <f>VLOOKUP(G724,'[1]PLANTILLA 2021-19'!$G$3:$U$990,15,FALSE)</f>
        <v>#N/A</v>
      </c>
      <c r="I724" s="120" t="e">
        <f t="shared" si="21"/>
        <v>#N/A</v>
      </c>
      <c r="J724" s="118" t="e">
        <f>VLOOKUP(G724,'[1]PLANTILLA 2021-19'!$G$3:$Y$990,19,FALSE)</f>
        <v>#N/A</v>
      </c>
      <c r="K724" s="85"/>
      <c r="L724" s="85"/>
      <c r="M724" s="85"/>
      <c r="N724" s="85"/>
      <c r="O724" s="85"/>
      <c r="P724" s="85"/>
      <c r="Q724" s="85"/>
      <c r="R724" s="84"/>
      <c r="S724" s="84"/>
      <c r="T724" s="111"/>
      <c r="U724" s="92"/>
      <c r="V724" s="92"/>
    </row>
    <row r="725" spans="1:22" s="89" customFormat="1" ht="24" customHeight="1" x14ac:dyDescent="0.25">
      <c r="A725" s="85">
        <v>2021</v>
      </c>
      <c r="B725" s="85" t="s">
        <v>848</v>
      </c>
      <c r="C725" s="85" t="s">
        <v>349</v>
      </c>
      <c r="D725" s="85">
        <v>17</v>
      </c>
      <c r="E725" s="85" t="s">
        <v>846</v>
      </c>
      <c r="F725" s="85" t="s">
        <v>202</v>
      </c>
      <c r="G725" s="85" t="s">
        <v>829</v>
      </c>
      <c r="H725" s="119" t="e">
        <f>VLOOKUP(G725,'[1]PLANTILLA 2021-19'!$G$3:$U$990,15,FALSE)</f>
        <v>#N/A</v>
      </c>
      <c r="I725" s="120" t="e">
        <f t="shared" si="21"/>
        <v>#N/A</v>
      </c>
      <c r="J725" s="118" t="e">
        <f>VLOOKUP(G725,'[1]PLANTILLA 2021-19'!$G$3:$Y$990,19,FALSE)</f>
        <v>#N/A</v>
      </c>
      <c r="K725" s="85"/>
      <c r="L725" s="85"/>
      <c r="M725" s="85"/>
      <c r="N725" s="85"/>
      <c r="O725" s="85"/>
      <c r="P725" s="85"/>
      <c r="Q725" s="85"/>
      <c r="R725" s="84"/>
      <c r="S725" s="84"/>
      <c r="T725" s="111"/>
      <c r="U725" s="92"/>
      <c r="V725" s="92"/>
    </row>
    <row r="726" spans="1:22" s="89" customFormat="1" ht="24" customHeight="1" x14ac:dyDescent="0.25">
      <c r="A726" s="85">
        <v>2021</v>
      </c>
      <c r="B726" s="85" t="s">
        <v>848</v>
      </c>
      <c r="C726" s="85" t="s">
        <v>350</v>
      </c>
      <c r="D726" s="85">
        <v>4</v>
      </c>
      <c r="E726" s="85" t="s">
        <v>222</v>
      </c>
      <c r="F726" s="85" t="s">
        <v>119</v>
      </c>
      <c r="G726" s="85" t="s">
        <v>830</v>
      </c>
      <c r="H726" s="119" t="e">
        <f>VLOOKUP(G726,'[1]PLANTILLA 2021-19'!$G$3:$U$990,15,FALSE)</f>
        <v>#N/A</v>
      </c>
      <c r="I726" s="120" t="e">
        <f t="shared" si="21"/>
        <v>#N/A</v>
      </c>
      <c r="J726" s="118" t="e">
        <f>VLOOKUP(G726,'[1]PLANTILLA 2021-19'!$G$3:$Y$990,19,FALSE)</f>
        <v>#N/A</v>
      </c>
      <c r="K726" s="85"/>
      <c r="L726" s="85"/>
      <c r="M726" s="85"/>
      <c r="N726" s="85"/>
      <c r="O726" s="85"/>
      <c r="P726" s="85"/>
      <c r="Q726" s="85"/>
      <c r="R726" s="84"/>
      <c r="S726" s="84"/>
      <c r="T726" s="111"/>
      <c r="U726" s="92"/>
      <c r="V726" s="92"/>
    </row>
    <row r="727" spans="1:22" s="89" customFormat="1" ht="24" customHeight="1" x14ac:dyDescent="0.25">
      <c r="A727" s="85">
        <v>2021</v>
      </c>
      <c r="B727" s="85" t="s">
        <v>848</v>
      </c>
      <c r="C727" s="85" t="s">
        <v>350</v>
      </c>
      <c r="D727" s="85">
        <v>4</v>
      </c>
      <c r="E727" s="85" t="s">
        <v>401</v>
      </c>
      <c r="F727" s="85" t="s">
        <v>207</v>
      </c>
      <c r="G727" s="85" t="s">
        <v>831</v>
      </c>
      <c r="H727" s="119" t="e">
        <f>VLOOKUP(G727,'[1]PLANTILLA 2021-19'!$G$3:$U$990,15,FALSE)</f>
        <v>#N/A</v>
      </c>
      <c r="I727" s="120" t="e">
        <f t="shared" si="21"/>
        <v>#N/A</v>
      </c>
      <c r="J727" s="118" t="e">
        <f>VLOOKUP(G727,'[1]PLANTILLA 2021-19'!$G$3:$Y$990,19,FALSE)</f>
        <v>#N/A</v>
      </c>
      <c r="K727" s="85"/>
      <c r="L727" s="85"/>
      <c r="M727" s="85"/>
      <c r="N727" s="85"/>
      <c r="O727" s="85"/>
      <c r="P727" s="85"/>
      <c r="Q727" s="85"/>
      <c r="R727" s="84"/>
      <c r="S727" s="84"/>
      <c r="T727" s="111"/>
      <c r="U727" s="92"/>
      <c r="V727" s="92"/>
    </row>
    <row r="728" spans="1:22" s="89" customFormat="1" ht="24" customHeight="1" x14ac:dyDescent="0.25">
      <c r="A728" s="85">
        <v>2021</v>
      </c>
      <c r="B728" s="85" t="s">
        <v>848</v>
      </c>
      <c r="C728" s="85" t="s">
        <v>349</v>
      </c>
      <c r="D728" s="85">
        <v>9</v>
      </c>
      <c r="E728" s="85" t="s">
        <v>212</v>
      </c>
      <c r="F728" s="85" t="s">
        <v>340</v>
      </c>
      <c r="G728" s="85" t="s">
        <v>832</v>
      </c>
      <c r="H728" s="119" t="e">
        <f>VLOOKUP(G728,'[1]PLANTILLA 2021-19'!$G$3:$U$990,15,FALSE)</f>
        <v>#N/A</v>
      </c>
      <c r="I728" s="120" t="e">
        <f t="shared" si="21"/>
        <v>#N/A</v>
      </c>
      <c r="J728" s="118" t="e">
        <f>VLOOKUP(G728,'[1]PLANTILLA 2021-19'!$G$3:$Y$990,19,FALSE)</f>
        <v>#N/A</v>
      </c>
      <c r="K728" s="85"/>
      <c r="L728" s="85"/>
      <c r="M728" s="85"/>
      <c r="N728" s="85"/>
      <c r="O728" s="85"/>
      <c r="P728" s="85"/>
      <c r="Q728" s="85"/>
      <c r="R728" s="84"/>
      <c r="S728" s="84"/>
      <c r="T728" s="111"/>
      <c r="U728" s="92"/>
      <c r="V728" s="92"/>
    </row>
    <row r="729" spans="1:22" s="89" customFormat="1" ht="24" customHeight="1" x14ac:dyDescent="0.25">
      <c r="A729" s="85">
        <v>2021</v>
      </c>
      <c r="B729" s="85" t="s">
        <v>848</v>
      </c>
      <c r="C729" s="85" t="s">
        <v>350</v>
      </c>
      <c r="D729" s="85">
        <v>5</v>
      </c>
      <c r="E729" s="85" t="s">
        <v>545</v>
      </c>
      <c r="F729" s="85" t="s">
        <v>117</v>
      </c>
      <c r="G729" s="85" t="s">
        <v>833</v>
      </c>
      <c r="H729" s="119" t="e">
        <f>VLOOKUP(G729,'[1]PLANTILLA 2021-19'!$G$3:$U$990,15,FALSE)</f>
        <v>#N/A</v>
      </c>
      <c r="I729" s="120" t="e">
        <f t="shared" si="21"/>
        <v>#N/A</v>
      </c>
      <c r="J729" s="118" t="e">
        <f>VLOOKUP(G729,'[1]PLANTILLA 2021-19'!$G$3:$Y$990,19,FALSE)</f>
        <v>#N/A</v>
      </c>
      <c r="K729" s="85"/>
      <c r="L729" s="85"/>
      <c r="M729" s="85"/>
      <c r="N729" s="85"/>
      <c r="O729" s="85"/>
      <c r="P729" s="85"/>
      <c r="Q729" s="85"/>
      <c r="R729" s="84"/>
      <c r="S729" s="84"/>
      <c r="T729" s="111"/>
      <c r="U729" s="92"/>
      <c r="V729" s="92"/>
    </row>
    <row r="730" spans="1:22" s="89" customFormat="1" ht="24" customHeight="1" x14ac:dyDescent="0.25">
      <c r="A730" s="85">
        <v>2021</v>
      </c>
      <c r="B730" s="85" t="s">
        <v>848</v>
      </c>
      <c r="C730" s="85" t="s">
        <v>350</v>
      </c>
      <c r="D730" s="85">
        <v>5</v>
      </c>
      <c r="E730" s="85" t="s">
        <v>545</v>
      </c>
      <c r="F730" s="85" t="s">
        <v>117</v>
      </c>
      <c r="G730" s="85" t="s">
        <v>834</v>
      </c>
      <c r="H730" s="119" t="e">
        <f>VLOOKUP(G730,'[1]PLANTILLA 2021-19'!$G$3:$U$990,15,FALSE)</f>
        <v>#N/A</v>
      </c>
      <c r="I730" s="120" t="e">
        <f t="shared" si="21"/>
        <v>#N/A</v>
      </c>
      <c r="J730" s="118" t="e">
        <f>VLOOKUP(G730,'[1]PLANTILLA 2021-19'!$G$3:$Y$990,19,FALSE)</f>
        <v>#N/A</v>
      </c>
      <c r="K730" s="85"/>
      <c r="L730" s="85"/>
      <c r="M730" s="85"/>
      <c r="N730" s="85"/>
      <c r="O730" s="85"/>
      <c r="P730" s="85"/>
      <c r="Q730" s="85"/>
      <c r="R730" s="84"/>
      <c r="S730" s="84"/>
      <c r="T730" s="111"/>
      <c r="U730" s="92"/>
      <c r="V730" s="92"/>
    </row>
    <row r="731" spans="1:22" s="89" customFormat="1" ht="24" customHeight="1" x14ac:dyDescent="0.25">
      <c r="A731" s="85">
        <v>2021</v>
      </c>
      <c r="B731" s="85" t="s">
        <v>848</v>
      </c>
      <c r="C731" s="85" t="s">
        <v>350</v>
      </c>
      <c r="D731" s="85">
        <v>11</v>
      </c>
      <c r="E731" s="85" t="s">
        <v>102</v>
      </c>
      <c r="F731" s="85" t="s">
        <v>121</v>
      </c>
      <c r="G731" s="85" t="s">
        <v>837</v>
      </c>
      <c r="H731" s="119" t="e">
        <f>VLOOKUP(G731,'[1]PLANTILLA 2021-19'!$G$3:$U$990,15,FALSE)</f>
        <v>#N/A</v>
      </c>
      <c r="I731" s="120" t="e">
        <f t="shared" si="21"/>
        <v>#N/A</v>
      </c>
      <c r="J731" s="118" t="e">
        <f>VLOOKUP(G731,'[1]PLANTILLA 2021-19'!$G$3:$Y$990,19,FALSE)</f>
        <v>#N/A</v>
      </c>
      <c r="K731" s="85"/>
      <c r="L731" s="85"/>
      <c r="M731" s="85"/>
      <c r="N731" s="85"/>
      <c r="O731" s="85"/>
      <c r="P731" s="85"/>
      <c r="Q731" s="85"/>
      <c r="R731" s="84"/>
      <c r="S731" s="84"/>
      <c r="T731" s="111"/>
      <c r="U731" s="92"/>
      <c r="V731" s="92"/>
    </row>
    <row r="732" spans="1:22" s="89" customFormat="1" ht="24" customHeight="1" x14ac:dyDescent="0.25">
      <c r="A732" s="85">
        <v>2021</v>
      </c>
      <c r="B732" s="85" t="s">
        <v>848</v>
      </c>
      <c r="C732" s="85" t="s">
        <v>350</v>
      </c>
      <c r="D732" s="85">
        <v>11</v>
      </c>
      <c r="E732" s="85" t="s">
        <v>102</v>
      </c>
      <c r="F732" s="85" t="s">
        <v>121</v>
      </c>
      <c r="G732" s="85" t="s">
        <v>838</v>
      </c>
      <c r="H732" s="119" t="e">
        <f>VLOOKUP(G732,'[1]PLANTILLA 2021-19'!$G$3:$U$990,15,FALSE)</f>
        <v>#N/A</v>
      </c>
      <c r="I732" s="120" t="e">
        <f t="shared" si="21"/>
        <v>#N/A</v>
      </c>
      <c r="J732" s="118" t="e">
        <f>VLOOKUP(G732,'[1]PLANTILLA 2021-19'!$G$3:$Y$990,19,FALSE)</f>
        <v>#N/A</v>
      </c>
      <c r="K732" s="85"/>
      <c r="L732" s="85"/>
      <c r="M732" s="85"/>
      <c r="N732" s="85"/>
      <c r="O732" s="85"/>
      <c r="P732" s="85"/>
      <c r="Q732" s="85"/>
      <c r="R732" s="84"/>
      <c r="S732" s="84"/>
      <c r="T732" s="111"/>
      <c r="U732" s="92"/>
      <c r="V732" s="92"/>
    </row>
    <row r="733" spans="1:22" s="89" customFormat="1" ht="24" customHeight="1" x14ac:dyDescent="0.25">
      <c r="A733" s="85">
        <v>2021</v>
      </c>
      <c r="B733" s="85" t="s">
        <v>848</v>
      </c>
      <c r="C733" s="85" t="s">
        <v>350</v>
      </c>
      <c r="D733" s="85">
        <v>11</v>
      </c>
      <c r="E733" s="85" t="s">
        <v>102</v>
      </c>
      <c r="F733" s="85" t="s">
        <v>295</v>
      </c>
      <c r="G733" s="85" t="s">
        <v>839</v>
      </c>
      <c r="H733" s="119" t="e">
        <f>VLOOKUP(G733,'[1]PLANTILLA 2021-19'!$G$3:$U$990,15,FALSE)</f>
        <v>#N/A</v>
      </c>
      <c r="I733" s="120" t="e">
        <f t="shared" si="21"/>
        <v>#N/A</v>
      </c>
      <c r="J733" s="118" t="e">
        <f>VLOOKUP(G733,'[1]PLANTILLA 2021-19'!$G$3:$Y$990,19,FALSE)</f>
        <v>#N/A</v>
      </c>
      <c r="K733" s="85"/>
      <c r="L733" s="85"/>
      <c r="M733" s="85"/>
      <c r="N733" s="85"/>
      <c r="O733" s="85"/>
      <c r="P733" s="85"/>
      <c r="Q733" s="85"/>
      <c r="R733" s="84"/>
      <c r="S733" s="84"/>
      <c r="T733" s="111"/>
      <c r="U733" s="92"/>
      <c r="V733" s="92"/>
    </row>
    <row r="734" spans="1:22" s="89" customFormat="1" ht="24" customHeight="1" x14ac:dyDescent="0.25">
      <c r="A734" s="85">
        <v>2021</v>
      </c>
      <c r="B734" s="85" t="s">
        <v>848</v>
      </c>
      <c r="C734" s="85" t="s">
        <v>350</v>
      </c>
      <c r="D734" s="85">
        <v>11</v>
      </c>
      <c r="E734" s="85" t="s">
        <v>102</v>
      </c>
      <c r="F734" s="85" t="s">
        <v>295</v>
      </c>
      <c r="G734" s="85" t="s">
        <v>840</v>
      </c>
      <c r="H734" s="119" t="e">
        <f>VLOOKUP(G734,'[1]PLANTILLA 2021-19'!$G$3:$U$990,15,FALSE)</f>
        <v>#N/A</v>
      </c>
      <c r="I734" s="120" t="e">
        <f t="shared" si="21"/>
        <v>#N/A</v>
      </c>
      <c r="J734" s="118" t="e">
        <f>VLOOKUP(G734,'[1]PLANTILLA 2021-19'!$G$3:$Y$990,19,FALSE)</f>
        <v>#N/A</v>
      </c>
      <c r="K734" s="85"/>
      <c r="L734" s="85"/>
      <c r="M734" s="85"/>
      <c r="N734" s="85"/>
      <c r="O734" s="85"/>
      <c r="P734" s="85"/>
      <c r="Q734" s="85"/>
      <c r="R734" s="84"/>
      <c r="S734" s="84"/>
      <c r="T734" s="111"/>
      <c r="U734" s="92"/>
      <c r="V734" s="92"/>
    </row>
    <row r="735" spans="1:22" s="89" customFormat="1" ht="24" customHeight="1" x14ac:dyDescent="0.25">
      <c r="A735" s="85">
        <v>2021</v>
      </c>
      <c r="B735" s="85" t="s">
        <v>848</v>
      </c>
      <c r="C735" s="85" t="s">
        <v>350</v>
      </c>
      <c r="D735" s="85">
        <v>11</v>
      </c>
      <c r="E735" s="85" t="s">
        <v>102</v>
      </c>
      <c r="F735" s="85" t="s">
        <v>273</v>
      </c>
      <c r="G735" s="85" t="s">
        <v>842</v>
      </c>
      <c r="H735" s="119" t="e">
        <f>VLOOKUP(G735,'[1]PLANTILLA 2021-19'!$G$3:$U$990,15,FALSE)</f>
        <v>#N/A</v>
      </c>
      <c r="I735" s="120" t="e">
        <f t="shared" si="21"/>
        <v>#N/A</v>
      </c>
      <c r="J735" s="118" t="e">
        <f>VLOOKUP(G735,'[1]PLANTILLA 2021-19'!$G$3:$Y$990,19,FALSE)</f>
        <v>#N/A</v>
      </c>
      <c r="K735" s="85"/>
      <c r="L735" s="85"/>
      <c r="M735" s="85"/>
      <c r="N735" s="85"/>
      <c r="O735" s="85"/>
      <c r="P735" s="85"/>
      <c r="Q735" s="85"/>
      <c r="R735" s="84"/>
      <c r="S735" s="84"/>
      <c r="T735" s="111"/>
      <c r="U735" s="92"/>
      <c r="V735" s="92"/>
    </row>
    <row r="736" spans="1:22" s="89" customFormat="1" ht="24" customHeight="1" x14ac:dyDescent="0.25">
      <c r="A736" s="85">
        <v>2021</v>
      </c>
      <c r="B736" s="85" t="s">
        <v>848</v>
      </c>
      <c r="C736" s="85" t="s">
        <v>350</v>
      </c>
      <c r="D736" s="85">
        <v>11</v>
      </c>
      <c r="E736" s="85" t="s">
        <v>102</v>
      </c>
      <c r="F736" s="85" t="s">
        <v>110</v>
      </c>
      <c r="G736" s="85" t="s">
        <v>843</v>
      </c>
      <c r="H736" s="119" t="e">
        <f>VLOOKUP(G736,'[1]PLANTILLA 2021-19'!$G$3:$U$990,15,FALSE)</f>
        <v>#N/A</v>
      </c>
      <c r="I736" s="120" t="e">
        <f t="shared" si="21"/>
        <v>#N/A</v>
      </c>
      <c r="J736" s="118" t="e">
        <f>VLOOKUP(G736,'[1]PLANTILLA 2021-19'!$G$3:$Y$990,19,FALSE)</f>
        <v>#N/A</v>
      </c>
      <c r="K736" s="85"/>
      <c r="L736" s="85"/>
      <c r="M736" s="85"/>
      <c r="N736" s="85"/>
      <c r="O736" s="85"/>
      <c r="P736" s="85"/>
      <c r="Q736" s="85"/>
      <c r="R736" s="84"/>
      <c r="S736" s="84"/>
      <c r="T736" s="111"/>
      <c r="U736" s="92"/>
      <c r="V736" s="92"/>
    </row>
    <row r="737" spans="1:22" s="89" customFormat="1" ht="24" customHeight="1" x14ac:dyDescent="0.25">
      <c r="A737" s="85">
        <v>2021</v>
      </c>
      <c r="B737" s="85" t="s">
        <v>848</v>
      </c>
      <c r="C737" s="85" t="s">
        <v>350</v>
      </c>
      <c r="D737" s="85">
        <v>11</v>
      </c>
      <c r="E737" s="85" t="s">
        <v>102</v>
      </c>
      <c r="F737" s="85" t="s">
        <v>357</v>
      </c>
      <c r="G737" s="85" t="s">
        <v>773</v>
      </c>
      <c r="H737" s="119" t="e">
        <f>VLOOKUP(G737,'[1]PLANTILLA 2021-19'!$G$3:$U$990,15,FALSE)</f>
        <v>#N/A</v>
      </c>
      <c r="I737" s="120" t="e">
        <f t="shared" si="21"/>
        <v>#N/A</v>
      </c>
      <c r="J737" s="118" t="e">
        <f>VLOOKUP(G737,'[1]PLANTILLA 2021-19'!$G$3:$Y$990,19,FALSE)</f>
        <v>#N/A</v>
      </c>
      <c r="K737" s="85"/>
      <c r="L737" s="85"/>
      <c r="M737" s="85"/>
      <c r="N737" s="85"/>
      <c r="O737" s="85"/>
      <c r="P737" s="85"/>
      <c r="Q737" s="85"/>
      <c r="R737" s="84"/>
      <c r="S737" s="84"/>
      <c r="T737" s="111"/>
      <c r="U737" s="92"/>
      <c r="V737" s="92"/>
    </row>
    <row r="738" spans="1:22" s="89" customFormat="1" ht="24" customHeight="1" x14ac:dyDescent="0.25">
      <c r="A738" s="85">
        <v>2021</v>
      </c>
      <c r="B738" s="85" t="s">
        <v>848</v>
      </c>
      <c r="C738" s="85" t="s">
        <v>350</v>
      </c>
      <c r="D738" s="85">
        <v>11</v>
      </c>
      <c r="E738" s="85" t="s">
        <v>102</v>
      </c>
      <c r="F738" s="85" t="s">
        <v>554</v>
      </c>
      <c r="G738" s="85" t="s">
        <v>844</v>
      </c>
      <c r="H738" s="119" t="e">
        <f>VLOOKUP(G738,'[1]PLANTILLA 2021-19'!$G$3:$U$990,15,FALSE)</f>
        <v>#N/A</v>
      </c>
      <c r="I738" s="120" t="e">
        <f t="shared" si="21"/>
        <v>#N/A</v>
      </c>
      <c r="J738" s="118" t="e">
        <f>VLOOKUP(G738,'[1]PLANTILLA 2021-19'!$G$3:$Y$990,19,FALSE)</f>
        <v>#N/A</v>
      </c>
      <c r="K738" s="85"/>
      <c r="L738" s="85"/>
      <c r="M738" s="85"/>
      <c r="N738" s="85"/>
      <c r="O738" s="85"/>
      <c r="P738" s="85"/>
      <c r="Q738" s="85"/>
      <c r="R738" s="84"/>
      <c r="S738" s="84"/>
      <c r="T738" s="111"/>
      <c r="U738" s="92"/>
      <c r="V738" s="92"/>
    </row>
    <row r="739" spans="1:22" s="89" customFormat="1" ht="24" customHeight="1" x14ac:dyDescent="0.25">
      <c r="A739" s="85">
        <v>2021</v>
      </c>
      <c r="B739" s="85" t="s">
        <v>848</v>
      </c>
      <c r="C739" s="85" t="s">
        <v>349</v>
      </c>
      <c r="D739" s="85">
        <v>11</v>
      </c>
      <c r="E739" s="85" t="s">
        <v>118</v>
      </c>
      <c r="F739" s="85" t="s">
        <v>119</v>
      </c>
      <c r="G739" s="85" t="s">
        <v>861</v>
      </c>
      <c r="H739" s="119" t="e">
        <f>VLOOKUP(G739,'[1]PLANTILLA 2021-19'!$G$3:$U$990,15,FALSE)</f>
        <v>#N/A</v>
      </c>
      <c r="I739" s="120" t="e">
        <f t="shared" si="21"/>
        <v>#N/A</v>
      </c>
      <c r="J739" s="118" t="e">
        <f>VLOOKUP(G739,'[1]PLANTILLA 2021-19'!$G$3:$Y$990,19,FALSE)</f>
        <v>#N/A</v>
      </c>
      <c r="K739" s="85"/>
      <c r="L739" s="85"/>
      <c r="M739" s="85"/>
      <c r="N739" s="85"/>
      <c r="O739" s="85"/>
      <c r="P739" s="85"/>
      <c r="Q739" s="85"/>
      <c r="R739" s="84"/>
      <c r="S739" s="84"/>
      <c r="T739" s="111"/>
      <c r="U739" s="92"/>
      <c r="V739" s="92"/>
    </row>
    <row r="740" spans="1:22" s="89" customFormat="1" ht="24" customHeight="1" x14ac:dyDescent="0.25">
      <c r="A740" s="85">
        <v>2021</v>
      </c>
      <c r="B740" s="85" t="s">
        <v>848</v>
      </c>
      <c r="C740" s="85" t="s">
        <v>349</v>
      </c>
      <c r="D740" s="85">
        <v>12</v>
      </c>
      <c r="E740" s="85" t="s">
        <v>262</v>
      </c>
      <c r="F740" s="85" t="s">
        <v>297</v>
      </c>
      <c r="G740" s="85" t="s">
        <v>849</v>
      </c>
      <c r="H740" s="119" t="e">
        <f>VLOOKUP(G740,'[1]PLANTILLA 2021-19'!$G$3:$U$990,15,FALSE)</f>
        <v>#N/A</v>
      </c>
      <c r="I740" s="120" t="e">
        <f t="shared" si="21"/>
        <v>#N/A</v>
      </c>
      <c r="J740" s="118" t="e">
        <f>VLOOKUP(G740,'[1]PLANTILLA 2021-19'!$G$3:$Y$990,19,FALSE)</f>
        <v>#N/A</v>
      </c>
      <c r="K740" s="85"/>
      <c r="L740" s="85"/>
      <c r="M740" s="85"/>
      <c r="N740" s="85"/>
      <c r="O740" s="85"/>
      <c r="P740" s="85"/>
      <c r="Q740" s="85"/>
      <c r="R740" s="84"/>
      <c r="S740" s="84"/>
      <c r="T740" s="111"/>
      <c r="U740" s="92"/>
      <c r="V740" s="92"/>
    </row>
    <row r="741" spans="1:22" s="89" customFormat="1" ht="24" customHeight="1" x14ac:dyDescent="0.25">
      <c r="A741" s="85">
        <v>2021</v>
      </c>
      <c r="B741" s="85" t="s">
        <v>848</v>
      </c>
      <c r="C741" s="85" t="s">
        <v>349</v>
      </c>
      <c r="D741" s="85">
        <v>13</v>
      </c>
      <c r="E741" s="85" t="s">
        <v>352</v>
      </c>
      <c r="F741" s="85" t="s">
        <v>297</v>
      </c>
      <c r="G741" s="85" t="s">
        <v>643</v>
      </c>
      <c r="H741" s="119" t="e">
        <f>VLOOKUP(G741,'[1]PLANTILLA 2021-19'!$G$3:$U$990,15,FALSE)</f>
        <v>#N/A</v>
      </c>
      <c r="I741" s="120" t="e">
        <f t="shared" si="21"/>
        <v>#N/A</v>
      </c>
      <c r="J741" s="118" t="e">
        <f>VLOOKUP(G741,'[1]PLANTILLA 2021-19'!$G$3:$Y$990,19,FALSE)</f>
        <v>#N/A</v>
      </c>
      <c r="K741" s="85"/>
      <c r="L741" s="85"/>
      <c r="M741" s="85"/>
      <c r="N741" s="85"/>
      <c r="O741" s="85"/>
      <c r="P741" s="85"/>
      <c r="Q741" s="85"/>
      <c r="R741" s="84"/>
      <c r="S741" s="84"/>
      <c r="T741" s="111"/>
      <c r="U741" s="92"/>
      <c r="V741" s="92"/>
    </row>
    <row r="742" spans="1:22" s="89" customFormat="1" ht="24" customHeight="1" x14ac:dyDescent="0.25">
      <c r="A742" s="85">
        <v>2021</v>
      </c>
      <c r="B742" s="85" t="s">
        <v>848</v>
      </c>
      <c r="C742" s="85" t="s">
        <v>349</v>
      </c>
      <c r="D742" s="85">
        <v>11</v>
      </c>
      <c r="E742" s="85" t="s">
        <v>105</v>
      </c>
      <c r="F742" s="85" t="s">
        <v>95</v>
      </c>
      <c r="G742" s="85" t="s">
        <v>818</v>
      </c>
      <c r="H742" s="119" t="e">
        <f>VLOOKUP(G742,'[1]PLANTILLA 2021-19'!$G$3:$U$990,15,FALSE)</f>
        <v>#N/A</v>
      </c>
      <c r="I742" s="120" t="e">
        <f t="shared" si="21"/>
        <v>#N/A</v>
      </c>
      <c r="J742" s="118" t="e">
        <f>VLOOKUP(G742,'[1]PLANTILLA 2021-19'!$G$3:$Y$990,19,FALSE)</f>
        <v>#N/A</v>
      </c>
      <c r="K742" s="85"/>
      <c r="L742" s="85"/>
      <c r="M742" s="85"/>
      <c r="N742" s="85"/>
      <c r="O742" s="85"/>
      <c r="P742" s="85"/>
      <c r="Q742" s="85"/>
      <c r="R742" s="84"/>
      <c r="S742" s="84"/>
      <c r="T742" s="111"/>
      <c r="U742" s="92"/>
      <c r="V742" s="92"/>
    </row>
    <row r="743" spans="1:22" s="89" customFormat="1" ht="24" customHeight="1" x14ac:dyDescent="0.25">
      <c r="A743" s="85">
        <v>2021</v>
      </c>
      <c r="B743" s="85" t="s">
        <v>848</v>
      </c>
      <c r="C743" s="85" t="s">
        <v>350</v>
      </c>
      <c r="D743" s="85">
        <v>11</v>
      </c>
      <c r="E743" s="85" t="s">
        <v>102</v>
      </c>
      <c r="F743" s="85" t="s">
        <v>103</v>
      </c>
      <c r="G743" s="85" t="s">
        <v>651</v>
      </c>
      <c r="H743" s="119" t="e">
        <f>VLOOKUP(G743,'[1]PLANTILLA 2021-19'!$G$3:$U$990,15,FALSE)</f>
        <v>#N/A</v>
      </c>
      <c r="I743" s="120" t="e">
        <f t="shared" si="21"/>
        <v>#N/A</v>
      </c>
      <c r="J743" s="118" t="e">
        <f>VLOOKUP(G743,'[1]PLANTILLA 2021-19'!$G$3:$Y$990,19,FALSE)</f>
        <v>#N/A</v>
      </c>
      <c r="K743" s="85"/>
      <c r="L743" s="85"/>
      <c r="M743" s="85"/>
      <c r="N743" s="85"/>
      <c r="O743" s="85"/>
      <c r="P743" s="85"/>
      <c r="Q743" s="85"/>
      <c r="R743" s="84"/>
      <c r="S743" s="84"/>
      <c r="T743" s="111"/>
      <c r="U743" s="92"/>
      <c r="V743" s="92"/>
    </row>
    <row r="744" spans="1:22" s="89" customFormat="1" ht="24" customHeight="1" x14ac:dyDescent="0.25">
      <c r="A744" s="85">
        <v>2021</v>
      </c>
      <c r="B744" s="85" t="s">
        <v>848</v>
      </c>
      <c r="C744" s="85" t="s">
        <v>349</v>
      </c>
      <c r="D744" s="85">
        <v>11</v>
      </c>
      <c r="E744" s="85" t="s">
        <v>94</v>
      </c>
      <c r="F744" s="85" t="s">
        <v>103</v>
      </c>
      <c r="G744" s="85" t="s">
        <v>850</v>
      </c>
      <c r="H744" s="119" t="e">
        <f>VLOOKUP(G744,'[1]PLANTILLA 2021-19'!$G$3:$U$990,15,FALSE)</f>
        <v>#N/A</v>
      </c>
      <c r="I744" s="120" t="e">
        <f t="shared" si="21"/>
        <v>#N/A</v>
      </c>
      <c r="J744" s="118" t="e">
        <f>VLOOKUP(G744,'[1]PLANTILLA 2021-19'!$G$3:$Y$990,19,FALSE)</f>
        <v>#N/A</v>
      </c>
      <c r="K744" s="85"/>
      <c r="L744" s="85"/>
      <c r="M744" s="85"/>
      <c r="N744" s="85"/>
      <c r="O744" s="85"/>
      <c r="P744" s="85"/>
      <c r="Q744" s="85"/>
      <c r="R744" s="84"/>
      <c r="S744" s="84"/>
      <c r="T744" s="111"/>
      <c r="U744" s="92"/>
      <c r="V744" s="92"/>
    </row>
    <row r="745" spans="1:22" s="89" customFormat="1" ht="24" customHeight="1" x14ac:dyDescent="0.25">
      <c r="A745" s="85">
        <v>2021</v>
      </c>
      <c r="B745" s="85" t="s">
        <v>848</v>
      </c>
      <c r="C745" s="85" t="s">
        <v>349</v>
      </c>
      <c r="D745" s="85">
        <v>11</v>
      </c>
      <c r="E745" s="85" t="s">
        <v>94</v>
      </c>
      <c r="F745" s="85" t="s">
        <v>103</v>
      </c>
      <c r="G745" s="85" t="s">
        <v>657</v>
      </c>
      <c r="H745" s="119" t="e">
        <f>VLOOKUP(G745,'[1]PLANTILLA 2021-19'!$G$3:$U$990,15,FALSE)</f>
        <v>#N/A</v>
      </c>
      <c r="I745" s="120" t="e">
        <f t="shared" si="21"/>
        <v>#N/A</v>
      </c>
      <c r="J745" s="118" t="e">
        <f>VLOOKUP(G745,'[1]PLANTILLA 2021-19'!$G$3:$Y$990,19,FALSE)</f>
        <v>#N/A</v>
      </c>
      <c r="K745" s="85"/>
      <c r="L745" s="85"/>
      <c r="M745" s="85"/>
      <c r="N745" s="85"/>
      <c r="O745" s="85"/>
      <c r="P745" s="85"/>
      <c r="Q745" s="85"/>
      <c r="R745" s="84"/>
      <c r="S745" s="84"/>
      <c r="T745" s="111"/>
      <c r="U745" s="92"/>
      <c r="V745" s="92"/>
    </row>
    <row r="746" spans="1:22" s="89" customFormat="1" ht="24" customHeight="1" x14ac:dyDescent="0.25">
      <c r="A746" s="85">
        <v>2021</v>
      </c>
      <c r="B746" s="85" t="s">
        <v>848</v>
      </c>
      <c r="C746" s="85" t="s">
        <v>349</v>
      </c>
      <c r="D746" s="85">
        <v>11</v>
      </c>
      <c r="E746" s="85" t="s">
        <v>102</v>
      </c>
      <c r="F746" s="85" t="s">
        <v>103</v>
      </c>
      <c r="G746" s="85" t="s">
        <v>851</v>
      </c>
      <c r="H746" s="119" t="e">
        <f>VLOOKUP(G746,'[1]PLANTILLA 2021-19'!$G$3:$U$990,15,FALSE)</f>
        <v>#N/A</v>
      </c>
      <c r="I746" s="120" t="e">
        <f t="shared" si="21"/>
        <v>#N/A</v>
      </c>
      <c r="J746" s="118" t="e">
        <f>VLOOKUP(G746,'[1]PLANTILLA 2021-19'!$G$3:$Y$990,19,FALSE)</f>
        <v>#N/A</v>
      </c>
      <c r="K746" s="85"/>
      <c r="L746" s="85"/>
      <c r="M746" s="85"/>
      <c r="N746" s="85"/>
      <c r="O746" s="85"/>
      <c r="P746" s="85"/>
      <c r="Q746" s="85"/>
      <c r="R746" s="84"/>
      <c r="S746" s="84"/>
      <c r="T746" s="111"/>
      <c r="U746" s="92"/>
      <c r="V746" s="92"/>
    </row>
    <row r="747" spans="1:22" s="89" customFormat="1" ht="24" customHeight="1" x14ac:dyDescent="0.25">
      <c r="A747" s="85">
        <v>2021</v>
      </c>
      <c r="B747" s="85" t="s">
        <v>848</v>
      </c>
      <c r="C747" s="85" t="s">
        <v>349</v>
      </c>
      <c r="D747" s="85">
        <v>10</v>
      </c>
      <c r="E747" s="85" t="s">
        <v>215</v>
      </c>
      <c r="F747" s="85" t="s">
        <v>216</v>
      </c>
      <c r="G747" s="85" t="s">
        <v>489</v>
      </c>
      <c r="H747" s="119" t="e">
        <f>VLOOKUP(G747,'[1]PLANTILLA 2021-19'!$G$3:$U$990,15,FALSE)</f>
        <v>#N/A</v>
      </c>
      <c r="I747" s="120" t="e">
        <f t="shared" si="21"/>
        <v>#N/A</v>
      </c>
      <c r="J747" s="118" t="e">
        <f>VLOOKUP(G747,'[1]PLANTILLA 2021-19'!$G$3:$Y$990,19,FALSE)</f>
        <v>#N/A</v>
      </c>
      <c r="K747" s="85"/>
      <c r="L747" s="85"/>
      <c r="M747" s="85"/>
      <c r="N747" s="85"/>
      <c r="O747" s="85"/>
      <c r="P747" s="85"/>
      <c r="Q747" s="85"/>
      <c r="R747" s="84"/>
      <c r="S747" s="84"/>
      <c r="T747" s="111"/>
      <c r="U747" s="92"/>
      <c r="V747" s="92"/>
    </row>
    <row r="748" spans="1:22" s="89" customFormat="1" ht="24" customHeight="1" x14ac:dyDescent="0.25">
      <c r="A748" s="85">
        <v>2021</v>
      </c>
      <c r="B748" s="85" t="s">
        <v>848</v>
      </c>
      <c r="C748" s="85" t="s">
        <v>350</v>
      </c>
      <c r="D748" s="85">
        <v>8</v>
      </c>
      <c r="E748" s="85" t="s">
        <v>452</v>
      </c>
      <c r="F748" s="85" t="s">
        <v>415</v>
      </c>
      <c r="G748" s="85" t="s">
        <v>494</v>
      </c>
      <c r="H748" s="119" t="e">
        <f>VLOOKUP(G748,'[1]PLANTILLA 2021-19'!$G$3:$U$990,15,FALSE)</f>
        <v>#N/A</v>
      </c>
      <c r="I748" s="120" t="e">
        <f t="shared" si="21"/>
        <v>#N/A</v>
      </c>
      <c r="J748" s="118" t="e">
        <f>VLOOKUP(G748,'[1]PLANTILLA 2021-19'!$G$3:$Y$990,19,FALSE)</f>
        <v>#N/A</v>
      </c>
      <c r="K748" s="85"/>
      <c r="L748" s="85"/>
      <c r="M748" s="85"/>
      <c r="N748" s="85"/>
      <c r="O748" s="85"/>
      <c r="P748" s="85"/>
      <c r="Q748" s="85"/>
      <c r="R748" s="84"/>
      <c r="S748" s="84"/>
      <c r="T748" s="111"/>
      <c r="U748" s="92"/>
      <c r="V748" s="92"/>
    </row>
    <row r="749" spans="1:22" s="89" customFormat="1" ht="24" customHeight="1" x14ac:dyDescent="0.25">
      <c r="A749" s="85">
        <v>2021</v>
      </c>
      <c r="B749" s="85" t="s">
        <v>848</v>
      </c>
      <c r="C749" s="85" t="s">
        <v>349</v>
      </c>
      <c r="D749" s="85">
        <v>13</v>
      </c>
      <c r="E749" s="85" t="s">
        <v>540</v>
      </c>
      <c r="F749" s="85" t="s">
        <v>415</v>
      </c>
      <c r="G749" s="85" t="s">
        <v>496</v>
      </c>
      <c r="H749" s="119" t="e">
        <f>VLOOKUP(G749,'[1]PLANTILLA 2021-19'!$G$3:$U$990,15,FALSE)</f>
        <v>#N/A</v>
      </c>
      <c r="I749" s="120" t="e">
        <f t="shared" si="21"/>
        <v>#N/A</v>
      </c>
      <c r="J749" s="118" t="e">
        <f>VLOOKUP(G749,'[1]PLANTILLA 2021-19'!$G$3:$Y$990,19,FALSE)</f>
        <v>#N/A</v>
      </c>
      <c r="K749" s="85"/>
      <c r="L749" s="85"/>
      <c r="M749" s="85"/>
      <c r="N749" s="85"/>
      <c r="O749" s="85"/>
      <c r="P749" s="85"/>
      <c r="Q749" s="85"/>
      <c r="R749" s="84"/>
      <c r="S749" s="84"/>
      <c r="T749" s="111"/>
      <c r="U749" s="92"/>
      <c r="V749" s="92"/>
    </row>
    <row r="750" spans="1:22" s="89" customFormat="1" ht="24" customHeight="1" x14ac:dyDescent="0.25">
      <c r="A750" s="85">
        <v>2021</v>
      </c>
      <c r="B750" s="85" t="s">
        <v>848</v>
      </c>
      <c r="C750" s="85" t="s">
        <v>350</v>
      </c>
      <c r="D750" s="85">
        <v>1</v>
      </c>
      <c r="E750" s="85" t="s">
        <v>312</v>
      </c>
      <c r="F750" s="85" t="s">
        <v>104</v>
      </c>
      <c r="G750" s="85" t="s">
        <v>852</v>
      </c>
      <c r="H750" s="119" t="e">
        <f>VLOOKUP(G750,'[1]PLANTILLA 2021-19'!$G$3:$U$990,15,FALSE)</f>
        <v>#N/A</v>
      </c>
      <c r="I750" s="120" t="e">
        <f t="shared" si="21"/>
        <v>#N/A</v>
      </c>
      <c r="J750" s="118" t="e">
        <f>VLOOKUP(G750,'[1]PLANTILLA 2021-19'!$G$3:$Y$990,19,FALSE)</f>
        <v>#N/A</v>
      </c>
      <c r="K750" s="85"/>
      <c r="L750" s="85"/>
      <c r="M750" s="85"/>
      <c r="N750" s="85"/>
      <c r="O750" s="85"/>
      <c r="P750" s="85"/>
      <c r="Q750" s="85"/>
      <c r="R750" s="84"/>
      <c r="S750" s="84"/>
      <c r="T750" s="111"/>
      <c r="U750" s="92"/>
      <c r="V750" s="92"/>
    </row>
    <row r="751" spans="1:22" s="89" customFormat="1" ht="24" customHeight="1" x14ac:dyDescent="0.25">
      <c r="A751" s="85">
        <v>2021</v>
      </c>
      <c r="B751" s="85" t="s">
        <v>848</v>
      </c>
      <c r="C751" s="85" t="s">
        <v>349</v>
      </c>
      <c r="D751" s="85">
        <v>11</v>
      </c>
      <c r="E751" s="85" t="s">
        <v>105</v>
      </c>
      <c r="F751" s="85" t="s">
        <v>104</v>
      </c>
      <c r="G751" s="85" t="s">
        <v>676</v>
      </c>
      <c r="H751" s="119" t="e">
        <f>VLOOKUP(G751,'[1]PLANTILLA 2021-19'!$G$3:$U$990,15,FALSE)</f>
        <v>#N/A</v>
      </c>
      <c r="I751" s="120" t="e">
        <f t="shared" si="21"/>
        <v>#N/A</v>
      </c>
      <c r="J751" s="118" t="e">
        <f>VLOOKUP(G751,'[1]PLANTILLA 2021-19'!$G$3:$Y$990,19,FALSE)</f>
        <v>#N/A</v>
      </c>
      <c r="K751" s="85"/>
      <c r="L751" s="85"/>
      <c r="M751" s="85"/>
      <c r="N751" s="85"/>
      <c r="O751" s="85"/>
      <c r="P751" s="85"/>
      <c r="Q751" s="85"/>
      <c r="R751" s="84"/>
      <c r="S751" s="84"/>
      <c r="T751" s="111"/>
      <c r="U751" s="92"/>
      <c r="V751" s="92"/>
    </row>
    <row r="752" spans="1:22" s="89" customFormat="1" ht="24" customHeight="1" x14ac:dyDescent="0.25">
      <c r="A752" s="85">
        <v>2021</v>
      </c>
      <c r="B752" s="85" t="s">
        <v>848</v>
      </c>
      <c r="C752" s="85" t="s">
        <v>349</v>
      </c>
      <c r="D752" s="85">
        <v>10</v>
      </c>
      <c r="E752" s="85" t="s">
        <v>270</v>
      </c>
      <c r="F752" s="85" t="s">
        <v>254</v>
      </c>
      <c r="G752" s="85" t="s">
        <v>862</v>
      </c>
      <c r="H752" s="119" t="e">
        <f>VLOOKUP(G752,'[1]PLANTILLA 2021-19'!$G$3:$U$990,15,FALSE)</f>
        <v>#N/A</v>
      </c>
      <c r="I752" s="120" t="e">
        <f t="shared" si="21"/>
        <v>#N/A</v>
      </c>
      <c r="J752" s="118" t="e">
        <f>VLOOKUP(G752,'[1]PLANTILLA 2021-19'!$G$3:$Y$990,19,FALSE)</f>
        <v>#N/A</v>
      </c>
      <c r="K752" s="85"/>
      <c r="L752" s="85"/>
      <c r="M752" s="85"/>
      <c r="N752" s="85"/>
      <c r="O752" s="85"/>
      <c r="P752" s="85"/>
      <c r="Q752" s="85"/>
      <c r="R752" s="84"/>
      <c r="S752" s="84"/>
      <c r="T752" s="111"/>
      <c r="U752" s="92"/>
      <c r="V752" s="92"/>
    </row>
    <row r="753" spans="1:22" s="89" customFormat="1" ht="24" customHeight="1" x14ac:dyDescent="0.25">
      <c r="A753" s="85">
        <v>2021</v>
      </c>
      <c r="B753" s="85" t="s">
        <v>848</v>
      </c>
      <c r="C753" s="85" t="s">
        <v>349</v>
      </c>
      <c r="D753" s="85">
        <v>13</v>
      </c>
      <c r="E753" s="85" t="s">
        <v>201</v>
      </c>
      <c r="F753" s="85" t="s">
        <v>202</v>
      </c>
      <c r="G753" s="85" t="s">
        <v>828</v>
      </c>
      <c r="H753" s="119" t="e">
        <f>VLOOKUP(G753,'[1]PLANTILLA 2021-19'!$G$3:$U$990,15,FALSE)</f>
        <v>#N/A</v>
      </c>
      <c r="I753" s="120" t="e">
        <f t="shared" si="21"/>
        <v>#N/A</v>
      </c>
      <c r="J753" s="118" t="e">
        <f>VLOOKUP(G753,'[1]PLANTILLA 2021-19'!$G$3:$Y$990,19,FALSE)</f>
        <v>#N/A</v>
      </c>
      <c r="K753" s="85"/>
      <c r="L753" s="85"/>
      <c r="M753" s="85"/>
      <c r="N753" s="85"/>
      <c r="O753" s="85"/>
      <c r="P753" s="85"/>
      <c r="Q753" s="85"/>
      <c r="R753" s="84"/>
      <c r="S753" s="84"/>
      <c r="T753" s="111"/>
      <c r="U753" s="92"/>
      <c r="V753" s="92"/>
    </row>
    <row r="754" spans="1:22" s="89" customFormat="1" ht="24" customHeight="1" x14ac:dyDescent="0.25">
      <c r="A754" s="85">
        <v>2021</v>
      </c>
      <c r="B754" s="85" t="s">
        <v>848</v>
      </c>
      <c r="C754" s="85" t="s">
        <v>349</v>
      </c>
      <c r="D754" s="85">
        <v>11</v>
      </c>
      <c r="E754" s="85" t="s">
        <v>343</v>
      </c>
      <c r="F754" s="85" t="s">
        <v>202</v>
      </c>
      <c r="G754" s="85" t="s">
        <v>678</v>
      </c>
      <c r="H754" s="119" t="e">
        <f>VLOOKUP(G754,'[1]PLANTILLA 2021-19'!$G$3:$U$990,15,FALSE)</f>
        <v>#N/A</v>
      </c>
      <c r="I754" s="120" t="e">
        <f t="shared" si="21"/>
        <v>#N/A</v>
      </c>
      <c r="J754" s="118" t="e">
        <f>VLOOKUP(G754,'[1]PLANTILLA 2021-19'!$G$3:$Y$990,19,FALSE)</f>
        <v>#N/A</v>
      </c>
      <c r="K754" s="85"/>
      <c r="L754" s="85"/>
      <c r="M754" s="85"/>
      <c r="N754" s="85"/>
      <c r="O754" s="85"/>
      <c r="P754" s="85"/>
      <c r="Q754" s="85"/>
      <c r="R754" s="84"/>
      <c r="S754" s="84"/>
      <c r="T754" s="111"/>
      <c r="U754" s="92"/>
      <c r="V754" s="92"/>
    </row>
    <row r="755" spans="1:22" s="89" customFormat="1" ht="24" customHeight="1" x14ac:dyDescent="0.25">
      <c r="A755" s="85">
        <v>2021</v>
      </c>
      <c r="B755" s="85" t="s">
        <v>848</v>
      </c>
      <c r="C755" s="85" t="s">
        <v>349</v>
      </c>
      <c r="D755" s="85">
        <v>11</v>
      </c>
      <c r="E755" s="85" t="s">
        <v>343</v>
      </c>
      <c r="F755" s="85" t="s">
        <v>207</v>
      </c>
      <c r="G755" s="85" t="s">
        <v>682</v>
      </c>
      <c r="H755" s="119" t="e">
        <f>VLOOKUP(G755,'[1]PLANTILLA 2021-19'!$G$3:$U$990,15,FALSE)</f>
        <v>#N/A</v>
      </c>
      <c r="I755" s="120" t="e">
        <f t="shared" si="21"/>
        <v>#N/A</v>
      </c>
      <c r="J755" s="118" t="e">
        <f>VLOOKUP(G755,'[1]PLANTILLA 2021-19'!$G$3:$Y$990,19,FALSE)</f>
        <v>#N/A</v>
      </c>
      <c r="K755" s="85"/>
      <c r="L755" s="85"/>
      <c r="M755" s="85"/>
      <c r="N755" s="85"/>
      <c r="O755" s="85"/>
      <c r="P755" s="85"/>
      <c r="Q755" s="85"/>
      <c r="R755" s="84"/>
      <c r="S755" s="84"/>
      <c r="T755" s="111"/>
      <c r="U755" s="92"/>
      <c r="V755" s="92"/>
    </row>
    <row r="756" spans="1:22" s="89" customFormat="1" ht="24" customHeight="1" x14ac:dyDescent="0.25">
      <c r="A756" s="85">
        <v>2021</v>
      </c>
      <c r="B756" s="85" t="s">
        <v>848</v>
      </c>
      <c r="C756" s="85" t="s">
        <v>350</v>
      </c>
      <c r="D756" s="85">
        <v>7</v>
      </c>
      <c r="E756" s="85" t="s">
        <v>228</v>
      </c>
      <c r="F756" s="85" t="s">
        <v>121</v>
      </c>
      <c r="G756" s="85" t="s">
        <v>684</v>
      </c>
      <c r="H756" s="119" t="e">
        <f>VLOOKUP(G756,'[1]PLANTILLA 2021-19'!$G$3:$U$990,15,FALSE)</f>
        <v>#N/A</v>
      </c>
      <c r="I756" s="120" t="e">
        <f t="shared" si="21"/>
        <v>#N/A</v>
      </c>
      <c r="J756" s="118" t="e">
        <f>VLOOKUP(G756,'[1]PLANTILLA 2021-19'!$G$3:$Y$990,19,FALSE)</f>
        <v>#N/A</v>
      </c>
      <c r="K756" s="85"/>
      <c r="L756" s="85"/>
      <c r="M756" s="85"/>
      <c r="N756" s="85"/>
      <c r="O756" s="85"/>
      <c r="P756" s="85"/>
      <c r="Q756" s="85"/>
      <c r="R756" s="84"/>
      <c r="S756" s="84"/>
      <c r="T756" s="111"/>
      <c r="U756" s="92"/>
      <c r="V756" s="92"/>
    </row>
    <row r="757" spans="1:22" s="89" customFormat="1" ht="24" customHeight="1" x14ac:dyDescent="0.25">
      <c r="A757" s="85">
        <v>2021</v>
      </c>
      <c r="B757" s="85" t="s">
        <v>848</v>
      </c>
      <c r="C757" s="85" t="s">
        <v>350</v>
      </c>
      <c r="D757" s="85">
        <v>11</v>
      </c>
      <c r="E757" s="85" t="s">
        <v>102</v>
      </c>
      <c r="F757" s="85" t="s">
        <v>121</v>
      </c>
      <c r="G757" s="85" t="s">
        <v>836</v>
      </c>
      <c r="H757" s="119" t="e">
        <f>VLOOKUP(G757,'[1]PLANTILLA 2021-19'!$G$3:$U$990,15,FALSE)</f>
        <v>#N/A</v>
      </c>
      <c r="I757" s="120" t="e">
        <f t="shared" si="21"/>
        <v>#N/A</v>
      </c>
      <c r="J757" s="118" t="e">
        <f>VLOOKUP(G757,'[1]PLANTILLA 2021-19'!$G$3:$Y$990,19,FALSE)</f>
        <v>#N/A</v>
      </c>
      <c r="K757" s="85"/>
      <c r="L757" s="85"/>
      <c r="M757" s="85"/>
      <c r="N757" s="85"/>
      <c r="O757" s="85"/>
      <c r="P757" s="85"/>
      <c r="Q757" s="85"/>
      <c r="R757" s="84"/>
      <c r="S757" s="84"/>
      <c r="T757" s="111"/>
      <c r="U757" s="92"/>
      <c r="V757" s="92"/>
    </row>
    <row r="758" spans="1:22" s="89" customFormat="1" ht="24" customHeight="1" x14ac:dyDescent="0.25">
      <c r="A758" s="85">
        <v>2021</v>
      </c>
      <c r="B758" s="85" t="s">
        <v>848</v>
      </c>
      <c r="C758" s="85" t="s">
        <v>350</v>
      </c>
      <c r="D758" s="85">
        <v>11</v>
      </c>
      <c r="E758" s="85" t="s">
        <v>102</v>
      </c>
      <c r="F758" s="85" t="s">
        <v>273</v>
      </c>
      <c r="G758" s="85" t="s">
        <v>841</v>
      </c>
      <c r="H758" s="119" t="e">
        <f>VLOOKUP(G758,'[1]PLANTILLA 2021-19'!$G$3:$U$990,15,FALSE)</f>
        <v>#N/A</v>
      </c>
      <c r="I758" s="120" t="e">
        <f t="shared" si="21"/>
        <v>#N/A</v>
      </c>
      <c r="J758" s="118" t="e">
        <f>VLOOKUP(G758,'[1]PLANTILLA 2021-19'!$G$3:$Y$990,19,FALSE)</f>
        <v>#N/A</v>
      </c>
      <c r="K758" s="85"/>
      <c r="L758" s="85"/>
      <c r="M758" s="85"/>
      <c r="N758" s="85"/>
      <c r="O758" s="85"/>
      <c r="P758" s="85"/>
      <c r="Q758" s="85"/>
      <c r="R758" s="84"/>
      <c r="S758" s="84"/>
      <c r="T758" s="111"/>
      <c r="U758" s="92"/>
      <c r="V758" s="92"/>
    </row>
    <row r="759" spans="1:22" s="89" customFormat="1" ht="24" customHeight="1" x14ac:dyDescent="0.25">
      <c r="A759" s="85">
        <v>2021</v>
      </c>
      <c r="B759" s="85" t="s">
        <v>848</v>
      </c>
      <c r="C759" s="85" t="s">
        <v>350</v>
      </c>
      <c r="D759" s="85">
        <v>11</v>
      </c>
      <c r="E759" s="85" t="s">
        <v>102</v>
      </c>
      <c r="F759" s="85" t="s">
        <v>188</v>
      </c>
      <c r="G759" s="85" t="s">
        <v>687</v>
      </c>
      <c r="H759" s="119" t="e">
        <f>VLOOKUP(G759,'[1]PLANTILLA 2021-19'!$G$3:$U$990,15,FALSE)</f>
        <v>#N/A</v>
      </c>
      <c r="I759" s="120" t="e">
        <f t="shared" si="21"/>
        <v>#N/A</v>
      </c>
      <c r="J759" s="118" t="e">
        <f>VLOOKUP(G759,'[1]PLANTILLA 2021-19'!$G$3:$Y$990,19,FALSE)</f>
        <v>#N/A</v>
      </c>
      <c r="K759" s="85"/>
      <c r="L759" s="85"/>
      <c r="M759" s="85"/>
      <c r="N759" s="85"/>
      <c r="O759" s="85"/>
      <c r="P759" s="85"/>
      <c r="Q759" s="85"/>
      <c r="R759" s="84"/>
      <c r="S759" s="84"/>
      <c r="T759" s="111"/>
      <c r="U759" s="92"/>
      <c r="V759" s="92"/>
    </row>
    <row r="760" spans="1:22" s="89" customFormat="1" ht="24" customHeight="1" x14ac:dyDescent="0.25">
      <c r="A760" s="85">
        <v>2021</v>
      </c>
      <c r="B760" s="85" t="s">
        <v>848</v>
      </c>
      <c r="C760" s="85" t="s">
        <v>350</v>
      </c>
      <c r="D760" s="85">
        <v>11</v>
      </c>
      <c r="E760" s="85" t="s">
        <v>102</v>
      </c>
      <c r="F760" s="85" t="s">
        <v>554</v>
      </c>
      <c r="G760" s="85" t="s">
        <v>526</v>
      </c>
      <c r="H760" s="119" t="e">
        <f>VLOOKUP(G760,'[1]PLANTILLA 2021-19'!$G$3:$U$990,15,FALSE)</f>
        <v>#N/A</v>
      </c>
      <c r="I760" s="120" t="e">
        <f t="shared" si="21"/>
        <v>#N/A</v>
      </c>
      <c r="J760" s="118" t="e">
        <f>VLOOKUP(G760,'[1]PLANTILLA 2021-19'!$G$3:$Y$990,19,FALSE)</f>
        <v>#N/A</v>
      </c>
      <c r="K760" s="85"/>
      <c r="L760" s="85"/>
      <c r="M760" s="85"/>
      <c r="N760" s="85"/>
      <c r="O760" s="85"/>
      <c r="P760" s="85"/>
      <c r="Q760" s="85"/>
      <c r="R760" s="84"/>
      <c r="S760" s="84"/>
      <c r="T760" s="111"/>
      <c r="U760" s="92"/>
      <c r="V760" s="92"/>
    </row>
    <row r="761" spans="1:22" s="89" customFormat="1" ht="24" customHeight="1" x14ac:dyDescent="0.25">
      <c r="A761" s="85">
        <v>2021</v>
      </c>
      <c r="B761" s="85" t="s">
        <v>848</v>
      </c>
      <c r="C761" s="85" t="s">
        <v>349</v>
      </c>
      <c r="D761" s="85">
        <v>11</v>
      </c>
      <c r="E761" s="85" t="s">
        <v>343</v>
      </c>
      <c r="F761" s="85" t="s">
        <v>106</v>
      </c>
      <c r="G761" s="85" t="s">
        <v>784</v>
      </c>
      <c r="H761" s="119" t="e">
        <f>VLOOKUP(G761,'[1]PLANTILLA 2021-19'!$G$3:$U$990,15,FALSE)</f>
        <v>#N/A</v>
      </c>
      <c r="I761" s="120" t="e">
        <f t="shared" si="21"/>
        <v>#N/A</v>
      </c>
      <c r="J761" s="118" t="e">
        <f>VLOOKUP(G761,'[1]PLANTILLA 2021-19'!$G$3:$Y$990,19,FALSE)</f>
        <v>#N/A</v>
      </c>
      <c r="K761" s="85"/>
      <c r="L761" s="85"/>
      <c r="M761" s="85"/>
      <c r="N761" s="85"/>
      <c r="O761" s="85"/>
      <c r="P761" s="85"/>
      <c r="Q761" s="85"/>
      <c r="R761" s="84"/>
      <c r="S761" s="84"/>
      <c r="T761" s="111"/>
      <c r="U761" s="92"/>
      <c r="V761" s="92"/>
    </row>
    <row r="762" spans="1:22" s="89" customFormat="1" ht="24" customHeight="1" x14ac:dyDescent="0.25">
      <c r="A762" s="85">
        <v>2021</v>
      </c>
      <c r="B762" s="85" t="s">
        <v>848</v>
      </c>
      <c r="C762" s="85" t="s">
        <v>349</v>
      </c>
      <c r="D762" s="85">
        <v>11</v>
      </c>
      <c r="E762" s="85" t="s">
        <v>94</v>
      </c>
      <c r="F762" s="85" t="s">
        <v>847</v>
      </c>
      <c r="G762" s="85" t="s">
        <v>845</v>
      </c>
      <c r="H762" s="119" t="e">
        <f>VLOOKUP(G762,'[1]PLANTILLA 2021-19'!$G$3:$U$990,15,FALSE)</f>
        <v>#N/A</v>
      </c>
      <c r="I762" s="120" t="e">
        <f t="shared" si="21"/>
        <v>#N/A</v>
      </c>
      <c r="J762" s="118" t="e">
        <f>VLOOKUP(G762,'[1]PLANTILLA 2021-19'!$G$3:$Y$990,19,FALSE)</f>
        <v>#N/A</v>
      </c>
      <c r="K762" s="85"/>
      <c r="L762" s="85"/>
      <c r="M762" s="85"/>
      <c r="N762" s="85"/>
      <c r="O762" s="85"/>
      <c r="P762" s="85"/>
      <c r="Q762" s="85"/>
      <c r="R762" s="84"/>
      <c r="S762" s="84"/>
      <c r="T762" s="111"/>
      <c r="U762" s="92"/>
      <c r="V762" s="92"/>
    </row>
    <row r="763" spans="1:22" s="89" customFormat="1" ht="24" customHeight="1" x14ac:dyDescent="0.25">
      <c r="A763" s="85">
        <v>2021</v>
      </c>
      <c r="B763" s="85" t="s">
        <v>848</v>
      </c>
      <c r="C763" s="85" t="s">
        <v>349</v>
      </c>
      <c r="D763" s="85">
        <v>11</v>
      </c>
      <c r="E763" s="85" t="s">
        <v>251</v>
      </c>
      <c r="F763" s="85" t="s">
        <v>226</v>
      </c>
      <c r="G763" s="85" t="s">
        <v>808</v>
      </c>
      <c r="H763" s="119" t="e">
        <f>VLOOKUP(G763,'[1]PLANTILLA 2021-19'!$G$3:$U$990,15,FALSE)</f>
        <v>#N/A</v>
      </c>
      <c r="I763" s="120" t="e">
        <f t="shared" si="21"/>
        <v>#N/A</v>
      </c>
      <c r="J763" s="118" t="e">
        <f>VLOOKUP(G763,'[1]PLANTILLA 2021-19'!$G$3:$Y$990,19,FALSE)</f>
        <v>#N/A</v>
      </c>
      <c r="K763" s="85"/>
      <c r="L763" s="85"/>
      <c r="M763" s="85"/>
      <c r="N763" s="85"/>
      <c r="O763" s="85"/>
      <c r="P763" s="85"/>
      <c r="Q763" s="85"/>
      <c r="R763" s="84"/>
      <c r="S763" s="84"/>
      <c r="T763" s="111"/>
      <c r="U763" s="92"/>
      <c r="V763" s="92"/>
    </row>
    <row r="764" spans="1:22" s="89" customFormat="1" ht="24" customHeight="1" x14ac:dyDescent="0.25">
      <c r="A764" s="85">
        <v>2021</v>
      </c>
      <c r="B764" s="85" t="s">
        <v>848</v>
      </c>
      <c r="C764" s="85" t="s">
        <v>350</v>
      </c>
      <c r="D764" s="85">
        <v>11</v>
      </c>
      <c r="E764" s="85" t="s">
        <v>102</v>
      </c>
      <c r="F764" s="85" t="s">
        <v>95</v>
      </c>
      <c r="G764" s="85" t="s">
        <v>794</v>
      </c>
      <c r="H764" s="119" t="e">
        <f>VLOOKUP(G764,'[1]PLANTILLA 2021-19'!$G$3:$U$990,15,FALSE)</f>
        <v>#N/A</v>
      </c>
      <c r="I764" s="120" t="e">
        <f t="shared" si="21"/>
        <v>#N/A</v>
      </c>
      <c r="J764" s="118" t="e">
        <f>VLOOKUP(G764,'[1]PLANTILLA 2021-19'!$G$3:$Y$990,19,FALSE)</f>
        <v>#N/A</v>
      </c>
      <c r="K764" s="85"/>
      <c r="L764" s="85"/>
      <c r="M764" s="85"/>
      <c r="N764" s="85"/>
      <c r="O764" s="85"/>
      <c r="P764" s="85"/>
      <c r="Q764" s="85"/>
      <c r="R764" s="84"/>
      <c r="S764" s="84"/>
      <c r="T764" s="111"/>
      <c r="U764" s="92"/>
      <c r="V764" s="92"/>
    </row>
    <row r="765" spans="1:22" s="89" customFormat="1" ht="24" customHeight="1" x14ac:dyDescent="0.25">
      <c r="A765" s="85">
        <v>2021</v>
      </c>
      <c r="B765" s="85" t="s">
        <v>848</v>
      </c>
      <c r="C765" s="85" t="s">
        <v>349</v>
      </c>
      <c r="D765" s="85">
        <v>11</v>
      </c>
      <c r="E765" s="85" t="s">
        <v>251</v>
      </c>
      <c r="F765" s="85" t="s">
        <v>226</v>
      </c>
      <c r="G765" s="85" t="s">
        <v>807</v>
      </c>
      <c r="H765" s="119" t="e">
        <f>VLOOKUP(G765,'[1]PLANTILLA 2021-19'!$G$3:$U$990,15,FALSE)</f>
        <v>#N/A</v>
      </c>
      <c r="I765" s="120" t="e">
        <f t="shared" si="21"/>
        <v>#N/A</v>
      </c>
      <c r="J765" s="118" t="e">
        <f>VLOOKUP(G765,'[1]PLANTILLA 2021-19'!$G$3:$Y$990,19,FALSE)</f>
        <v>#N/A</v>
      </c>
      <c r="K765" s="85"/>
      <c r="L765" s="85"/>
      <c r="M765" s="85"/>
      <c r="N765" s="85"/>
      <c r="O765" s="85"/>
      <c r="P765" s="85"/>
      <c r="Q765" s="85"/>
      <c r="R765" s="84"/>
      <c r="S765" s="84"/>
      <c r="T765" s="111"/>
      <c r="U765" s="92"/>
      <c r="V765" s="92"/>
    </row>
    <row r="766" spans="1:22" s="89" customFormat="1" ht="24" customHeight="1" x14ac:dyDescent="0.25">
      <c r="A766" s="85">
        <v>2021</v>
      </c>
      <c r="B766" s="85" t="s">
        <v>848</v>
      </c>
      <c r="C766" s="85" t="s">
        <v>350</v>
      </c>
      <c r="D766" s="85">
        <v>6</v>
      </c>
      <c r="E766" s="85" t="s">
        <v>195</v>
      </c>
      <c r="F766" s="85" t="s">
        <v>198</v>
      </c>
      <c r="G766" s="85" t="s">
        <v>761</v>
      </c>
      <c r="H766" s="119" t="e">
        <f>VLOOKUP(G766,'[1]PLANTILLA 2021-19'!$G$3:$U$990,15,FALSE)</f>
        <v>#N/A</v>
      </c>
      <c r="I766" s="120" t="e">
        <f t="shared" si="21"/>
        <v>#N/A</v>
      </c>
      <c r="J766" s="118" t="e">
        <f>VLOOKUP(G766,'[1]PLANTILLA 2021-19'!$G$3:$Y$990,19,FALSE)</f>
        <v>#N/A</v>
      </c>
      <c r="K766" s="85"/>
      <c r="L766" s="85"/>
      <c r="M766" s="85"/>
      <c r="N766" s="85"/>
      <c r="O766" s="85"/>
      <c r="P766" s="85"/>
      <c r="Q766" s="85"/>
      <c r="R766" s="84"/>
      <c r="S766" s="84"/>
      <c r="T766" s="111"/>
      <c r="U766" s="92"/>
      <c r="V766" s="92"/>
    </row>
    <row r="767" spans="1:22" s="89" customFormat="1" ht="24" customHeight="1" x14ac:dyDescent="0.25">
      <c r="A767" s="85">
        <v>2021</v>
      </c>
      <c r="B767" s="85" t="s">
        <v>848</v>
      </c>
      <c r="C767" s="85" t="s">
        <v>349</v>
      </c>
      <c r="D767" s="85">
        <v>12</v>
      </c>
      <c r="E767" s="85" t="s">
        <v>400</v>
      </c>
      <c r="F767" s="85" t="s">
        <v>198</v>
      </c>
      <c r="G767" s="85" t="s">
        <v>706</v>
      </c>
      <c r="H767" s="119" t="e">
        <f>VLOOKUP(G767,'[1]PLANTILLA 2021-19'!$G$3:$U$990,15,FALSE)</f>
        <v>#N/A</v>
      </c>
      <c r="I767" s="120" t="e">
        <f t="shared" si="21"/>
        <v>#N/A</v>
      </c>
      <c r="J767" s="118" t="e">
        <f>VLOOKUP(G767,'[1]PLANTILLA 2021-19'!$G$3:$Y$990,19,FALSE)</f>
        <v>#N/A</v>
      </c>
      <c r="K767" s="85"/>
      <c r="L767" s="85"/>
      <c r="M767" s="85"/>
      <c r="N767" s="85"/>
      <c r="O767" s="85"/>
      <c r="P767" s="85"/>
      <c r="Q767" s="85"/>
      <c r="R767" s="84"/>
      <c r="S767" s="84"/>
      <c r="T767" s="111"/>
      <c r="U767" s="92"/>
      <c r="V767" s="92"/>
    </row>
    <row r="768" spans="1:22" s="89" customFormat="1" ht="24" customHeight="1" x14ac:dyDescent="0.25">
      <c r="A768" s="85">
        <v>2021</v>
      </c>
      <c r="B768" s="85" t="s">
        <v>848</v>
      </c>
      <c r="C768" s="85" t="s">
        <v>350</v>
      </c>
      <c r="D768" s="85">
        <v>11</v>
      </c>
      <c r="E768" s="85" t="s">
        <v>102</v>
      </c>
      <c r="F768" s="85" t="s">
        <v>113</v>
      </c>
      <c r="G768" s="85" t="s">
        <v>853</v>
      </c>
      <c r="H768" s="119" t="e">
        <f>VLOOKUP(G768,'[1]PLANTILLA 2021-19'!$G$3:$U$990,15,FALSE)</f>
        <v>#N/A</v>
      </c>
      <c r="I768" s="120" t="e">
        <f t="shared" si="21"/>
        <v>#N/A</v>
      </c>
      <c r="J768" s="118" t="e">
        <f>VLOOKUP(G768,'[1]PLANTILLA 2021-19'!$G$3:$Y$990,19,FALSE)</f>
        <v>#N/A</v>
      </c>
      <c r="K768" s="85"/>
      <c r="L768" s="85"/>
      <c r="M768" s="85"/>
      <c r="N768" s="85"/>
      <c r="O768" s="85"/>
      <c r="P768" s="85"/>
      <c r="Q768" s="85"/>
      <c r="R768" s="84"/>
      <c r="S768" s="84"/>
      <c r="T768" s="111"/>
      <c r="U768" s="92"/>
      <c r="V768" s="92"/>
    </row>
    <row r="769" spans="1:22" s="89" customFormat="1" ht="24" customHeight="1" x14ac:dyDescent="0.25">
      <c r="A769" s="85">
        <v>2021</v>
      </c>
      <c r="B769" s="85" t="s">
        <v>848</v>
      </c>
      <c r="C769" s="85" t="s">
        <v>350</v>
      </c>
      <c r="D769" s="85">
        <v>11</v>
      </c>
      <c r="E769" s="85" t="s">
        <v>102</v>
      </c>
      <c r="F769" s="85" t="s">
        <v>113</v>
      </c>
      <c r="G769" s="85" t="s">
        <v>854</v>
      </c>
      <c r="H769" s="119" t="e">
        <f>VLOOKUP(G769,'[1]PLANTILLA 2021-19'!$G$3:$U$990,15,FALSE)</f>
        <v>#N/A</v>
      </c>
      <c r="I769" s="120" t="e">
        <f t="shared" si="21"/>
        <v>#N/A</v>
      </c>
      <c r="J769" s="118" t="e">
        <f>VLOOKUP(G769,'[1]PLANTILLA 2021-19'!$G$3:$Y$990,19,FALSE)</f>
        <v>#N/A</v>
      </c>
      <c r="K769" s="85"/>
      <c r="L769" s="85"/>
      <c r="M769" s="85"/>
      <c r="N769" s="85"/>
      <c r="O769" s="85"/>
      <c r="P769" s="85"/>
      <c r="Q769" s="85"/>
      <c r="R769" s="84"/>
      <c r="S769" s="84"/>
      <c r="T769" s="111"/>
      <c r="U769" s="92"/>
      <c r="V769" s="92"/>
    </row>
    <row r="770" spans="1:22" s="89" customFormat="1" ht="24" customHeight="1" x14ac:dyDescent="0.25">
      <c r="A770" s="85">
        <v>2021</v>
      </c>
      <c r="B770" s="85" t="s">
        <v>848</v>
      </c>
      <c r="C770" s="85" t="s">
        <v>350</v>
      </c>
      <c r="D770" s="85">
        <v>11</v>
      </c>
      <c r="E770" s="85" t="s">
        <v>219</v>
      </c>
      <c r="F770" s="85" t="s">
        <v>244</v>
      </c>
      <c r="G770" s="85" t="s">
        <v>707</v>
      </c>
      <c r="H770" s="119" t="e">
        <f>VLOOKUP(G770,'[1]PLANTILLA 2021-19'!$G$3:$U$990,15,FALSE)</f>
        <v>#N/A</v>
      </c>
      <c r="I770" s="120" t="e">
        <f t="shared" si="21"/>
        <v>#N/A</v>
      </c>
      <c r="J770" s="118" t="e">
        <f>VLOOKUP(G770,'[1]PLANTILLA 2021-19'!$G$3:$Y$990,19,FALSE)</f>
        <v>#N/A</v>
      </c>
      <c r="K770" s="85"/>
      <c r="L770" s="85"/>
      <c r="M770" s="85"/>
      <c r="N770" s="85"/>
      <c r="O770" s="85"/>
      <c r="P770" s="85"/>
      <c r="Q770" s="85"/>
      <c r="R770" s="84"/>
      <c r="S770" s="84"/>
      <c r="T770" s="111"/>
      <c r="U770" s="92"/>
      <c r="V770" s="92"/>
    </row>
    <row r="771" spans="1:22" s="89" customFormat="1" ht="24" customHeight="1" x14ac:dyDescent="0.25">
      <c r="A771" s="85">
        <v>2021</v>
      </c>
      <c r="B771" s="85" t="s">
        <v>848</v>
      </c>
      <c r="C771" s="85" t="s">
        <v>349</v>
      </c>
      <c r="D771" s="85">
        <v>11</v>
      </c>
      <c r="E771" s="85" t="s">
        <v>102</v>
      </c>
      <c r="F771" s="85" t="s">
        <v>95</v>
      </c>
      <c r="G771" s="85" t="s">
        <v>465</v>
      </c>
      <c r="H771" s="119" t="e">
        <f>VLOOKUP(G771,'[1]PLANTILLA 2021-19'!$G$3:$U$990,15,FALSE)</f>
        <v>#N/A</v>
      </c>
      <c r="I771" s="120" t="e">
        <f t="shared" si="21"/>
        <v>#N/A</v>
      </c>
      <c r="J771" s="118" t="e">
        <f>VLOOKUP(G771,'[1]PLANTILLA 2021-19'!$G$3:$Y$990,19,FALSE)</f>
        <v>#N/A</v>
      </c>
      <c r="K771" s="85"/>
      <c r="L771" s="85"/>
      <c r="M771" s="85"/>
      <c r="N771" s="85"/>
      <c r="O771" s="85"/>
      <c r="P771" s="85"/>
      <c r="Q771" s="85"/>
      <c r="R771" s="84"/>
      <c r="S771" s="84"/>
      <c r="T771" s="111"/>
      <c r="U771" s="92"/>
      <c r="V771" s="92"/>
    </row>
    <row r="772" spans="1:22" s="89" customFormat="1" ht="24" customHeight="1" x14ac:dyDescent="0.25">
      <c r="A772" s="85">
        <v>2021</v>
      </c>
      <c r="B772" s="85" t="s">
        <v>848</v>
      </c>
      <c r="C772" s="85" t="s">
        <v>349</v>
      </c>
      <c r="D772" s="85">
        <v>11</v>
      </c>
      <c r="E772" s="85" t="s">
        <v>105</v>
      </c>
      <c r="F772" s="85" t="s">
        <v>434</v>
      </c>
      <c r="G772" s="85" t="s">
        <v>711</v>
      </c>
      <c r="H772" s="119" t="e">
        <f>VLOOKUP(G772,'[1]PLANTILLA 2021-19'!$G$3:$U$990,15,FALSE)</f>
        <v>#N/A</v>
      </c>
      <c r="I772" s="120" t="e">
        <f t="shared" si="21"/>
        <v>#N/A</v>
      </c>
      <c r="J772" s="118" t="e">
        <f>VLOOKUP(G772,'[1]PLANTILLA 2021-19'!$G$3:$Y$990,19,FALSE)</f>
        <v>#N/A</v>
      </c>
      <c r="K772" s="85"/>
      <c r="L772" s="85"/>
      <c r="M772" s="85"/>
      <c r="N772" s="85"/>
      <c r="O772" s="85"/>
      <c r="P772" s="85"/>
      <c r="Q772" s="85"/>
      <c r="R772" s="84"/>
      <c r="S772" s="84"/>
      <c r="T772" s="111"/>
      <c r="U772" s="92"/>
      <c r="V772" s="92"/>
    </row>
    <row r="773" spans="1:22" s="89" customFormat="1" ht="24" customHeight="1" x14ac:dyDescent="0.25">
      <c r="A773" s="85">
        <v>2021</v>
      </c>
      <c r="B773" s="85" t="s">
        <v>848</v>
      </c>
      <c r="C773" s="85" t="s">
        <v>349</v>
      </c>
      <c r="D773" s="85">
        <v>11</v>
      </c>
      <c r="E773" s="85" t="s">
        <v>102</v>
      </c>
      <c r="F773" s="85" t="s">
        <v>103</v>
      </c>
      <c r="G773" s="85" t="s">
        <v>855</v>
      </c>
      <c r="H773" s="119" t="e">
        <f>VLOOKUP(G773,'[1]PLANTILLA 2021-19'!$G$3:$U$990,15,FALSE)</f>
        <v>#N/A</v>
      </c>
      <c r="I773" s="120" t="e">
        <f t="shared" si="21"/>
        <v>#N/A</v>
      </c>
      <c r="J773" s="118" t="e">
        <f>VLOOKUP(G773,'[1]PLANTILLA 2021-19'!$G$3:$Y$990,19,FALSE)</f>
        <v>#N/A</v>
      </c>
      <c r="K773" s="85"/>
      <c r="L773" s="85"/>
      <c r="M773" s="85"/>
      <c r="N773" s="85"/>
      <c r="O773" s="85"/>
      <c r="P773" s="85"/>
      <c r="Q773" s="85"/>
      <c r="R773" s="84"/>
      <c r="S773" s="84"/>
      <c r="T773" s="111"/>
      <c r="U773" s="92"/>
      <c r="V773" s="92"/>
    </row>
    <row r="774" spans="1:22" s="89" customFormat="1" ht="24" customHeight="1" x14ac:dyDescent="0.25">
      <c r="A774" s="85">
        <v>2021</v>
      </c>
      <c r="B774" s="85" t="s">
        <v>848</v>
      </c>
      <c r="C774" s="85" t="s">
        <v>350</v>
      </c>
      <c r="D774" s="85">
        <v>7</v>
      </c>
      <c r="E774" s="85" t="s">
        <v>268</v>
      </c>
      <c r="F774" s="85" t="s">
        <v>101</v>
      </c>
      <c r="G774" s="85" t="s">
        <v>473</v>
      </c>
      <c r="H774" s="119" t="e">
        <f>VLOOKUP(G774,'[1]PLANTILLA 2021-19'!$G$3:$U$990,15,FALSE)</f>
        <v>#N/A</v>
      </c>
      <c r="I774" s="120" t="e">
        <f t="shared" si="21"/>
        <v>#N/A</v>
      </c>
      <c r="J774" s="118" t="e">
        <f>VLOOKUP(G774,'[1]PLANTILLA 2021-19'!$G$3:$Y$990,19,FALSE)</f>
        <v>#N/A</v>
      </c>
      <c r="K774" s="85"/>
      <c r="L774" s="85"/>
      <c r="M774" s="85"/>
      <c r="N774" s="85"/>
      <c r="O774" s="85"/>
      <c r="P774" s="85"/>
      <c r="Q774" s="85"/>
      <c r="R774" s="84"/>
      <c r="S774" s="84"/>
      <c r="T774" s="111"/>
      <c r="U774" s="92"/>
      <c r="V774" s="92"/>
    </row>
    <row r="775" spans="1:22" s="89" customFormat="1" ht="24" customHeight="1" x14ac:dyDescent="0.25">
      <c r="A775" s="85">
        <v>2021</v>
      </c>
      <c r="B775" s="85" t="s">
        <v>848</v>
      </c>
      <c r="C775" s="85" t="s">
        <v>349</v>
      </c>
      <c r="D775" s="85">
        <v>11</v>
      </c>
      <c r="E775" s="85" t="s">
        <v>225</v>
      </c>
      <c r="F775" s="85" t="s">
        <v>101</v>
      </c>
      <c r="G775" s="85" t="s">
        <v>430</v>
      </c>
      <c r="H775" s="119" t="e">
        <f>VLOOKUP(G775,'[1]PLANTILLA 2021-19'!$G$3:$U$990,15,FALSE)</f>
        <v>#N/A</v>
      </c>
      <c r="I775" s="120" t="e">
        <f t="shared" si="21"/>
        <v>#N/A</v>
      </c>
      <c r="J775" s="118" t="e">
        <f>VLOOKUP(G775,'[1]PLANTILLA 2021-19'!$G$3:$Y$990,19,FALSE)</f>
        <v>#N/A</v>
      </c>
      <c r="K775" s="85"/>
      <c r="L775" s="85"/>
      <c r="M775" s="85"/>
      <c r="N775" s="85"/>
      <c r="O775" s="85"/>
      <c r="P775" s="85"/>
      <c r="Q775" s="85"/>
      <c r="R775" s="84"/>
      <c r="S775" s="84"/>
      <c r="T775" s="111"/>
      <c r="U775" s="92"/>
      <c r="V775" s="92"/>
    </row>
    <row r="776" spans="1:22" s="89" customFormat="1" ht="24" customHeight="1" x14ac:dyDescent="0.25">
      <c r="A776" s="85">
        <v>2021</v>
      </c>
      <c r="B776" s="85" t="s">
        <v>848</v>
      </c>
      <c r="C776" s="85" t="s">
        <v>349</v>
      </c>
      <c r="D776" s="85">
        <v>17</v>
      </c>
      <c r="E776" s="85" t="s">
        <v>536</v>
      </c>
      <c r="F776" s="85" t="s">
        <v>549</v>
      </c>
      <c r="G776" s="85" t="s">
        <v>477</v>
      </c>
      <c r="H776" s="119" t="e">
        <f>VLOOKUP(G776,'[1]PLANTILLA 2021-19'!$G$3:$U$990,15,FALSE)</f>
        <v>#N/A</v>
      </c>
      <c r="I776" s="120" t="e">
        <f t="shared" si="21"/>
        <v>#N/A</v>
      </c>
      <c r="J776" s="118" t="e">
        <f>VLOOKUP(G776,'[1]PLANTILLA 2021-19'!$G$3:$Y$990,19,FALSE)</f>
        <v>#N/A</v>
      </c>
      <c r="K776" s="85"/>
      <c r="L776" s="85"/>
      <c r="M776" s="85"/>
      <c r="N776" s="85"/>
      <c r="O776" s="85"/>
      <c r="P776" s="85"/>
      <c r="Q776" s="85"/>
      <c r="R776" s="84"/>
      <c r="S776" s="84"/>
      <c r="T776" s="111"/>
      <c r="U776" s="92"/>
      <c r="V776" s="92"/>
    </row>
    <row r="777" spans="1:22" s="89" customFormat="1" ht="24" customHeight="1" x14ac:dyDescent="0.25">
      <c r="A777" s="85">
        <v>2021</v>
      </c>
      <c r="B777" s="85" t="s">
        <v>848</v>
      </c>
      <c r="C777" s="85" t="s">
        <v>350</v>
      </c>
      <c r="D777" s="85">
        <v>9</v>
      </c>
      <c r="E777" s="85" t="s">
        <v>120</v>
      </c>
      <c r="F777" s="85" t="s">
        <v>550</v>
      </c>
      <c r="G777" s="85" t="s">
        <v>478</v>
      </c>
      <c r="H777" s="119" t="e">
        <f>VLOOKUP(G777,'[1]PLANTILLA 2021-19'!$G$3:$U$990,15,FALSE)</f>
        <v>#N/A</v>
      </c>
      <c r="I777" s="120" t="e">
        <f t="shared" si="21"/>
        <v>#N/A</v>
      </c>
      <c r="J777" s="118" t="e">
        <f>VLOOKUP(G777,'[1]PLANTILLA 2021-19'!$G$3:$Y$990,19,FALSE)</f>
        <v>#N/A</v>
      </c>
      <c r="K777" s="85"/>
      <c r="L777" s="85"/>
      <c r="M777" s="85"/>
      <c r="N777" s="85"/>
      <c r="O777" s="85"/>
      <c r="P777" s="85"/>
      <c r="Q777" s="85"/>
      <c r="R777" s="84"/>
      <c r="S777" s="84"/>
      <c r="T777" s="111"/>
      <c r="U777" s="92"/>
      <c r="V777" s="92"/>
    </row>
    <row r="778" spans="1:22" s="89" customFormat="1" ht="24" customHeight="1" x14ac:dyDescent="0.25">
      <c r="A778" s="85">
        <v>2021</v>
      </c>
      <c r="B778" s="85" t="s">
        <v>848</v>
      </c>
      <c r="C778" s="85" t="s">
        <v>349</v>
      </c>
      <c r="D778" s="85">
        <v>9</v>
      </c>
      <c r="E778" s="85" t="s">
        <v>212</v>
      </c>
      <c r="F778" s="85" t="s">
        <v>300</v>
      </c>
      <c r="G778" s="85" t="s">
        <v>563</v>
      </c>
      <c r="H778" s="119" t="e">
        <f>VLOOKUP(G778,'[1]PLANTILLA 2021-19'!$G$3:$U$990,15,FALSE)</f>
        <v>#N/A</v>
      </c>
      <c r="I778" s="120" t="e">
        <f t="shared" ref="I778:I841" si="22">H778-J778</f>
        <v>#N/A</v>
      </c>
      <c r="J778" s="118" t="e">
        <f>VLOOKUP(G778,'[1]PLANTILLA 2021-19'!$G$3:$Y$990,19,FALSE)</f>
        <v>#N/A</v>
      </c>
      <c r="K778" s="85"/>
      <c r="L778" s="85"/>
      <c r="M778" s="85"/>
      <c r="N778" s="85"/>
      <c r="O778" s="85"/>
      <c r="P778" s="85"/>
      <c r="Q778" s="85"/>
      <c r="R778" s="84"/>
      <c r="S778" s="84"/>
      <c r="T778" s="111"/>
      <c r="U778" s="92"/>
      <c r="V778" s="92"/>
    </row>
    <row r="779" spans="1:22" s="89" customFormat="1" ht="24" customHeight="1" x14ac:dyDescent="0.25">
      <c r="A779" s="85">
        <v>2021</v>
      </c>
      <c r="B779" s="85" t="s">
        <v>848</v>
      </c>
      <c r="C779" s="85" t="s">
        <v>350</v>
      </c>
      <c r="D779" s="85">
        <v>5</v>
      </c>
      <c r="E779" s="85" t="s">
        <v>442</v>
      </c>
      <c r="F779" s="85" t="s">
        <v>216</v>
      </c>
      <c r="G779" s="85" t="s">
        <v>666</v>
      </c>
      <c r="H779" s="119" t="e">
        <f>VLOOKUP(G779,'[1]PLANTILLA 2021-19'!$G$3:$U$990,15,FALSE)</f>
        <v>#N/A</v>
      </c>
      <c r="I779" s="120" t="e">
        <f t="shared" si="22"/>
        <v>#N/A</v>
      </c>
      <c r="J779" s="118" t="e">
        <f>VLOOKUP(G779,'[1]PLANTILLA 2021-19'!$G$3:$Y$990,19,FALSE)</f>
        <v>#N/A</v>
      </c>
      <c r="K779" s="85"/>
      <c r="L779" s="85"/>
      <c r="M779" s="85"/>
      <c r="N779" s="85"/>
      <c r="O779" s="85"/>
      <c r="P779" s="85"/>
      <c r="Q779" s="85"/>
      <c r="R779" s="84"/>
      <c r="S779" s="84"/>
      <c r="T779" s="111"/>
      <c r="U779" s="92"/>
      <c r="V779" s="92"/>
    </row>
    <row r="780" spans="1:22" s="89" customFormat="1" ht="24" customHeight="1" x14ac:dyDescent="0.25">
      <c r="A780" s="85">
        <v>2021</v>
      </c>
      <c r="B780" s="85" t="s">
        <v>848</v>
      </c>
      <c r="C780" s="85" t="s">
        <v>350</v>
      </c>
      <c r="D780" s="85">
        <v>10</v>
      </c>
      <c r="E780" s="85" t="s">
        <v>215</v>
      </c>
      <c r="F780" s="85" t="s">
        <v>216</v>
      </c>
      <c r="G780" s="85" t="s">
        <v>486</v>
      </c>
      <c r="H780" s="119" t="e">
        <f>VLOOKUP(G780,'[1]PLANTILLA 2021-19'!$G$3:$U$990,15,FALSE)</f>
        <v>#N/A</v>
      </c>
      <c r="I780" s="120" t="e">
        <f t="shared" si="22"/>
        <v>#N/A</v>
      </c>
      <c r="J780" s="118" t="e">
        <f>VLOOKUP(G780,'[1]PLANTILLA 2021-19'!$G$3:$Y$990,19,FALSE)</f>
        <v>#N/A</v>
      </c>
      <c r="K780" s="85"/>
      <c r="L780" s="85"/>
      <c r="M780" s="85"/>
      <c r="N780" s="85"/>
      <c r="O780" s="85"/>
      <c r="P780" s="85"/>
      <c r="Q780" s="85"/>
      <c r="R780" s="84"/>
      <c r="S780" s="84"/>
      <c r="T780" s="111"/>
      <c r="U780" s="92"/>
      <c r="V780" s="92"/>
    </row>
    <row r="781" spans="1:22" s="89" customFormat="1" ht="24" customHeight="1" x14ac:dyDescent="0.25">
      <c r="A781" s="85">
        <v>2021</v>
      </c>
      <c r="B781" s="85" t="s">
        <v>848</v>
      </c>
      <c r="C781" s="85" t="s">
        <v>349</v>
      </c>
      <c r="D781" s="85">
        <v>11</v>
      </c>
      <c r="E781" s="85" t="s">
        <v>105</v>
      </c>
      <c r="F781" s="85" t="s">
        <v>216</v>
      </c>
      <c r="G781" s="85" t="s">
        <v>670</v>
      </c>
      <c r="H781" s="119" t="e">
        <f>VLOOKUP(G781,'[1]PLANTILLA 2021-19'!$G$3:$U$990,15,FALSE)</f>
        <v>#N/A</v>
      </c>
      <c r="I781" s="120" t="e">
        <f t="shared" si="22"/>
        <v>#N/A</v>
      </c>
      <c r="J781" s="118" t="e">
        <f>VLOOKUP(G781,'[1]PLANTILLA 2021-19'!$G$3:$Y$990,19,FALSE)</f>
        <v>#N/A</v>
      </c>
      <c r="K781" s="85"/>
      <c r="L781" s="85"/>
      <c r="M781" s="85"/>
      <c r="N781" s="85"/>
      <c r="O781" s="85"/>
      <c r="P781" s="85"/>
      <c r="Q781" s="85"/>
      <c r="R781" s="84"/>
      <c r="S781" s="84"/>
      <c r="T781" s="111"/>
      <c r="U781" s="92"/>
      <c r="V781" s="92"/>
    </row>
    <row r="782" spans="1:22" s="89" customFormat="1" ht="24" customHeight="1" x14ac:dyDescent="0.25">
      <c r="A782" s="85">
        <v>2021</v>
      </c>
      <c r="B782" s="85" t="s">
        <v>848</v>
      </c>
      <c r="C782" s="85" t="s">
        <v>349</v>
      </c>
      <c r="D782" s="85">
        <v>13</v>
      </c>
      <c r="E782" s="85" t="s">
        <v>539</v>
      </c>
      <c r="F782" s="85" t="s">
        <v>216</v>
      </c>
      <c r="G782" s="85" t="s">
        <v>491</v>
      </c>
      <c r="H782" s="119" t="e">
        <f>VLOOKUP(G782,'[1]PLANTILLA 2021-19'!$G$3:$U$990,15,FALSE)</f>
        <v>#N/A</v>
      </c>
      <c r="I782" s="120" t="e">
        <f t="shared" si="22"/>
        <v>#N/A</v>
      </c>
      <c r="J782" s="118" t="e">
        <f>VLOOKUP(G782,'[1]PLANTILLA 2021-19'!$G$3:$Y$990,19,FALSE)</f>
        <v>#N/A</v>
      </c>
      <c r="K782" s="85"/>
      <c r="L782" s="85"/>
      <c r="M782" s="85"/>
      <c r="N782" s="85"/>
      <c r="O782" s="85"/>
      <c r="P782" s="85"/>
      <c r="Q782" s="85"/>
      <c r="R782" s="84"/>
      <c r="S782" s="84"/>
      <c r="T782" s="111"/>
      <c r="U782" s="92"/>
      <c r="V782" s="92"/>
    </row>
    <row r="783" spans="1:22" s="89" customFormat="1" ht="24" customHeight="1" x14ac:dyDescent="0.25">
      <c r="A783" s="85">
        <v>2021</v>
      </c>
      <c r="B783" s="85" t="s">
        <v>848</v>
      </c>
      <c r="C783" s="85" t="s">
        <v>350</v>
      </c>
      <c r="D783" s="85">
        <v>10</v>
      </c>
      <c r="E783" s="85" t="s">
        <v>856</v>
      </c>
      <c r="F783" s="85" t="s">
        <v>216</v>
      </c>
      <c r="G783" s="85" t="s">
        <v>863</v>
      </c>
      <c r="H783" s="119" t="e">
        <f>VLOOKUP(G783,'[1]PLANTILLA 2021-19'!$G$3:$U$990,15,FALSE)</f>
        <v>#N/A</v>
      </c>
      <c r="I783" s="120" t="e">
        <f t="shared" si="22"/>
        <v>#N/A</v>
      </c>
      <c r="J783" s="118" t="e">
        <f>VLOOKUP(G783,'[1]PLANTILLA 2021-19'!$G$3:$Y$990,19,FALSE)</f>
        <v>#N/A</v>
      </c>
      <c r="K783" s="85"/>
      <c r="L783" s="85"/>
      <c r="M783" s="85"/>
      <c r="N783" s="85"/>
      <c r="O783" s="85"/>
      <c r="P783" s="85"/>
      <c r="Q783" s="85"/>
      <c r="R783" s="84"/>
      <c r="S783" s="84"/>
      <c r="T783" s="111"/>
      <c r="U783" s="92"/>
      <c r="V783" s="92"/>
    </row>
    <row r="784" spans="1:22" s="89" customFormat="1" ht="24" customHeight="1" x14ac:dyDescent="0.25">
      <c r="A784" s="85">
        <v>2021</v>
      </c>
      <c r="B784" s="85" t="s">
        <v>848</v>
      </c>
      <c r="C784" s="85" t="s">
        <v>350</v>
      </c>
      <c r="D784" s="85">
        <v>1</v>
      </c>
      <c r="E784" s="85" t="s">
        <v>312</v>
      </c>
      <c r="F784" s="85" t="s">
        <v>104</v>
      </c>
      <c r="G784" s="85" t="s">
        <v>674</v>
      </c>
      <c r="H784" s="119" t="e">
        <f>VLOOKUP(G784,'[1]PLANTILLA 2021-19'!$G$3:$U$990,15,FALSE)</f>
        <v>#N/A</v>
      </c>
      <c r="I784" s="120" t="e">
        <f t="shared" si="22"/>
        <v>#N/A</v>
      </c>
      <c r="J784" s="118" t="e">
        <f>VLOOKUP(G784,'[1]PLANTILLA 2021-19'!$G$3:$Y$990,19,FALSE)</f>
        <v>#N/A</v>
      </c>
      <c r="K784" s="85"/>
      <c r="L784" s="85"/>
      <c r="M784" s="85"/>
      <c r="N784" s="85"/>
      <c r="O784" s="85"/>
      <c r="P784" s="85"/>
      <c r="Q784" s="85"/>
      <c r="R784" s="84"/>
      <c r="S784" s="84"/>
      <c r="T784" s="111"/>
      <c r="U784" s="92"/>
      <c r="V784" s="92"/>
    </row>
    <row r="785" spans="1:22" s="89" customFormat="1" ht="24" customHeight="1" x14ac:dyDescent="0.25">
      <c r="A785" s="85">
        <v>2021</v>
      </c>
      <c r="B785" s="85" t="s">
        <v>848</v>
      </c>
      <c r="C785" s="85" t="s">
        <v>350</v>
      </c>
      <c r="D785" s="85">
        <v>7</v>
      </c>
      <c r="E785" s="85" t="s">
        <v>242</v>
      </c>
      <c r="F785" s="85" t="s">
        <v>104</v>
      </c>
      <c r="G785" s="85" t="s">
        <v>322</v>
      </c>
      <c r="H785" s="119" t="e">
        <f>VLOOKUP(G785,'[1]PLANTILLA 2021-19'!$G$3:$U$990,15,FALSE)</f>
        <v>#N/A</v>
      </c>
      <c r="I785" s="120" t="e">
        <f t="shared" si="22"/>
        <v>#N/A</v>
      </c>
      <c r="J785" s="118" t="e">
        <f>VLOOKUP(G785,'[1]PLANTILLA 2021-19'!$G$3:$Y$990,19,FALSE)</f>
        <v>#N/A</v>
      </c>
      <c r="K785" s="85"/>
      <c r="L785" s="85"/>
      <c r="M785" s="85"/>
      <c r="N785" s="85"/>
      <c r="O785" s="85"/>
      <c r="P785" s="85"/>
      <c r="Q785" s="85"/>
      <c r="R785" s="84"/>
      <c r="S785" s="84"/>
      <c r="T785" s="111"/>
      <c r="U785" s="92"/>
      <c r="V785" s="92"/>
    </row>
    <row r="786" spans="1:22" s="89" customFormat="1" ht="24" customHeight="1" x14ac:dyDescent="0.25">
      <c r="A786" s="85">
        <v>2021</v>
      </c>
      <c r="B786" s="85" t="s">
        <v>848</v>
      </c>
      <c r="C786" s="85" t="s">
        <v>349</v>
      </c>
      <c r="D786" s="85">
        <v>12</v>
      </c>
      <c r="E786" s="85" t="s">
        <v>305</v>
      </c>
      <c r="F786" s="85" t="s">
        <v>552</v>
      </c>
      <c r="G786" s="85" t="s">
        <v>677</v>
      </c>
      <c r="H786" s="119" t="e">
        <f>VLOOKUP(G786,'[1]PLANTILLA 2021-19'!$G$3:$U$990,15,FALSE)</f>
        <v>#N/A</v>
      </c>
      <c r="I786" s="120" t="e">
        <f t="shared" si="22"/>
        <v>#N/A</v>
      </c>
      <c r="J786" s="118" t="e">
        <f>VLOOKUP(G786,'[1]PLANTILLA 2021-19'!$G$3:$Y$990,19,FALSE)</f>
        <v>#N/A</v>
      </c>
      <c r="K786" s="85"/>
      <c r="L786" s="85"/>
      <c r="M786" s="85"/>
      <c r="N786" s="85"/>
      <c r="O786" s="85"/>
      <c r="P786" s="85"/>
      <c r="Q786" s="85"/>
      <c r="R786" s="84"/>
      <c r="S786" s="84"/>
      <c r="T786" s="111"/>
      <c r="U786" s="92"/>
      <c r="V786" s="92"/>
    </row>
    <row r="787" spans="1:22" s="89" customFormat="1" ht="24" customHeight="1" x14ac:dyDescent="0.25">
      <c r="A787" s="85">
        <v>2021</v>
      </c>
      <c r="B787" s="85" t="s">
        <v>848</v>
      </c>
      <c r="C787" s="85" t="s">
        <v>350</v>
      </c>
      <c r="D787" s="85">
        <v>6</v>
      </c>
      <c r="E787" s="85" t="s">
        <v>195</v>
      </c>
      <c r="F787" s="85" t="s">
        <v>119</v>
      </c>
      <c r="G787" s="85" t="s">
        <v>579</v>
      </c>
      <c r="H787" s="119" t="e">
        <f>VLOOKUP(G787,'[1]PLANTILLA 2021-19'!$G$3:$U$990,15,FALSE)</f>
        <v>#N/A</v>
      </c>
      <c r="I787" s="120" t="e">
        <f t="shared" si="22"/>
        <v>#N/A</v>
      </c>
      <c r="J787" s="118" t="e">
        <f>VLOOKUP(G787,'[1]PLANTILLA 2021-19'!$G$3:$Y$990,19,FALSE)</f>
        <v>#N/A</v>
      </c>
      <c r="K787" s="85"/>
      <c r="L787" s="85"/>
      <c r="M787" s="85"/>
      <c r="N787" s="85"/>
      <c r="O787" s="85"/>
      <c r="P787" s="85"/>
      <c r="Q787" s="85"/>
      <c r="R787" s="84"/>
      <c r="S787" s="84"/>
      <c r="T787" s="111"/>
      <c r="U787" s="92"/>
      <c r="V787" s="92"/>
    </row>
    <row r="788" spans="1:22" s="89" customFormat="1" ht="24" customHeight="1" x14ac:dyDescent="0.25">
      <c r="A788" s="85">
        <v>2021</v>
      </c>
      <c r="B788" s="85" t="s">
        <v>848</v>
      </c>
      <c r="C788" s="85" t="s">
        <v>349</v>
      </c>
      <c r="D788" s="85">
        <v>11</v>
      </c>
      <c r="E788" s="85" t="s">
        <v>225</v>
      </c>
      <c r="F788" s="85" t="s">
        <v>191</v>
      </c>
      <c r="G788" s="85" t="s">
        <v>777</v>
      </c>
      <c r="H788" s="119" t="e">
        <f>VLOOKUP(G788,'[1]PLANTILLA 2021-19'!$G$3:$U$990,15,FALSE)</f>
        <v>#N/A</v>
      </c>
      <c r="I788" s="120" t="e">
        <f t="shared" si="22"/>
        <v>#N/A</v>
      </c>
      <c r="J788" s="118" t="e">
        <f>VLOOKUP(G788,'[1]PLANTILLA 2021-19'!$G$3:$Y$990,19,FALSE)</f>
        <v>#N/A</v>
      </c>
      <c r="K788" s="85"/>
      <c r="L788" s="85"/>
      <c r="M788" s="85"/>
      <c r="N788" s="85"/>
      <c r="O788" s="85"/>
      <c r="P788" s="85"/>
      <c r="Q788" s="85"/>
      <c r="R788" s="84"/>
      <c r="S788" s="84"/>
      <c r="T788" s="111"/>
      <c r="U788" s="92"/>
      <c r="V788" s="92"/>
    </row>
    <row r="789" spans="1:22" s="89" customFormat="1" ht="24" customHeight="1" x14ac:dyDescent="0.25">
      <c r="A789" s="85">
        <v>2021</v>
      </c>
      <c r="B789" s="85" t="s">
        <v>848</v>
      </c>
      <c r="C789" s="85" t="s">
        <v>350</v>
      </c>
      <c r="D789" s="85">
        <v>7</v>
      </c>
      <c r="E789" s="85" t="s">
        <v>311</v>
      </c>
      <c r="F789" s="85" t="s">
        <v>207</v>
      </c>
      <c r="G789" s="85" t="s">
        <v>510</v>
      </c>
      <c r="H789" s="119" t="e">
        <f>VLOOKUP(G789,'[1]PLANTILLA 2021-19'!$G$3:$U$990,15,FALSE)</f>
        <v>#N/A</v>
      </c>
      <c r="I789" s="120" t="e">
        <f t="shared" si="22"/>
        <v>#N/A</v>
      </c>
      <c r="J789" s="118" t="e">
        <f>VLOOKUP(G789,'[1]PLANTILLA 2021-19'!$G$3:$Y$990,19,FALSE)</f>
        <v>#N/A</v>
      </c>
      <c r="K789" s="85"/>
      <c r="L789" s="85"/>
      <c r="M789" s="85"/>
      <c r="N789" s="85"/>
      <c r="O789" s="85"/>
      <c r="P789" s="85"/>
      <c r="Q789" s="85"/>
      <c r="R789" s="84"/>
      <c r="S789" s="84"/>
      <c r="T789" s="111"/>
      <c r="U789" s="92"/>
      <c r="V789" s="92"/>
    </row>
    <row r="790" spans="1:22" s="89" customFormat="1" ht="24" customHeight="1" x14ac:dyDescent="0.25">
      <c r="A790" s="85">
        <v>2021</v>
      </c>
      <c r="B790" s="85" t="s">
        <v>848</v>
      </c>
      <c r="C790" s="85" t="s">
        <v>350</v>
      </c>
      <c r="D790" s="85">
        <v>1</v>
      </c>
      <c r="E790" s="85" t="s">
        <v>312</v>
      </c>
      <c r="F790" s="85" t="s">
        <v>117</v>
      </c>
      <c r="G790" s="85" t="s">
        <v>758</v>
      </c>
      <c r="H790" s="119" t="e">
        <f>VLOOKUP(G790,'[1]PLANTILLA 2021-19'!$G$3:$U$990,15,FALSE)</f>
        <v>#N/A</v>
      </c>
      <c r="I790" s="120" t="e">
        <f t="shared" si="22"/>
        <v>#N/A</v>
      </c>
      <c r="J790" s="118" t="e">
        <f>VLOOKUP(G790,'[1]PLANTILLA 2021-19'!$G$3:$Y$990,19,FALSE)</f>
        <v>#N/A</v>
      </c>
      <c r="K790" s="85"/>
      <c r="L790" s="85"/>
      <c r="M790" s="85"/>
      <c r="N790" s="85"/>
      <c r="O790" s="85"/>
      <c r="P790" s="85"/>
      <c r="Q790" s="85"/>
      <c r="R790" s="84"/>
      <c r="S790" s="84"/>
      <c r="T790" s="111"/>
      <c r="U790" s="92"/>
      <c r="V790" s="92"/>
    </row>
    <row r="791" spans="1:22" s="89" customFormat="1" ht="24" customHeight="1" x14ac:dyDescent="0.25">
      <c r="A791" s="85">
        <v>2021</v>
      </c>
      <c r="B791" s="85" t="s">
        <v>848</v>
      </c>
      <c r="C791" s="85" t="s">
        <v>350</v>
      </c>
      <c r="D791" s="85">
        <v>11</v>
      </c>
      <c r="E791" s="85" t="s">
        <v>225</v>
      </c>
      <c r="F791" s="85" t="s">
        <v>121</v>
      </c>
      <c r="G791" s="85" t="s">
        <v>835</v>
      </c>
      <c r="H791" s="119" t="e">
        <f>VLOOKUP(G791,'[1]PLANTILLA 2021-19'!$G$3:$U$990,15,FALSE)</f>
        <v>#N/A</v>
      </c>
      <c r="I791" s="120" t="e">
        <f t="shared" si="22"/>
        <v>#N/A</v>
      </c>
      <c r="J791" s="118" t="e">
        <f>VLOOKUP(G791,'[1]PLANTILLA 2021-19'!$G$3:$Y$990,19,FALSE)</f>
        <v>#N/A</v>
      </c>
      <c r="K791" s="85"/>
      <c r="L791" s="85"/>
      <c r="M791" s="85"/>
      <c r="N791" s="85"/>
      <c r="O791" s="85"/>
      <c r="P791" s="85"/>
      <c r="Q791" s="85"/>
      <c r="R791" s="84"/>
      <c r="S791" s="84"/>
      <c r="T791" s="111"/>
      <c r="U791" s="92"/>
      <c r="V791" s="92"/>
    </row>
    <row r="792" spans="1:22" s="89" customFormat="1" ht="24" customHeight="1" x14ac:dyDescent="0.25">
      <c r="A792" s="85">
        <v>2021</v>
      </c>
      <c r="B792" s="85" t="s">
        <v>848</v>
      </c>
      <c r="C792" s="85" t="s">
        <v>350</v>
      </c>
      <c r="D792" s="85">
        <v>11</v>
      </c>
      <c r="E792" s="85" t="s">
        <v>102</v>
      </c>
      <c r="F792" s="85" t="s">
        <v>554</v>
      </c>
      <c r="G792" s="85" t="s">
        <v>526</v>
      </c>
      <c r="H792" s="119" t="e">
        <f>VLOOKUP(G792,'[1]PLANTILLA 2021-19'!$G$3:$U$990,15,FALSE)</f>
        <v>#N/A</v>
      </c>
      <c r="I792" s="120" t="e">
        <f t="shared" si="22"/>
        <v>#N/A</v>
      </c>
      <c r="J792" s="118" t="e">
        <f>VLOOKUP(G792,'[1]PLANTILLA 2021-19'!$G$3:$Y$990,19,FALSE)</f>
        <v>#N/A</v>
      </c>
      <c r="K792" s="85"/>
      <c r="L792" s="85"/>
      <c r="M792" s="85"/>
      <c r="N792" s="85"/>
      <c r="O792" s="85"/>
      <c r="P792" s="85"/>
      <c r="Q792" s="85"/>
      <c r="R792" s="84"/>
      <c r="S792" s="84"/>
      <c r="T792" s="111"/>
      <c r="U792" s="92"/>
      <c r="V792" s="92"/>
    </row>
    <row r="793" spans="1:22" s="89" customFormat="1" ht="24" customHeight="1" x14ac:dyDescent="0.25">
      <c r="A793" s="85">
        <v>2021</v>
      </c>
      <c r="B793" s="85" t="s">
        <v>848</v>
      </c>
      <c r="C793" s="85" t="s">
        <v>350</v>
      </c>
      <c r="D793" s="85">
        <v>4</v>
      </c>
      <c r="E793" s="85" t="s">
        <v>222</v>
      </c>
      <c r="F793" s="85" t="s">
        <v>281</v>
      </c>
      <c r="G793" s="85" t="s">
        <v>528</v>
      </c>
      <c r="H793" s="119" t="e">
        <f>VLOOKUP(G793,'[1]PLANTILLA 2021-19'!$G$3:$U$990,15,FALSE)</f>
        <v>#N/A</v>
      </c>
      <c r="I793" s="120" t="e">
        <f t="shared" si="22"/>
        <v>#N/A</v>
      </c>
      <c r="J793" s="118" t="e">
        <f>VLOOKUP(G793,'[1]PLANTILLA 2021-19'!$G$3:$Y$990,19,FALSE)</f>
        <v>#N/A</v>
      </c>
      <c r="K793" s="85"/>
      <c r="L793" s="85"/>
      <c r="M793" s="85"/>
      <c r="N793" s="85"/>
      <c r="O793" s="85"/>
      <c r="P793" s="85"/>
      <c r="Q793" s="85"/>
      <c r="R793" s="84"/>
      <c r="S793" s="84"/>
      <c r="T793" s="111"/>
      <c r="U793" s="92"/>
      <c r="V793" s="92"/>
    </row>
    <row r="794" spans="1:22" s="89" customFormat="1" ht="24" customHeight="1" x14ac:dyDescent="0.25">
      <c r="A794" s="85">
        <v>2021</v>
      </c>
      <c r="B794" s="85" t="s">
        <v>848</v>
      </c>
      <c r="C794" s="85" t="s">
        <v>349</v>
      </c>
      <c r="D794" s="85">
        <v>11</v>
      </c>
      <c r="E794" s="85" t="s">
        <v>547</v>
      </c>
      <c r="F794" s="85" t="s">
        <v>226</v>
      </c>
      <c r="G794" s="85" t="s">
        <v>792</v>
      </c>
      <c r="H794" s="119" t="e">
        <f>VLOOKUP(G794,'[1]PLANTILLA 2021-19'!$G$3:$U$990,15,FALSE)</f>
        <v>#N/A</v>
      </c>
      <c r="I794" s="120" t="e">
        <f t="shared" si="22"/>
        <v>#N/A</v>
      </c>
      <c r="J794" s="118" t="e">
        <f>VLOOKUP(G794,'[1]PLANTILLA 2021-19'!$G$3:$Y$990,19,FALSE)</f>
        <v>#N/A</v>
      </c>
      <c r="K794" s="85"/>
      <c r="L794" s="85"/>
      <c r="M794" s="85"/>
      <c r="N794" s="85"/>
      <c r="O794" s="85"/>
      <c r="P794" s="85"/>
      <c r="Q794" s="85"/>
      <c r="R794" s="84"/>
      <c r="S794" s="84"/>
      <c r="T794" s="111"/>
      <c r="U794" s="92"/>
      <c r="V794" s="92"/>
    </row>
    <row r="795" spans="1:22" s="89" customFormat="1" ht="24" customHeight="1" x14ac:dyDescent="0.25">
      <c r="A795" s="85">
        <v>2021</v>
      </c>
      <c r="B795" s="85" t="s">
        <v>848</v>
      </c>
      <c r="C795" s="85" t="s">
        <v>350</v>
      </c>
      <c r="D795" s="85">
        <v>8</v>
      </c>
      <c r="E795" s="85" t="s">
        <v>100</v>
      </c>
      <c r="F795" s="85" t="s">
        <v>216</v>
      </c>
      <c r="G795" s="85" t="s">
        <v>797</v>
      </c>
      <c r="H795" s="119" t="e">
        <f>VLOOKUP(G795,'[1]PLANTILLA 2021-19'!$G$3:$U$990,15,FALSE)</f>
        <v>#N/A</v>
      </c>
      <c r="I795" s="120" t="e">
        <f t="shared" si="22"/>
        <v>#N/A</v>
      </c>
      <c r="J795" s="118" t="e">
        <f>VLOOKUP(G795,'[1]PLANTILLA 2021-19'!$G$3:$Y$990,19,FALSE)</f>
        <v>#N/A</v>
      </c>
      <c r="K795" s="85"/>
      <c r="L795" s="85"/>
      <c r="M795" s="85"/>
      <c r="N795" s="85"/>
      <c r="O795" s="85"/>
      <c r="P795" s="85"/>
      <c r="Q795" s="85"/>
      <c r="R795" s="84"/>
      <c r="S795" s="84"/>
      <c r="T795" s="111"/>
      <c r="U795" s="92"/>
      <c r="V795" s="92"/>
    </row>
    <row r="796" spans="1:22" s="89" customFormat="1" ht="24" customHeight="1" x14ac:dyDescent="0.25">
      <c r="A796" s="85">
        <v>2021</v>
      </c>
      <c r="B796" s="85" t="s">
        <v>848</v>
      </c>
      <c r="C796" s="85" t="s">
        <v>349</v>
      </c>
      <c r="D796" s="85">
        <v>11</v>
      </c>
      <c r="E796" s="85" t="s">
        <v>597</v>
      </c>
      <c r="F796" s="85" t="s">
        <v>226</v>
      </c>
      <c r="G796" s="85" t="s">
        <v>791</v>
      </c>
      <c r="H796" s="119" t="e">
        <f>VLOOKUP(G796,'[1]PLANTILLA 2021-19'!$G$3:$U$990,15,FALSE)</f>
        <v>#N/A</v>
      </c>
      <c r="I796" s="120" t="e">
        <f t="shared" si="22"/>
        <v>#N/A</v>
      </c>
      <c r="J796" s="118" t="e">
        <f>VLOOKUP(G796,'[1]PLANTILLA 2021-19'!$G$3:$Y$990,19,FALSE)</f>
        <v>#N/A</v>
      </c>
      <c r="K796" s="85"/>
      <c r="L796" s="85"/>
      <c r="M796" s="85"/>
      <c r="N796" s="85"/>
      <c r="O796" s="85"/>
      <c r="P796" s="85"/>
      <c r="Q796" s="85"/>
      <c r="R796" s="84"/>
      <c r="S796" s="84"/>
      <c r="T796" s="111"/>
      <c r="U796" s="92"/>
      <c r="V796" s="92"/>
    </row>
    <row r="797" spans="1:22" s="89" customFormat="1" ht="24" customHeight="1" x14ac:dyDescent="0.25">
      <c r="A797" s="85">
        <v>2021</v>
      </c>
      <c r="B797" s="85" t="s">
        <v>848</v>
      </c>
      <c r="C797" s="85" t="s">
        <v>349</v>
      </c>
      <c r="D797" s="85">
        <v>11</v>
      </c>
      <c r="E797" s="85" t="s">
        <v>102</v>
      </c>
      <c r="F797" s="85" t="s">
        <v>95</v>
      </c>
      <c r="G797" s="85" t="s">
        <v>466</v>
      </c>
      <c r="H797" s="119" t="e">
        <f>VLOOKUP(G797,'[1]PLANTILLA 2021-19'!$G$3:$U$990,15,FALSE)</f>
        <v>#N/A</v>
      </c>
      <c r="I797" s="120" t="e">
        <f t="shared" si="22"/>
        <v>#N/A</v>
      </c>
      <c r="J797" s="118" t="e">
        <f>VLOOKUP(G797,'[1]PLANTILLA 2021-19'!$G$3:$Y$990,19,FALSE)</f>
        <v>#N/A</v>
      </c>
      <c r="K797" s="85"/>
      <c r="L797" s="85"/>
      <c r="M797" s="85"/>
      <c r="N797" s="85"/>
      <c r="O797" s="85"/>
      <c r="P797" s="85"/>
      <c r="Q797" s="85"/>
      <c r="R797" s="84"/>
      <c r="S797" s="84"/>
      <c r="T797" s="111"/>
      <c r="U797" s="92"/>
      <c r="V797" s="92"/>
    </row>
    <row r="798" spans="1:22" s="89" customFormat="1" ht="24" customHeight="1" x14ac:dyDescent="0.25">
      <c r="A798" s="85">
        <v>2021</v>
      </c>
      <c r="B798" s="85" t="s">
        <v>848</v>
      </c>
      <c r="C798" s="85" t="s">
        <v>350</v>
      </c>
      <c r="D798" s="85">
        <v>11</v>
      </c>
      <c r="E798" s="85" t="s">
        <v>102</v>
      </c>
      <c r="F798" s="85" t="s">
        <v>103</v>
      </c>
      <c r="G798" s="85" t="s">
        <v>601</v>
      </c>
      <c r="H798" s="119" t="e">
        <f>VLOOKUP(G798,'[1]PLANTILLA 2021-19'!$G$3:$U$990,15,FALSE)</f>
        <v>#N/A</v>
      </c>
      <c r="I798" s="120" t="e">
        <f t="shared" si="22"/>
        <v>#N/A</v>
      </c>
      <c r="J798" s="118" t="e">
        <f>VLOOKUP(G798,'[1]PLANTILLA 2021-19'!$G$3:$Y$990,19,FALSE)</f>
        <v>#N/A</v>
      </c>
      <c r="K798" s="85"/>
      <c r="L798" s="85"/>
      <c r="M798" s="85"/>
      <c r="N798" s="85"/>
      <c r="O798" s="85"/>
      <c r="P798" s="85"/>
      <c r="Q798" s="85"/>
      <c r="R798" s="84"/>
      <c r="S798" s="84"/>
      <c r="T798" s="111"/>
      <c r="U798" s="92"/>
      <c r="V798" s="92"/>
    </row>
    <row r="799" spans="1:22" s="89" customFormat="1" ht="24" customHeight="1" x14ac:dyDescent="0.25">
      <c r="A799" s="85">
        <v>2021</v>
      </c>
      <c r="B799" s="85" t="s">
        <v>848</v>
      </c>
      <c r="C799" s="85" t="s">
        <v>350</v>
      </c>
      <c r="D799" s="85">
        <v>11</v>
      </c>
      <c r="E799" s="85" t="s">
        <v>102</v>
      </c>
      <c r="F799" s="85" t="s">
        <v>103</v>
      </c>
      <c r="G799" s="85" t="s">
        <v>712</v>
      </c>
      <c r="H799" s="119" t="e">
        <f>VLOOKUP(G799,'[1]PLANTILLA 2021-19'!$G$3:$U$990,15,FALSE)</f>
        <v>#N/A</v>
      </c>
      <c r="I799" s="120" t="e">
        <f t="shared" si="22"/>
        <v>#N/A</v>
      </c>
      <c r="J799" s="118" t="e">
        <f>VLOOKUP(G799,'[1]PLANTILLA 2021-19'!$G$3:$Y$990,19,FALSE)</f>
        <v>#N/A</v>
      </c>
      <c r="K799" s="85"/>
      <c r="L799" s="85"/>
      <c r="M799" s="85"/>
      <c r="N799" s="85"/>
      <c r="O799" s="85"/>
      <c r="P799" s="85"/>
      <c r="Q799" s="85"/>
      <c r="R799" s="84"/>
      <c r="S799" s="84"/>
      <c r="T799" s="111"/>
      <c r="U799" s="92"/>
      <c r="V799" s="92"/>
    </row>
    <row r="800" spans="1:22" s="89" customFormat="1" ht="24" customHeight="1" x14ac:dyDescent="0.25">
      <c r="A800" s="85">
        <v>2021</v>
      </c>
      <c r="B800" s="85" t="s">
        <v>848</v>
      </c>
      <c r="C800" s="85" t="s">
        <v>350</v>
      </c>
      <c r="D800" s="85">
        <v>11</v>
      </c>
      <c r="E800" s="85" t="s">
        <v>102</v>
      </c>
      <c r="F800" s="85" t="s">
        <v>103</v>
      </c>
      <c r="G800" s="85" t="s">
        <v>652</v>
      </c>
      <c r="H800" s="119" t="e">
        <f>VLOOKUP(G800,'[1]PLANTILLA 2021-19'!$G$3:$U$990,15,FALSE)</f>
        <v>#N/A</v>
      </c>
      <c r="I800" s="120" t="e">
        <f t="shared" si="22"/>
        <v>#N/A</v>
      </c>
      <c r="J800" s="118" t="e">
        <f>VLOOKUP(G800,'[1]PLANTILLA 2021-19'!$G$3:$Y$990,19,FALSE)</f>
        <v>#N/A</v>
      </c>
      <c r="K800" s="85"/>
      <c r="L800" s="85"/>
      <c r="M800" s="85"/>
      <c r="N800" s="85"/>
      <c r="O800" s="85"/>
      <c r="P800" s="85"/>
      <c r="Q800" s="85"/>
      <c r="R800" s="84"/>
      <c r="S800" s="84"/>
      <c r="T800" s="111"/>
      <c r="U800" s="92"/>
      <c r="V800" s="92"/>
    </row>
    <row r="801" spans="1:22" s="89" customFormat="1" ht="24" customHeight="1" x14ac:dyDescent="0.25">
      <c r="A801" s="85">
        <v>2021</v>
      </c>
      <c r="B801" s="85" t="s">
        <v>848</v>
      </c>
      <c r="C801" s="85" t="s">
        <v>350</v>
      </c>
      <c r="D801" s="85">
        <v>11</v>
      </c>
      <c r="E801" s="85" t="s">
        <v>102</v>
      </c>
      <c r="F801" s="85" t="s">
        <v>103</v>
      </c>
      <c r="G801" s="85" t="s">
        <v>731</v>
      </c>
      <c r="H801" s="119" t="e">
        <f>VLOOKUP(G801,'[1]PLANTILLA 2021-19'!$G$3:$U$990,15,FALSE)</f>
        <v>#N/A</v>
      </c>
      <c r="I801" s="120" t="e">
        <f t="shared" si="22"/>
        <v>#N/A</v>
      </c>
      <c r="J801" s="118" t="e">
        <f>VLOOKUP(G801,'[1]PLANTILLA 2021-19'!$G$3:$Y$990,19,FALSE)</f>
        <v>#N/A</v>
      </c>
      <c r="K801" s="85"/>
      <c r="L801" s="85"/>
      <c r="M801" s="85"/>
      <c r="N801" s="85"/>
      <c r="O801" s="85"/>
      <c r="P801" s="85"/>
      <c r="Q801" s="85"/>
      <c r="R801" s="84"/>
      <c r="S801" s="84"/>
      <c r="T801" s="111"/>
      <c r="U801" s="92"/>
      <c r="V801" s="92"/>
    </row>
    <row r="802" spans="1:22" s="89" customFormat="1" ht="24" customHeight="1" x14ac:dyDescent="0.25">
      <c r="A802" s="85">
        <v>2021</v>
      </c>
      <c r="B802" s="85" t="s">
        <v>848</v>
      </c>
      <c r="C802" s="85" t="s">
        <v>350</v>
      </c>
      <c r="D802" s="85">
        <v>11</v>
      </c>
      <c r="E802" s="85" t="s">
        <v>102</v>
      </c>
      <c r="F802" s="85" t="s">
        <v>103</v>
      </c>
      <c r="G802" s="85" t="s">
        <v>732</v>
      </c>
      <c r="H802" s="119" t="e">
        <f>VLOOKUP(G802,'[1]PLANTILLA 2021-19'!$G$3:$U$990,15,FALSE)</f>
        <v>#N/A</v>
      </c>
      <c r="I802" s="120" t="e">
        <f t="shared" si="22"/>
        <v>#N/A</v>
      </c>
      <c r="J802" s="118" t="e">
        <f>VLOOKUP(G802,'[1]PLANTILLA 2021-19'!$G$3:$Y$990,19,FALSE)</f>
        <v>#N/A</v>
      </c>
      <c r="K802" s="85"/>
      <c r="L802" s="85"/>
      <c r="M802" s="85"/>
      <c r="N802" s="85"/>
      <c r="O802" s="85"/>
      <c r="P802" s="85"/>
      <c r="Q802" s="85"/>
      <c r="R802" s="84"/>
      <c r="S802" s="84"/>
      <c r="T802" s="111"/>
      <c r="U802" s="92"/>
      <c r="V802" s="92"/>
    </row>
    <row r="803" spans="1:22" s="89" customFormat="1" ht="24" customHeight="1" x14ac:dyDescent="0.25">
      <c r="A803" s="85">
        <v>2021</v>
      </c>
      <c r="B803" s="85" t="s">
        <v>848</v>
      </c>
      <c r="C803" s="85" t="s">
        <v>350</v>
      </c>
      <c r="D803" s="85">
        <v>10</v>
      </c>
      <c r="E803" s="85" t="s">
        <v>270</v>
      </c>
      <c r="F803" s="85" t="s">
        <v>550</v>
      </c>
      <c r="G803" s="85" t="s">
        <v>479</v>
      </c>
      <c r="H803" s="119" t="e">
        <f>VLOOKUP(G803,'[1]PLANTILLA 2021-19'!$G$3:$U$990,15,FALSE)</f>
        <v>#N/A</v>
      </c>
      <c r="I803" s="120" t="e">
        <f t="shared" si="22"/>
        <v>#N/A</v>
      </c>
      <c r="J803" s="118" t="e">
        <f>VLOOKUP(G803,'[1]PLANTILLA 2021-19'!$G$3:$Y$990,19,FALSE)</f>
        <v>#N/A</v>
      </c>
      <c r="K803" s="85"/>
      <c r="L803" s="85"/>
      <c r="M803" s="85"/>
      <c r="N803" s="85"/>
      <c r="O803" s="85"/>
      <c r="P803" s="85"/>
      <c r="Q803" s="85"/>
      <c r="R803" s="84"/>
      <c r="S803" s="84"/>
      <c r="T803" s="111"/>
      <c r="U803" s="92"/>
      <c r="V803" s="92"/>
    </row>
    <row r="804" spans="1:22" s="89" customFormat="1" ht="24" customHeight="1" x14ac:dyDescent="0.25">
      <c r="A804" s="85">
        <v>2021</v>
      </c>
      <c r="B804" s="85" t="s">
        <v>848</v>
      </c>
      <c r="C804" s="85" t="s">
        <v>350</v>
      </c>
      <c r="D804" s="85">
        <v>6</v>
      </c>
      <c r="E804" s="85" t="s">
        <v>542</v>
      </c>
      <c r="F804" s="85" t="s">
        <v>99</v>
      </c>
      <c r="G804" s="85" t="s">
        <v>665</v>
      </c>
      <c r="H804" s="119" t="e">
        <f>VLOOKUP(G804,'[1]PLANTILLA 2021-19'!$G$3:$U$990,15,FALSE)</f>
        <v>#N/A</v>
      </c>
      <c r="I804" s="120" t="e">
        <f t="shared" si="22"/>
        <v>#N/A</v>
      </c>
      <c r="J804" s="118" t="e">
        <f>VLOOKUP(G804,'[1]PLANTILLA 2021-19'!$G$3:$Y$990,19,FALSE)</f>
        <v>#N/A</v>
      </c>
      <c r="K804" s="85"/>
      <c r="L804" s="85"/>
      <c r="M804" s="85"/>
      <c r="N804" s="85"/>
      <c r="O804" s="85"/>
      <c r="P804" s="85"/>
      <c r="Q804" s="85"/>
      <c r="R804" s="84"/>
      <c r="S804" s="84"/>
      <c r="T804" s="111"/>
      <c r="U804" s="92"/>
      <c r="V804" s="92"/>
    </row>
    <row r="805" spans="1:22" s="89" customFormat="1" ht="24" customHeight="1" x14ac:dyDescent="0.25">
      <c r="A805" s="85">
        <v>2021</v>
      </c>
      <c r="B805" s="85" t="s">
        <v>848</v>
      </c>
      <c r="C805" s="85" t="s">
        <v>350</v>
      </c>
      <c r="D805" s="85">
        <v>6</v>
      </c>
      <c r="E805" s="85" t="s">
        <v>195</v>
      </c>
      <c r="F805" s="85" t="s">
        <v>216</v>
      </c>
      <c r="G805" s="85" t="s">
        <v>482</v>
      </c>
      <c r="H805" s="119" t="e">
        <f>VLOOKUP(G805,'[1]PLANTILLA 2021-19'!$G$3:$U$990,15,FALSE)</f>
        <v>#N/A</v>
      </c>
      <c r="I805" s="120" t="e">
        <f t="shared" si="22"/>
        <v>#N/A</v>
      </c>
      <c r="J805" s="118" t="e">
        <f>VLOOKUP(G805,'[1]PLANTILLA 2021-19'!$G$3:$Y$990,19,FALSE)</f>
        <v>#N/A</v>
      </c>
      <c r="K805" s="85"/>
      <c r="L805" s="85"/>
      <c r="M805" s="85"/>
      <c r="N805" s="85"/>
      <c r="O805" s="85"/>
      <c r="P805" s="85"/>
      <c r="Q805" s="85"/>
      <c r="R805" s="84"/>
      <c r="S805" s="84"/>
      <c r="T805" s="111"/>
      <c r="U805" s="92"/>
      <c r="V805" s="92"/>
    </row>
    <row r="806" spans="1:22" s="89" customFormat="1" ht="24" customHeight="1" x14ac:dyDescent="0.25">
      <c r="A806" s="85">
        <v>2021</v>
      </c>
      <c r="B806" s="85" t="s">
        <v>848</v>
      </c>
      <c r="C806" s="85" t="s">
        <v>350</v>
      </c>
      <c r="D806" s="85">
        <v>10</v>
      </c>
      <c r="E806" s="85" t="s">
        <v>215</v>
      </c>
      <c r="F806" s="85" t="s">
        <v>216</v>
      </c>
      <c r="G806" s="85" t="s">
        <v>487</v>
      </c>
      <c r="H806" s="119" t="e">
        <f>VLOOKUP(G806,'[1]PLANTILLA 2021-19'!$G$3:$U$990,15,FALSE)</f>
        <v>#N/A</v>
      </c>
      <c r="I806" s="120" t="e">
        <f t="shared" si="22"/>
        <v>#N/A</v>
      </c>
      <c r="J806" s="118" t="e">
        <f>VLOOKUP(G806,'[1]PLANTILLA 2021-19'!$G$3:$Y$990,19,FALSE)</f>
        <v>#N/A</v>
      </c>
      <c r="K806" s="85"/>
      <c r="L806" s="85"/>
      <c r="M806" s="85"/>
      <c r="N806" s="85"/>
      <c r="O806" s="85"/>
      <c r="P806" s="85"/>
      <c r="Q806" s="85"/>
      <c r="R806" s="84"/>
      <c r="S806" s="84"/>
      <c r="T806" s="111"/>
      <c r="U806" s="92"/>
      <c r="V806" s="92"/>
    </row>
    <row r="807" spans="1:22" s="89" customFormat="1" ht="24" customHeight="1" x14ac:dyDescent="0.25">
      <c r="A807" s="85">
        <v>2021</v>
      </c>
      <c r="B807" s="85" t="s">
        <v>848</v>
      </c>
      <c r="C807" s="85" t="s">
        <v>350</v>
      </c>
      <c r="D807" s="85">
        <v>10</v>
      </c>
      <c r="E807" s="85" t="s">
        <v>270</v>
      </c>
      <c r="F807" s="85" t="s">
        <v>216</v>
      </c>
      <c r="G807" s="85" t="s">
        <v>567</v>
      </c>
      <c r="H807" s="119" t="e">
        <f>VLOOKUP(G807,'[1]PLANTILLA 2021-19'!$G$3:$U$990,15,FALSE)</f>
        <v>#N/A</v>
      </c>
      <c r="I807" s="120" t="e">
        <f t="shared" si="22"/>
        <v>#N/A</v>
      </c>
      <c r="J807" s="118" t="e">
        <f>VLOOKUP(G807,'[1]PLANTILLA 2021-19'!$G$3:$Y$990,19,FALSE)</f>
        <v>#N/A</v>
      </c>
      <c r="K807" s="85"/>
      <c r="L807" s="85"/>
      <c r="M807" s="85"/>
      <c r="N807" s="85"/>
      <c r="O807" s="85"/>
      <c r="P807" s="85"/>
      <c r="Q807" s="85"/>
      <c r="R807" s="84"/>
      <c r="S807" s="84"/>
      <c r="T807" s="111"/>
      <c r="U807" s="92"/>
      <c r="V807" s="92"/>
    </row>
    <row r="808" spans="1:22" s="89" customFormat="1" ht="24" customHeight="1" x14ac:dyDescent="0.25">
      <c r="A808" s="85">
        <v>2021</v>
      </c>
      <c r="B808" s="85" t="s">
        <v>848</v>
      </c>
      <c r="C808" s="85" t="s">
        <v>349</v>
      </c>
      <c r="D808" s="85">
        <v>4</v>
      </c>
      <c r="E808" s="85" t="s">
        <v>222</v>
      </c>
      <c r="F808" s="85" t="s">
        <v>216</v>
      </c>
      <c r="G808" s="85" t="s">
        <v>716</v>
      </c>
      <c r="H808" s="119" t="e">
        <f>VLOOKUP(G808,'[1]PLANTILLA 2021-19'!$G$3:$U$990,15,FALSE)</f>
        <v>#N/A</v>
      </c>
      <c r="I808" s="120" t="e">
        <f t="shared" si="22"/>
        <v>#N/A</v>
      </c>
      <c r="J808" s="118" t="e">
        <f>VLOOKUP(G808,'[1]PLANTILLA 2021-19'!$G$3:$Y$990,19,FALSE)</f>
        <v>#N/A</v>
      </c>
      <c r="K808" s="85"/>
      <c r="L808" s="85"/>
      <c r="M808" s="85"/>
      <c r="N808" s="85"/>
      <c r="O808" s="85"/>
      <c r="P808" s="85"/>
      <c r="Q808" s="85"/>
      <c r="R808" s="84"/>
      <c r="S808" s="84"/>
      <c r="T808" s="111"/>
      <c r="U808" s="92"/>
      <c r="V808" s="92"/>
    </row>
    <row r="809" spans="1:22" s="89" customFormat="1" ht="24" customHeight="1" x14ac:dyDescent="0.25">
      <c r="A809" s="85">
        <v>2021</v>
      </c>
      <c r="B809" s="85" t="s">
        <v>848</v>
      </c>
      <c r="C809" s="85" t="s">
        <v>349</v>
      </c>
      <c r="D809" s="85">
        <v>11</v>
      </c>
      <c r="E809" s="85" t="s">
        <v>309</v>
      </c>
      <c r="F809" s="85" t="s">
        <v>216</v>
      </c>
      <c r="G809" s="85" t="s">
        <v>718</v>
      </c>
      <c r="H809" s="119" t="e">
        <f>VLOOKUP(G809,'[1]PLANTILLA 2021-19'!$G$3:$U$990,15,FALSE)</f>
        <v>#N/A</v>
      </c>
      <c r="I809" s="120" t="e">
        <f t="shared" si="22"/>
        <v>#N/A</v>
      </c>
      <c r="J809" s="118" t="e">
        <f>VLOOKUP(G809,'[1]PLANTILLA 2021-19'!$G$3:$Y$990,19,FALSE)</f>
        <v>#N/A</v>
      </c>
      <c r="K809" s="85"/>
      <c r="L809" s="85"/>
      <c r="M809" s="85"/>
      <c r="N809" s="85"/>
      <c r="O809" s="85"/>
      <c r="P809" s="85"/>
      <c r="Q809" s="85"/>
      <c r="R809" s="84"/>
      <c r="S809" s="84"/>
      <c r="T809" s="111"/>
      <c r="U809" s="92"/>
      <c r="V809" s="92"/>
    </row>
    <row r="810" spans="1:22" s="89" customFormat="1" ht="24" customHeight="1" x14ac:dyDescent="0.25">
      <c r="A810" s="85">
        <v>2021</v>
      </c>
      <c r="B810" s="85" t="s">
        <v>848</v>
      </c>
      <c r="C810" s="85" t="s">
        <v>350</v>
      </c>
      <c r="D810" s="85">
        <v>6</v>
      </c>
      <c r="E810" s="85" t="s">
        <v>593</v>
      </c>
      <c r="F810" s="85" t="s">
        <v>216</v>
      </c>
      <c r="G810" s="85" t="s">
        <v>573</v>
      </c>
      <c r="H810" s="119" t="e">
        <f>VLOOKUP(G810,'[1]PLANTILLA 2021-19'!$G$3:$U$990,15,FALSE)</f>
        <v>#N/A</v>
      </c>
      <c r="I810" s="120" t="e">
        <f t="shared" si="22"/>
        <v>#N/A</v>
      </c>
      <c r="J810" s="118" t="e">
        <f>VLOOKUP(G810,'[1]PLANTILLA 2021-19'!$G$3:$Y$990,19,FALSE)</f>
        <v>#N/A</v>
      </c>
      <c r="K810" s="85"/>
      <c r="L810" s="85"/>
      <c r="M810" s="85"/>
      <c r="N810" s="85"/>
      <c r="O810" s="85"/>
      <c r="P810" s="85"/>
      <c r="Q810" s="85"/>
      <c r="R810" s="84"/>
      <c r="S810" s="84"/>
      <c r="T810" s="111"/>
      <c r="U810" s="92"/>
      <c r="V810" s="92"/>
    </row>
    <row r="811" spans="1:22" s="89" customFormat="1" ht="24" customHeight="1" x14ac:dyDescent="0.25">
      <c r="A811" s="85">
        <v>2021</v>
      </c>
      <c r="B811" s="85" t="s">
        <v>848</v>
      </c>
      <c r="C811" s="85" t="s">
        <v>349</v>
      </c>
      <c r="D811" s="85">
        <v>11</v>
      </c>
      <c r="E811" s="85" t="s">
        <v>105</v>
      </c>
      <c r="F811" s="85" t="s">
        <v>415</v>
      </c>
      <c r="G811" s="85" t="s">
        <v>495</v>
      </c>
      <c r="H811" s="119" t="e">
        <f>VLOOKUP(G811,'[1]PLANTILLA 2021-19'!$G$3:$U$990,15,FALSE)</f>
        <v>#N/A</v>
      </c>
      <c r="I811" s="120" t="e">
        <f t="shared" si="22"/>
        <v>#N/A</v>
      </c>
      <c r="J811" s="118" t="e">
        <f>VLOOKUP(G811,'[1]PLANTILLA 2021-19'!$G$3:$Y$990,19,FALSE)</f>
        <v>#N/A</v>
      </c>
      <c r="K811" s="85"/>
      <c r="L811" s="85"/>
      <c r="M811" s="85"/>
      <c r="N811" s="85"/>
      <c r="O811" s="85"/>
      <c r="P811" s="85"/>
      <c r="Q811" s="85"/>
      <c r="R811" s="84"/>
      <c r="S811" s="84"/>
      <c r="T811" s="111"/>
      <c r="U811" s="92"/>
      <c r="V811" s="92"/>
    </row>
    <row r="812" spans="1:22" s="89" customFormat="1" ht="24" customHeight="1" x14ac:dyDescent="0.25">
      <c r="A812" s="85">
        <v>2021</v>
      </c>
      <c r="B812" s="85" t="s">
        <v>848</v>
      </c>
      <c r="C812" s="85" t="s">
        <v>350</v>
      </c>
      <c r="D812" s="85">
        <v>1</v>
      </c>
      <c r="E812" s="85" t="s">
        <v>312</v>
      </c>
      <c r="F812" s="85" t="s">
        <v>104</v>
      </c>
      <c r="G812" s="85" t="s">
        <v>827</v>
      </c>
      <c r="H812" s="119" t="e">
        <f>VLOOKUP(G812,'[1]PLANTILLA 2021-19'!$G$3:$U$990,15,FALSE)</f>
        <v>#N/A</v>
      </c>
      <c r="I812" s="120" t="e">
        <f t="shared" si="22"/>
        <v>#N/A</v>
      </c>
      <c r="J812" s="118" t="e">
        <f>VLOOKUP(G812,'[1]PLANTILLA 2021-19'!$G$3:$Y$990,19,FALSE)</f>
        <v>#N/A</v>
      </c>
      <c r="K812" s="85"/>
      <c r="L812" s="85"/>
      <c r="M812" s="85"/>
      <c r="N812" s="85"/>
      <c r="O812" s="85"/>
      <c r="P812" s="85"/>
      <c r="Q812" s="85"/>
      <c r="R812" s="84"/>
      <c r="S812" s="84"/>
      <c r="T812" s="111"/>
      <c r="U812" s="92"/>
      <c r="V812" s="92"/>
    </row>
    <row r="813" spans="1:22" s="89" customFormat="1" ht="24" customHeight="1" x14ac:dyDescent="0.25">
      <c r="A813" s="85">
        <v>2021</v>
      </c>
      <c r="B813" s="85" t="s">
        <v>848</v>
      </c>
      <c r="C813" s="85" t="s">
        <v>350</v>
      </c>
      <c r="D813" s="85">
        <v>4</v>
      </c>
      <c r="E813" s="85" t="s">
        <v>401</v>
      </c>
      <c r="F813" s="85" t="s">
        <v>207</v>
      </c>
      <c r="G813" s="85" t="s">
        <v>373</v>
      </c>
      <c r="H813" s="119" t="e">
        <f>VLOOKUP(G813,'[1]PLANTILLA 2021-19'!$G$3:$U$990,15,FALSE)</f>
        <v>#N/A</v>
      </c>
      <c r="I813" s="120" t="e">
        <f t="shared" si="22"/>
        <v>#N/A</v>
      </c>
      <c r="J813" s="118" t="e">
        <f>VLOOKUP(G813,'[1]PLANTILLA 2021-19'!$G$3:$Y$990,19,FALSE)</f>
        <v>#N/A</v>
      </c>
      <c r="K813" s="85"/>
      <c r="L813" s="85"/>
      <c r="M813" s="85"/>
      <c r="N813" s="85"/>
      <c r="O813" s="85"/>
      <c r="P813" s="85"/>
      <c r="Q813" s="85"/>
      <c r="R813" s="84"/>
      <c r="S813" s="84"/>
      <c r="T813" s="111"/>
      <c r="U813" s="92"/>
      <c r="V813" s="92"/>
    </row>
    <row r="814" spans="1:22" s="89" customFormat="1" ht="24" customHeight="1" x14ac:dyDescent="0.25">
      <c r="A814" s="85">
        <v>2021</v>
      </c>
      <c r="B814" s="85" t="s">
        <v>848</v>
      </c>
      <c r="C814" s="85" t="s">
        <v>349</v>
      </c>
      <c r="D814" s="85">
        <v>11</v>
      </c>
      <c r="E814" s="85" t="s">
        <v>343</v>
      </c>
      <c r="F814" s="85" t="s">
        <v>207</v>
      </c>
      <c r="G814" s="85" t="s">
        <v>723</v>
      </c>
      <c r="H814" s="119" t="e">
        <f>VLOOKUP(G814,'[1]PLANTILLA 2021-19'!$G$3:$U$990,15,FALSE)</f>
        <v>#N/A</v>
      </c>
      <c r="I814" s="120" t="e">
        <f t="shared" si="22"/>
        <v>#N/A</v>
      </c>
      <c r="J814" s="118" t="e">
        <f>VLOOKUP(G814,'[1]PLANTILLA 2021-19'!$G$3:$Y$990,19,FALSE)</f>
        <v>#N/A</v>
      </c>
      <c r="K814" s="85"/>
      <c r="L814" s="85"/>
      <c r="M814" s="85"/>
      <c r="N814" s="85"/>
      <c r="O814" s="85"/>
      <c r="P814" s="85"/>
      <c r="Q814" s="85"/>
      <c r="R814" s="84"/>
      <c r="S814" s="84"/>
      <c r="T814" s="111"/>
      <c r="U814" s="92"/>
      <c r="V814" s="92"/>
    </row>
    <row r="815" spans="1:22" s="89" customFormat="1" ht="24" customHeight="1" x14ac:dyDescent="0.25">
      <c r="A815" s="85">
        <v>2021</v>
      </c>
      <c r="B815" s="85" t="s">
        <v>848</v>
      </c>
      <c r="C815" s="85" t="s">
        <v>349</v>
      </c>
      <c r="D815" s="85">
        <v>11</v>
      </c>
      <c r="E815" s="85" t="s">
        <v>343</v>
      </c>
      <c r="F815" s="85" t="s">
        <v>207</v>
      </c>
      <c r="G815" s="85" t="s">
        <v>511</v>
      </c>
      <c r="H815" s="119" t="e">
        <f>VLOOKUP(G815,'[1]PLANTILLA 2021-19'!$G$3:$U$990,15,FALSE)</f>
        <v>#N/A</v>
      </c>
      <c r="I815" s="120" t="e">
        <f t="shared" si="22"/>
        <v>#N/A</v>
      </c>
      <c r="J815" s="118" t="e">
        <f>VLOOKUP(G815,'[1]PLANTILLA 2021-19'!$G$3:$Y$990,19,FALSE)</f>
        <v>#N/A</v>
      </c>
      <c r="K815" s="85"/>
      <c r="L815" s="85"/>
      <c r="M815" s="85"/>
      <c r="N815" s="85"/>
      <c r="O815" s="85"/>
      <c r="P815" s="85"/>
      <c r="Q815" s="85"/>
      <c r="R815" s="84"/>
      <c r="S815" s="84"/>
      <c r="T815" s="111"/>
      <c r="U815" s="92"/>
      <c r="V815" s="92"/>
    </row>
    <row r="816" spans="1:22" s="89" customFormat="1" ht="24" customHeight="1" x14ac:dyDescent="0.25">
      <c r="A816" s="85">
        <v>2021</v>
      </c>
      <c r="B816" s="85" t="s">
        <v>848</v>
      </c>
      <c r="C816" s="85" t="s">
        <v>349</v>
      </c>
      <c r="D816" s="85">
        <v>14</v>
      </c>
      <c r="E816" s="85" t="s">
        <v>858</v>
      </c>
      <c r="F816" s="85" t="s">
        <v>207</v>
      </c>
      <c r="G816" s="85" t="s">
        <v>424</v>
      </c>
      <c r="H816" s="119" t="e">
        <f>VLOOKUP(G816,'[1]PLANTILLA 2021-19'!$G$3:$U$990,15,FALSE)</f>
        <v>#N/A</v>
      </c>
      <c r="I816" s="120" t="e">
        <f t="shared" si="22"/>
        <v>#N/A</v>
      </c>
      <c r="J816" s="118" t="e">
        <f>VLOOKUP(G816,'[1]PLANTILLA 2021-19'!$G$3:$Y$990,19,FALSE)</f>
        <v>#N/A</v>
      </c>
      <c r="K816" s="85"/>
      <c r="L816" s="85"/>
      <c r="M816" s="85"/>
      <c r="N816" s="85"/>
      <c r="O816" s="85"/>
      <c r="P816" s="85"/>
      <c r="Q816" s="85"/>
      <c r="R816" s="84"/>
      <c r="S816" s="84"/>
      <c r="T816" s="111"/>
      <c r="U816" s="92"/>
      <c r="V816" s="92"/>
    </row>
    <row r="817" spans="1:22" s="89" customFormat="1" ht="24" customHeight="1" x14ac:dyDescent="0.25">
      <c r="A817" s="85">
        <v>2021</v>
      </c>
      <c r="B817" s="85" t="s">
        <v>848</v>
      </c>
      <c r="C817" s="85" t="s">
        <v>350</v>
      </c>
      <c r="D817" s="85">
        <v>5</v>
      </c>
      <c r="E817" s="85" t="s">
        <v>545</v>
      </c>
      <c r="F817" s="85" t="s">
        <v>117</v>
      </c>
      <c r="G817" s="85" t="s">
        <v>513</v>
      </c>
      <c r="H817" s="119" t="e">
        <f>VLOOKUP(G817,'[1]PLANTILLA 2021-19'!$G$3:$U$990,15,FALSE)</f>
        <v>#N/A</v>
      </c>
      <c r="I817" s="120" t="e">
        <f t="shared" si="22"/>
        <v>#N/A</v>
      </c>
      <c r="J817" s="118" t="e">
        <f>VLOOKUP(G817,'[1]PLANTILLA 2021-19'!$G$3:$Y$990,19,FALSE)</f>
        <v>#N/A</v>
      </c>
      <c r="K817" s="85"/>
      <c r="L817" s="85"/>
      <c r="M817" s="85"/>
      <c r="N817" s="85"/>
      <c r="O817" s="85"/>
      <c r="P817" s="85"/>
      <c r="Q817" s="85"/>
      <c r="R817" s="84"/>
      <c r="S817" s="84"/>
      <c r="T817" s="111"/>
      <c r="U817" s="92"/>
      <c r="V817" s="92"/>
    </row>
    <row r="818" spans="1:22" s="89" customFormat="1" ht="24" customHeight="1" x14ac:dyDescent="0.25">
      <c r="A818" s="85">
        <v>2021</v>
      </c>
      <c r="B818" s="85" t="s">
        <v>848</v>
      </c>
      <c r="C818" s="85" t="s">
        <v>350</v>
      </c>
      <c r="D818" s="85">
        <v>9</v>
      </c>
      <c r="E818" s="85" t="s">
        <v>120</v>
      </c>
      <c r="F818" s="85" t="s">
        <v>121</v>
      </c>
      <c r="G818" s="85" t="s">
        <v>611</v>
      </c>
      <c r="H818" s="119" t="e">
        <f>VLOOKUP(G818,'[1]PLANTILLA 2021-19'!$G$3:$U$990,15,FALSE)</f>
        <v>#N/A</v>
      </c>
      <c r="I818" s="120" t="e">
        <f t="shared" si="22"/>
        <v>#N/A</v>
      </c>
      <c r="J818" s="118" t="e">
        <f>VLOOKUP(G818,'[1]PLANTILLA 2021-19'!$G$3:$Y$990,19,FALSE)</f>
        <v>#N/A</v>
      </c>
      <c r="K818" s="85"/>
      <c r="L818" s="85"/>
      <c r="M818" s="85"/>
      <c r="N818" s="85"/>
      <c r="O818" s="85"/>
      <c r="P818" s="85"/>
      <c r="Q818" s="85"/>
      <c r="R818" s="84"/>
      <c r="S818" s="84"/>
      <c r="T818" s="111"/>
      <c r="U818" s="92"/>
      <c r="V818" s="92"/>
    </row>
    <row r="819" spans="1:22" s="89" customFormat="1" ht="24" customHeight="1" x14ac:dyDescent="0.25">
      <c r="A819" s="85">
        <v>2021</v>
      </c>
      <c r="B819" s="85" t="s">
        <v>848</v>
      </c>
      <c r="C819" s="85" t="s">
        <v>350</v>
      </c>
      <c r="D819" s="85">
        <v>11</v>
      </c>
      <c r="E819" s="85" t="s">
        <v>102</v>
      </c>
      <c r="F819" s="85" t="s">
        <v>188</v>
      </c>
      <c r="G819" s="85" t="s">
        <v>857</v>
      </c>
      <c r="H819" s="119" t="e">
        <f>VLOOKUP(G819,'[1]PLANTILLA 2021-19'!$G$3:$U$990,15,FALSE)</f>
        <v>#N/A</v>
      </c>
      <c r="I819" s="120" t="e">
        <f t="shared" si="22"/>
        <v>#N/A</v>
      </c>
      <c r="J819" s="118" t="e">
        <f>VLOOKUP(G819,'[1]PLANTILLA 2021-19'!$G$3:$Y$990,19,FALSE)</f>
        <v>#N/A</v>
      </c>
      <c r="K819" s="85"/>
      <c r="L819" s="85"/>
      <c r="M819" s="85"/>
      <c r="N819" s="85"/>
      <c r="O819" s="85"/>
      <c r="P819" s="85"/>
      <c r="Q819" s="85"/>
      <c r="R819" s="84"/>
      <c r="S819" s="84"/>
      <c r="T819" s="111"/>
      <c r="U819" s="92"/>
      <c r="V819" s="92"/>
    </row>
    <row r="820" spans="1:22" s="89" customFormat="1" ht="24" customHeight="1" x14ac:dyDescent="0.25">
      <c r="A820" s="85">
        <v>2021</v>
      </c>
      <c r="B820" s="85" t="s">
        <v>848</v>
      </c>
      <c r="C820" s="85" t="s">
        <v>350</v>
      </c>
      <c r="D820" s="85">
        <v>11</v>
      </c>
      <c r="E820" s="85" t="s">
        <v>102</v>
      </c>
      <c r="F820" s="85" t="s">
        <v>188</v>
      </c>
      <c r="G820" s="85" t="s">
        <v>743</v>
      </c>
      <c r="H820" s="119" t="e">
        <f>VLOOKUP(G820,'[1]PLANTILLA 2021-19'!$G$3:$U$990,15,FALSE)</f>
        <v>#N/A</v>
      </c>
      <c r="I820" s="120" t="e">
        <f t="shared" si="22"/>
        <v>#N/A</v>
      </c>
      <c r="J820" s="118" t="e">
        <f>VLOOKUP(G820,'[1]PLANTILLA 2021-19'!$G$3:$Y$990,19,FALSE)</f>
        <v>#N/A</v>
      </c>
      <c r="K820" s="85"/>
      <c r="L820" s="85"/>
      <c r="M820" s="85"/>
      <c r="N820" s="85"/>
      <c r="O820" s="85"/>
      <c r="P820" s="85"/>
      <c r="Q820" s="85"/>
      <c r="R820" s="84"/>
      <c r="S820" s="84"/>
      <c r="T820" s="111"/>
      <c r="U820" s="92"/>
      <c r="V820" s="92"/>
    </row>
    <row r="821" spans="1:22" s="89" customFormat="1" ht="24" customHeight="1" x14ac:dyDescent="0.25">
      <c r="A821" s="85">
        <v>2021</v>
      </c>
      <c r="B821" s="85" t="s">
        <v>848</v>
      </c>
      <c r="C821" s="85" t="s">
        <v>350</v>
      </c>
      <c r="D821" s="85">
        <v>11</v>
      </c>
      <c r="E821" s="85" t="s">
        <v>102</v>
      </c>
      <c r="F821" s="85" t="s">
        <v>112</v>
      </c>
      <c r="G821" s="85" t="s">
        <v>690</v>
      </c>
      <c r="H821" s="119" t="e">
        <f>VLOOKUP(G821,'[1]PLANTILLA 2021-19'!$G$3:$U$990,15,FALSE)</f>
        <v>#N/A</v>
      </c>
      <c r="I821" s="120" t="e">
        <f t="shared" si="22"/>
        <v>#N/A</v>
      </c>
      <c r="J821" s="118" t="e">
        <f>VLOOKUP(G821,'[1]PLANTILLA 2021-19'!$G$3:$Y$990,19,FALSE)</f>
        <v>#N/A</v>
      </c>
      <c r="K821" s="85"/>
      <c r="L821" s="85"/>
      <c r="M821" s="85"/>
      <c r="N821" s="85"/>
      <c r="O821" s="85"/>
      <c r="P821" s="85"/>
      <c r="Q821" s="85"/>
      <c r="R821" s="84"/>
      <c r="S821" s="84"/>
      <c r="T821" s="111"/>
      <c r="U821" s="92"/>
      <c r="V821" s="92"/>
    </row>
    <row r="822" spans="1:22" s="89" customFormat="1" ht="24" customHeight="1" x14ac:dyDescent="0.25">
      <c r="A822" s="85">
        <v>2021</v>
      </c>
      <c r="B822" s="85" t="s">
        <v>848</v>
      </c>
      <c r="C822" s="85" t="s">
        <v>350</v>
      </c>
      <c r="D822" s="85">
        <v>11</v>
      </c>
      <c r="E822" s="85" t="s">
        <v>102</v>
      </c>
      <c r="F822" s="85" t="s">
        <v>554</v>
      </c>
      <c r="G822" s="85" t="s">
        <v>694</v>
      </c>
      <c r="H822" s="119" t="e">
        <f>VLOOKUP(G822,'[1]PLANTILLA 2021-19'!$G$3:$U$990,15,FALSE)</f>
        <v>#N/A</v>
      </c>
      <c r="I822" s="120" t="e">
        <f t="shared" si="22"/>
        <v>#N/A</v>
      </c>
      <c r="J822" s="118" t="e">
        <f>VLOOKUP(G822,'[1]PLANTILLA 2021-19'!$G$3:$Y$990,19,FALSE)</f>
        <v>#N/A</v>
      </c>
      <c r="K822" s="85"/>
      <c r="L822" s="85"/>
      <c r="M822" s="85"/>
      <c r="N822" s="85"/>
      <c r="O822" s="85"/>
      <c r="P822" s="85"/>
      <c r="Q822" s="85"/>
      <c r="R822" s="84"/>
      <c r="S822" s="84"/>
      <c r="T822" s="111"/>
      <c r="U822" s="92"/>
      <c r="V822" s="92"/>
    </row>
    <row r="823" spans="1:22" s="89" customFormat="1" ht="24" customHeight="1" x14ac:dyDescent="0.25">
      <c r="A823" s="85">
        <v>2021</v>
      </c>
      <c r="B823" s="85" t="s">
        <v>848</v>
      </c>
      <c r="C823" s="85" t="s">
        <v>350</v>
      </c>
      <c r="D823" s="85">
        <v>4</v>
      </c>
      <c r="E823" s="85" t="s">
        <v>222</v>
      </c>
      <c r="F823" s="85" t="s">
        <v>106</v>
      </c>
      <c r="G823" s="85" t="s">
        <v>615</v>
      </c>
      <c r="H823" s="119" t="e">
        <f>VLOOKUP(G823,'[1]PLANTILLA 2021-19'!$G$3:$U$990,15,FALSE)</f>
        <v>#N/A</v>
      </c>
      <c r="I823" s="120" t="e">
        <f t="shared" si="22"/>
        <v>#N/A</v>
      </c>
      <c r="J823" s="118" t="e">
        <f>VLOOKUP(G823,'[1]PLANTILLA 2021-19'!$G$3:$Y$990,19,FALSE)</f>
        <v>#N/A</v>
      </c>
      <c r="K823" s="85"/>
      <c r="L823" s="85"/>
      <c r="M823" s="85"/>
      <c r="N823" s="85"/>
      <c r="O823" s="85"/>
      <c r="P823" s="85"/>
      <c r="Q823" s="85"/>
      <c r="R823" s="84"/>
      <c r="S823" s="84"/>
      <c r="T823" s="111"/>
      <c r="U823" s="92"/>
      <c r="V823" s="92"/>
    </row>
    <row r="824" spans="1:22" s="89" customFormat="1" ht="24" customHeight="1" x14ac:dyDescent="0.25">
      <c r="A824" s="85">
        <v>2021</v>
      </c>
      <c r="B824" s="85" t="s">
        <v>848</v>
      </c>
      <c r="C824" s="85" t="s">
        <v>349</v>
      </c>
      <c r="D824" s="85">
        <v>11</v>
      </c>
      <c r="E824" s="85" t="s">
        <v>251</v>
      </c>
      <c r="F824" s="85" t="s">
        <v>226</v>
      </c>
      <c r="G824" s="85" t="s">
        <v>533</v>
      </c>
      <c r="H824" s="119" t="e">
        <f>VLOOKUP(G824,'[1]PLANTILLA 2021-19'!$G$3:$U$990,15,FALSE)</f>
        <v>#N/A</v>
      </c>
      <c r="I824" s="120" t="e">
        <f t="shared" si="22"/>
        <v>#N/A</v>
      </c>
      <c r="J824" s="118" t="e">
        <f>VLOOKUP(G824,'[1]PLANTILLA 2021-19'!$G$3:$Y$990,19,FALSE)</f>
        <v>#N/A</v>
      </c>
      <c r="K824" s="85"/>
      <c r="L824" s="85"/>
      <c r="M824" s="85"/>
      <c r="N824" s="85"/>
      <c r="O824" s="85"/>
      <c r="P824" s="85"/>
      <c r="Q824" s="85"/>
      <c r="R824" s="84"/>
      <c r="S824" s="84"/>
      <c r="T824" s="111"/>
      <c r="U824" s="92"/>
      <c r="V824" s="92"/>
    </row>
    <row r="825" spans="1:22" s="89" customFormat="1" ht="24" customHeight="1" x14ac:dyDescent="0.25">
      <c r="A825" s="85">
        <v>2021</v>
      </c>
      <c r="B825" s="85" t="s">
        <v>848</v>
      </c>
      <c r="C825" s="85" t="s">
        <v>349</v>
      </c>
      <c r="D825" s="85">
        <v>10</v>
      </c>
      <c r="E825" s="85" t="s">
        <v>270</v>
      </c>
      <c r="F825" s="85" t="s">
        <v>297</v>
      </c>
      <c r="G825" s="85" t="s">
        <v>459</v>
      </c>
      <c r="H825" s="119" t="e">
        <f>VLOOKUP(G825,'[1]PLANTILLA 2021-19'!$G$3:$U$990,15,FALSE)</f>
        <v>#N/A</v>
      </c>
      <c r="I825" s="120" t="e">
        <f t="shared" si="22"/>
        <v>#N/A</v>
      </c>
      <c r="J825" s="118" t="e">
        <f>VLOOKUP(G825,'[1]PLANTILLA 2021-19'!$G$3:$Y$990,19,FALSE)</f>
        <v>#N/A</v>
      </c>
      <c r="K825" s="85"/>
      <c r="L825" s="85"/>
      <c r="M825" s="85"/>
      <c r="N825" s="85"/>
      <c r="O825" s="85"/>
      <c r="P825" s="85"/>
      <c r="Q825" s="85"/>
      <c r="R825" s="84"/>
      <c r="S825" s="84"/>
      <c r="T825" s="111"/>
      <c r="U825" s="92"/>
      <c r="V825" s="92"/>
    </row>
    <row r="826" spans="1:22" s="89" customFormat="1" ht="24" customHeight="1" x14ac:dyDescent="0.25">
      <c r="A826" s="85">
        <v>2021</v>
      </c>
      <c r="B826" s="85" t="s">
        <v>848</v>
      </c>
      <c r="C826" s="85" t="s">
        <v>350</v>
      </c>
      <c r="D826" s="85">
        <v>11</v>
      </c>
      <c r="E826" s="85" t="s">
        <v>102</v>
      </c>
      <c r="F826" s="85" t="s">
        <v>103</v>
      </c>
      <c r="G826" s="85" t="s">
        <v>650</v>
      </c>
      <c r="H826" s="119" t="e">
        <f>VLOOKUP(G826,'[1]PLANTILLA 2021-19'!$G$3:$U$990,15,FALSE)</f>
        <v>#N/A</v>
      </c>
      <c r="I826" s="120" t="e">
        <f t="shared" si="22"/>
        <v>#N/A</v>
      </c>
      <c r="J826" s="118" t="e">
        <f>VLOOKUP(G826,'[1]PLANTILLA 2021-19'!$G$3:$Y$990,19,FALSE)</f>
        <v>#N/A</v>
      </c>
      <c r="K826" s="85"/>
      <c r="L826" s="85"/>
      <c r="M826" s="85"/>
      <c r="N826" s="85"/>
      <c r="O826" s="85"/>
      <c r="P826" s="85"/>
      <c r="Q826" s="85"/>
      <c r="R826" s="84"/>
      <c r="S826" s="84"/>
      <c r="T826" s="111"/>
      <c r="U826" s="92"/>
      <c r="V826" s="92"/>
    </row>
    <row r="827" spans="1:22" s="89" customFormat="1" ht="24" customHeight="1" x14ac:dyDescent="0.25">
      <c r="A827" s="85">
        <v>2021</v>
      </c>
      <c r="B827" s="85" t="s">
        <v>848</v>
      </c>
      <c r="C827" s="85" t="s">
        <v>350</v>
      </c>
      <c r="D827" s="85">
        <v>11</v>
      </c>
      <c r="E827" s="85" t="s">
        <v>102</v>
      </c>
      <c r="F827" s="85" t="s">
        <v>103</v>
      </c>
      <c r="G827" s="85" t="s">
        <v>859</v>
      </c>
      <c r="H827" s="119" t="e">
        <f>VLOOKUP(G827,'[1]PLANTILLA 2021-19'!$G$3:$U$990,15,FALSE)</f>
        <v>#N/A</v>
      </c>
      <c r="I827" s="120" t="e">
        <f t="shared" si="22"/>
        <v>#N/A</v>
      </c>
      <c r="J827" s="118" t="e">
        <f>VLOOKUP(G827,'[1]PLANTILLA 2021-19'!$G$3:$Y$990,19,FALSE)</f>
        <v>#N/A</v>
      </c>
      <c r="K827" s="85"/>
      <c r="L827" s="85"/>
      <c r="M827" s="85"/>
      <c r="N827" s="85"/>
      <c r="O827" s="85"/>
      <c r="P827" s="85"/>
      <c r="Q827" s="85"/>
      <c r="R827" s="84"/>
      <c r="S827" s="84"/>
      <c r="T827" s="111"/>
      <c r="U827" s="92"/>
      <c r="V827" s="92"/>
    </row>
    <row r="828" spans="1:22" s="89" customFormat="1" ht="24" customHeight="1" x14ac:dyDescent="0.25">
      <c r="A828" s="85">
        <v>2021</v>
      </c>
      <c r="B828" s="85" t="s">
        <v>848</v>
      </c>
      <c r="C828" s="85" t="s">
        <v>350</v>
      </c>
      <c r="D828" s="85">
        <v>11</v>
      </c>
      <c r="E828" s="85" t="s">
        <v>102</v>
      </c>
      <c r="F828" s="85" t="s">
        <v>103</v>
      </c>
      <c r="G828" s="85" t="s">
        <v>600</v>
      </c>
      <c r="H828" s="119" t="e">
        <f>VLOOKUP(G828,'[1]PLANTILLA 2021-19'!$G$3:$U$990,15,FALSE)</f>
        <v>#N/A</v>
      </c>
      <c r="I828" s="120" t="e">
        <f t="shared" si="22"/>
        <v>#N/A</v>
      </c>
      <c r="J828" s="118" t="e">
        <f>VLOOKUP(G828,'[1]PLANTILLA 2021-19'!$G$3:$Y$990,19,FALSE)</f>
        <v>#N/A</v>
      </c>
      <c r="K828" s="85"/>
      <c r="L828" s="85"/>
      <c r="M828" s="85"/>
      <c r="N828" s="85"/>
      <c r="O828" s="85"/>
      <c r="P828" s="85"/>
      <c r="Q828" s="85"/>
      <c r="R828" s="84"/>
      <c r="S828" s="84"/>
      <c r="T828" s="111"/>
      <c r="U828" s="92"/>
      <c r="V828" s="92"/>
    </row>
    <row r="829" spans="1:22" s="89" customFormat="1" ht="24" customHeight="1" x14ac:dyDescent="0.25">
      <c r="A829" s="85">
        <v>2021</v>
      </c>
      <c r="B829" s="85" t="s">
        <v>848</v>
      </c>
      <c r="C829" s="85" t="s">
        <v>349</v>
      </c>
      <c r="D829" s="85">
        <v>11</v>
      </c>
      <c r="E829" s="85" t="s">
        <v>102</v>
      </c>
      <c r="F829" s="85" t="s">
        <v>103</v>
      </c>
      <c r="G829" s="85" t="s">
        <v>860</v>
      </c>
      <c r="H829" s="119" t="e">
        <f>VLOOKUP(G829,'[1]PLANTILLA 2021-19'!$G$3:$U$990,15,FALSE)</f>
        <v>#N/A</v>
      </c>
      <c r="I829" s="120" t="e">
        <f t="shared" si="22"/>
        <v>#N/A</v>
      </c>
      <c r="J829" s="118" t="e">
        <f>VLOOKUP(G829,'[1]PLANTILLA 2021-19'!$G$3:$Y$990,19,FALSE)</f>
        <v>#N/A</v>
      </c>
      <c r="K829" s="85"/>
      <c r="L829" s="85"/>
      <c r="M829" s="85"/>
      <c r="N829" s="85"/>
      <c r="O829" s="85"/>
      <c r="P829" s="85"/>
      <c r="Q829" s="85"/>
      <c r="R829" s="84"/>
      <c r="S829" s="84"/>
      <c r="T829" s="111"/>
      <c r="U829" s="92"/>
      <c r="V829" s="92"/>
    </row>
    <row r="830" spans="1:22" s="89" customFormat="1" ht="24" customHeight="1" x14ac:dyDescent="0.25">
      <c r="A830" s="85">
        <v>2021</v>
      </c>
      <c r="B830" s="85" t="s">
        <v>848</v>
      </c>
      <c r="C830" s="85" t="s">
        <v>350</v>
      </c>
      <c r="D830" s="85">
        <v>9</v>
      </c>
      <c r="E830" s="85" t="s">
        <v>120</v>
      </c>
      <c r="F830" s="85" t="s">
        <v>300</v>
      </c>
      <c r="G830" s="85" t="s">
        <v>603</v>
      </c>
      <c r="H830" s="119" t="e">
        <f>VLOOKUP(G830,'[1]PLANTILLA 2021-19'!$G$3:$U$990,15,FALSE)</f>
        <v>#N/A</v>
      </c>
      <c r="I830" s="120" t="e">
        <f t="shared" si="22"/>
        <v>#N/A</v>
      </c>
      <c r="J830" s="118" t="e">
        <f>VLOOKUP(G830,'[1]PLANTILLA 2021-19'!$G$3:$Y$990,19,FALSE)</f>
        <v>#N/A</v>
      </c>
      <c r="K830" s="85"/>
      <c r="L830" s="85"/>
      <c r="M830" s="85"/>
      <c r="N830" s="85"/>
      <c r="O830" s="85"/>
      <c r="P830" s="85"/>
      <c r="Q830" s="85"/>
      <c r="R830" s="84"/>
      <c r="S830" s="84"/>
      <c r="T830" s="111"/>
      <c r="U830" s="92"/>
      <c r="V830" s="92"/>
    </row>
    <row r="831" spans="1:22" s="89" customFormat="1" ht="24" customHeight="1" x14ac:dyDescent="0.25">
      <c r="A831" s="85">
        <v>2021</v>
      </c>
      <c r="B831" s="85" t="s">
        <v>848</v>
      </c>
      <c r="C831" s="85" t="s">
        <v>349</v>
      </c>
      <c r="D831" s="85">
        <v>11</v>
      </c>
      <c r="E831" s="85" t="s">
        <v>225</v>
      </c>
      <c r="F831" s="85" t="s">
        <v>216</v>
      </c>
      <c r="G831" s="85" t="s">
        <v>490</v>
      </c>
      <c r="H831" s="119" t="e">
        <f>VLOOKUP(G831,'[1]PLANTILLA 2021-19'!$G$3:$U$990,15,FALSE)</f>
        <v>#N/A</v>
      </c>
      <c r="I831" s="120" t="e">
        <f t="shared" si="22"/>
        <v>#N/A</v>
      </c>
      <c r="J831" s="118" t="e">
        <f>VLOOKUP(G831,'[1]PLANTILLA 2021-19'!$G$3:$Y$990,19,FALSE)</f>
        <v>#N/A</v>
      </c>
      <c r="K831" s="85"/>
      <c r="L831" s="85"/>
      <c r="M831" s="85"/>
      <c r="N831" s="85"/>
      <c r="O831" s="85"/>
      <c r="P831" s="85"/>
      <c r="Q831" s="85"/>
      <c r="R831" s="84"/>
      <c r="S831" s="84"/>
      <c r="T831" s="111"/>
      <c r="U831" s="92"/>
      <c r="V831" s="92"/>
    </row>
    <row r="832" spans="1:22" s="89" customFormat="1" ht="24" customHeight="1" x14ac:dyDescent="0.25">
      <c r="A832" s="85">
        <v>2021</v>
      </c>
      <c r="B832" s="85" t="s">
        <v>848</v>
      </c>
      <c r="C832" s="85" t="s">
        <v>349</v>
      </c>
      <c r="D832" s="85">
        <v>11</v>
      </c>
      <c r="E832" s="85" t="s">
        <v>309</v>
      </c>
      <c r="F832" s="85" t="s">
        <v>216</v>
      </c>
      <c r="G832" s="85" t="s">
        <v>370</v>
      </c>
      <c r="H832" s="119" t="e">
        <f>VLOOKUP(G832,'[1]PLANTILLA 2021-19'!$G$3:$U$990,15,FALSE)</f>
        <v>#N/A</v>
      </c>
      <c r="I832" s="120" t="e">
        <f t="shared" si="22"/>
        <v>#N/A</v>
      </c>
      <c r="J832" s="118" t="e">
        <f>VLOOKUP(G832,'[1]PLANTILLA 2021-19'!$G$3:$Y$990,19,FALSE)</f>
        <v>#N/A</v>
      </c>
      <c r="K832" s="85"/>
      <c r="L832" s="85"/>
      <c r="M832" s="85"/>
      <c r="N832" s="85"/>
      <c r="O832" s="85"/>
      <c r="P832" s="85"/>
      <c r="Q832" s="85"/>
      <c r="R832" s="84"/>
      <c r="S832" s="84"/>
      <c r="T832" s="111"/>
      <c r="U832" s="92"/>
      <c r="V832" s="92"/>
    </row>
    <row r="833" spans="1:22" s="89" customFormat="1" ht="24" customHeight="1" x14ac:dyDescent="0.25">
      <c r="A833" s="85">
        <v>2021</v>
      </c>
      <c r="B833" s="85" t="s">
        <v>848</v>
      </c>
      <c r="C833" s="85" t="s">
        <v>350</v>
      </c>
      <c r="D833" s="85">
        <v>6</v>
      </c>
      <c r="E833" s="85" t="s">
        <v>593</v>
      </c>
      <c r="F833" s="85" t="s">
        <v>216</v>
      </c>
      <c r="G833" s="85" t="s">
        <v>573</v>
      </c>
      <c r="H833" s="119" t="e">
        <f>VLOOKUP(G833,'[1]PLANTILLA 2021-19'!$G$3:$U$990,15,FALSE)</f>
        <v>#N/A</v>
      </c>
      <c r="I833" s="120" t="e">
        <f t="shared" si="22"/>
        <v>#N/A</v>
      </c>
      <c r="J833" s="118" t="e">
        <f>VLOOKUP(G833,'[1]PLANTILLA 2021-19'!$G$3:$Y$990,19,FALSE)</f>
        <v>#N/A</v>
      </c>
      <c r="K833" s="85"/>
      <c r="L833" s="85"/>
      <c r="M833" s="85"/>
      <c r="N833" s="85"/>
      <c r="O833" s="85"/>
      <c r="P833" s="85"/>
      <c r="Q833" s="85"/>
      <c r="R833" s="84"/>
      <c r="S833" s="84"/>
      <c r="T833" s="111"/>
      <c r="U833" s="92"/>
      <c r="V833" s="92"/>
    </row>
    <row r="834" spans="1:22" s="89" customFormat="1" ht="24" customHeight="1" x14ac:dyDescent="0.25">
      <c r="A834" s="85">
        <v>2021</v>
      </c>
      <c r="B834" s="85" t="s">
        <v>848</v>
      </c>
      <c r="C834" s="85" t="s">
        <v>350</v>
      </c>
      <c r="D834" s="85">
        <v>1</v>
      </c>
      <c r="E834" s="85" t="s">
        <v>312</v>
      </c>
      <c r="F834" s="85" t="s">
        <v>104</v>
      </c>
      <c r="G834" s="85" t="s">
        <v>392</v>
      </c>
      <c r="H834" s="119" t="e">
        <f>VLOOKUP(G834,'[1]PLANTILLA 2021-19'!$G$3:$U$990,15,FALSE)</f>
        <v>#N/A</v>
      </c>
      <c r="I834" s="120" t="e">
        <f t="shared" si="22"/>
        <v>#N/A</v>
      </c>
      <c r="J834" s="118" t="e">
        <f>VLOOKUP(G834,'[1]PLANTILLA 2021-19'!$G$3:$Y$990,19,FALSE)</f>
        <v>#N/A</v>
      </c>
      <c r="K834" s="85"/>
      <c r="L834" s="85"/>
      <c r="M834" s="85"/>
      <c r="N834" s="85"/>
      <c r="O834" s="85"/>
      <c r="P834" s="85"/>
      <c r="Q834" s="85"/>
      <c r="R834" s="84"/>
      <c r="S834" s="84"/>
      <c r="T834" s="111"/>
      <c r="U834" s="92"/>
      <c r="V834" s="92"/>
    </row>
    <row r="835" spans="1:22" s="89" customFormat="1" ht="24" customHeight="1" x14ac:dyDescent="0.25">
      <c r="A835" s="85">
        <v>2021</v>
      </c>
      <c r="B835" s="85" t="s">
        <v>848</v>
      </c>
      <c r="C835" s="85" t="s">
        <v>349</v>
      </c>
      <c r="D835" s="85">
        <v>8</v>
      </c>
      <c r="E835" s="85" t="s">
        <v>337</v>
      </c>
      <c r="F835" s="85" t="s">
        <v>104</v>
      </c>
      <c r="G835" s="85" t="s">
        <v>319</v>
      </c>
      <c r="H835" s="119" t="e">
        <f>VLOOKUP(G835,'[1]PLANTILLA 2021-19'!$G$3:$U$990,15,FALSE)</f>
        <v>#N/A</v>
      </c>
      <c r="I835" s="120" t="e">
        <f t="shared" si="22"/>
        <v>#N/A</v>
      </c>
      <c r="J835" s="118" t="e">
        <f>VLOOKUP(G835,'[1]PLANTILLA 2021-19'!$G$3:$Y$990,19,FALSE)</f>
        <v>#N/A</v>
      </c>
      <c r="K835" s="85"/>
      <c r="L835" s="85"/>
      <c r="M835" s="85"/>
      <c r="N835" s="85"/>
      <c r="O835" s="85"/>
      <c r="P835" s="85"/>
      <c r="Q835" s="85"/>
      <c r="R835" s="84"/>
      <c r="S835" s="84"/>
      <c r="T835" s="111"/>
      <c r="U835" s="92"/>
      <c r="V835" s="92"/>
    </row>
    <row r="836" spans="1:22" s="89" customFormat="1" ht="24" customHeight="1" x14ac:dyDescent="0.25">
      <c r="A836" s="85">
        <v>2021</v>
      </c>
      <c r="B836" s="85" t="s">
        <v>848</v>
      </c>
      <c r="C836" s="85" t="s">
        <v>349</v>
      </c>
      <c r="D836" s="85">
        <v>12</v>
      </c>
      <c r="E836" s="85" t="s">
        <v>346</v>
      </c>
      <c r="F836" s="85" t="s">
        <v>104</v>
      </c>
      <c r="G836" s="85" t="s">
        <v>387</v>
      </c>
      <c r="H836" s="119" t="e">
        <f>VLOOKUP(G836,'[1]PLANTILLA 2021-19'!$G$3:$U$990,15,FALSE)</f>
        <v>#N/A</v>
      </c>
      <c r="I836" s="120" t="e">
        <f t="shared" si="22"/>
        <v>#N/A</v>
      </c>
      <c r="J836" s="118" t="e">
        <f>VLOOKUP(G836,'[1]PLANTILLA 2021-19'!$G$3:$Y$990,19,FALSE)</f>
        <v>#N/A</v>
      </c>
      <c r="K836" s="85"/>
      <c r="L836" s="85"/>
      <c r="M836" s="85"/>
      <c r="N836" s="85"/>
      <c r="O836" s="85"/>
      <c r="P836" s="85"/>
      <c r="Q836" s="85"/>
      <c r="R836" s="84"/>
      <c r="S836" s="84"/>
      <c r="T836" s="111"/>
      <c r="U836" s="92"/>
      <c r="V836" s="92"/>
    </row>
    <row r="837" spans="1:22" s="89" customFormat="1" ht="24" customHeight="1" x14ac:dyDescent="0.25">
      <c r="A837" s="85">
        <v>2021</v>
      </c>
      <c r="B837" s="85" t="s">
        <v>848</v>
      </c>
      <c r="C837" s="85" t="s">
        <v>350</v>
      </c>
      <c r="D837" s="85">
        <v>5</v>
      </c>
      <c r="E837" s="85" t="s">
        <v>193</v>
      </c>
      <c r="F837" s="85" t="s">
        <v>191</v>
      </c>
      <c r="G837" s="85" t="s">
        <v>581</v>
      </c>
      <c r="H837" s="119" t="e">
        <f>VLOOKUP(G837,'[1]PLANTILLA 2021-19'!$G$3:$U$990,15,FALSE)</f>
        <v>#N/A</v>
      </c>
      <c r="I837" s="120" t="e">
        <f t="shared" si="22"/>
        <v>#N/A</v>
      </c>
      <c r="J837" s="118" t="e">
        <f>VLOOKUP(G837,'[1]PLANTILLA 2021-19'!$G$3:$Y$990,19,FALSE)</f>
        <v>#N/A</v>
      </c>
      <c r="K837" s="85"/>
      <c r="L837" s="85"/>
      <c r="M837" s="85"/>
      <c r="N837" s="85"/>
      <c r="O837" s="85"/>
      <c r="P837" s="85"/>
      <c r="Q837" s="85"/>
      <c r="R837" s="84"/>
      <c r="S837" s="84"/>
      <c r="T837" s="111"/>
      <c r="U837" s="92"/>
      <c r="V837" s="92"/>
    </row>
    <row r="838" spans="1:22" s="89" customFormat="1" ht="24" customHeight="1" x14ac:dyDescent="0.25">
      <c r="A838" s="85">
        <v>2021</v>
      </c>
      <c r="B838" s="85" t="s">
        <v>848</v>
      </c>
      <c r="C838" s="85" t="s">
        <v>350</v>
      </c>
      <c r="D838" s="85">
        <v>5</v>
      </c>
      <c r="E838" s="85" t="s">
        <v>193</v>
      </c>
      <c r="F838" s="85" t="s">
        <v>191</v>
      </c>
      <c r="G838" s="85" t="s">
        <v>507</v>
      </c>
      <c r="H838" s="119" t="e">
        <f>VLOOKUP(G838,'[1]PLANTILLA 2021-19'!$G$3:$U$990,15,FALSE)</f>
        <v>#N/A</v>
      </c>
      <c r="I838" s="120" t="e">
        <f t="shared" si="22"/>
        <v>#N/A</v>
      </c>
      <c r="J838" s="118" t="e">
        <f>VLOOKUP(G838,'[1]PLANTILLA 2021-19'!$G$3:$Y$990,19,FALSE)</f>
        <v>#N/A</v>
      </c>
      <c r="K838" s="85"/>
      <c r="L838" s="85"/>
      <c r="M838" s="85"/>
      <c r="N838" s="85"/>
      <c r="O838" s="85"/>
      <c r="P838" s="85"/>
      <c r="Q838" s="85"/>
      <c r="R838" s="84"/>
      <c r="S838" s="84"/>
      <c r="T838" s="111"/>
      <c r="U838" s="92"/>
      <c r="V838" s="92"/>
    </row>
    <row r="839" spans="1:22" s="89" customFormat="1" ht="24" customHeight="1" x14ac:dyDescent="0.25">
      <c r="A839" s="85">
        <v>2021</v>
      </c>
      <c r="B839" s="85" t="s">
        <v>848</v>
      </c>
      <c r="C839" s="85" t="s">
        <v>350</v>
      </c>
      <c r="D839" s="85">
        <v>6</v>
      </c>
      <c r="E839" s="85" t="s">
        <v>308</v>
      </c>
      <c r="F839" s="85" t="s">
        <v>207</v>
      </c>
      <c r="G839" s="85" t="s">
        <v>754</v>
      </c>
      <c r="H839" s="119" t="e">
        <f>VLOOKUP(G839,'[1]PLANTILLA 2021-19'!$G$3:$U$990,15,FALSE)</f>
        <v>#N/A</v>
      </c>
      <c r="I839" s="120" t="e">
        <f t="shared" si="22"/>
        <v>#N/A</v>
      </c>
      <c r="J839" s="118" t="e">
        <f>VLOOKUP(G839,'[1]PLANTILLA 2021-19'!$G$3:$Y$990,19,FALSE)</f>
        <v>#N/A</v>
      </c>
      <c r="K839" s="85"/>
      <c r="L839" s="85"/>
      <c r="M839" s="85"/>
      <c r="N839" s="85"/>
      <c r="O839" s="85"/>
      <c r="P839" s="85"/>
      <c r="Q839" s="85"/>
      <c r="R839" s="84"/>
      <c r="S839" s="84"/>
      <c r="T839" s="111"/>
      <c r="U839" s="92"/>
      <c r="V839" s="92"/>
    </row>
    <row r="840" spans="1:22" s="89" customFormat="1" ht="24" customHeight="1" x14ac:dyDescent="0.25">
      <c r="A840" s="85">
        <v>2021</v>
      </c>
      <c r="B840" s="85" t="s">
        <v>848</v>
      </c>
      <c r="C840" s="85" t="s">
        <v>350</v>
      </c>
      <c r="D840" s="85">
        <v>10</v>
      </c>
      <c r="E840" s="85" t="s">
        <v>249</v>
      </c>
      <c r="F840" s="85" t="s">
        <v>207</v>
      </c>
      <c r="G840" s="85" t="s">
        <v>606</v>
      </c>
      <c r="H840" s="119" t="e">
        <f>VLOOKUP(G840,'[1]PLANTILLA 2021-19'!$G$3:$U$990,15,FALSE)</f>
        <v>#N/A</v>
      </c>
      <c r="I840" s="120" t="e">
        <f t="shared" si="22"/>
        <v>#N/A</v>
      </c>
      <c r="J840" s="118" t="e">
        <f>VLOOKUP(G840,'[1]PLANTILLA 2021-19'!$G$3:$Y$990,19,FALSE)</f>
        <v>#N/A</v>
      </c>
      <c r="K840" s="85"/>
      <c r="L840" s="85"/>
      <c r="M840" s="85"/>
      <c r="N840" s="85"/>
      <c r="O840" s="85"/>
      <c r="P840" s="85"/>
      <c r="Q840" s="85"/>
      <c r="R840" s="84"/>
      <c r="S840" s="84"/>
      <c r="T840" s="111"/>
      <c r="U840" s="92"/>
      <c r="V840" s="92"/>
    </row>
    <row r="841" spans="1:22" s="89" customFormat="1" ht="24" customHeight="1" x14ac:dyDescent="0.25">
      <c r="A841" s="85">
        <v>2021</v>
      </c>
      <c r="B841" s="85" t="s">
        <v>848</v>
      </c>
      <c r="C841" s="85" t="s">
        <v>349</v>
      </c>
      <c r="D841" s="85">
        <v>12</v>
      </c>
      <c r="E841" s="85" t="s">
        <v>346</v>
      </c>
      <c r="F841" s="85" t="s">
        <v>404</v>
      </c>
      <c r="G841" s="85" t="s">
        <v>610</v>
      </c>
      <c r="H841" s="119" t="e">
        <f>VLOOKUP(G841,'[1]PLANTILLA 2021-19'!$G$3:$U$990,15,FALSE)</f>
        <v>#N/A</v>
      </c>
      <c r="I841" s="120" t="e">
        <f t="shared" si="22"/>
        <v>#N/A</v>
      </c>
      <c r="J841" s="118" t="e">
        <f>VLOOKUP(G841,'[1]PLANTILLA 2021-19'!$G$3:$Y$990,19,FALSE)</f>
        <v>#N/A</v>
      </c>
      <c r="K841" s="85"/>
      <c r="L841" s="85"/>
      <c r="M841" s="85"/>
      <c r="N841" s="85"/>
      <c r="O841" s="85"/>
      <c r="P841" s="85"/>
      <c r="Q841" s="85"/>
      <c r="R841" s="84"/>
      <c r="S841" s="84"/>
      <c r="T841" s="111"/>
      <c r="U841" s="92"/>
      <c r="V841" s="92"/>
    </row>
    <row r="842" spans="1:22" s="89" customFormat="1" ht="24" customHeight="1" x14ac:dyDescent="0.25">
      <c r="A842" s="85">
        <v>2021</v>
      </c>
      <c r="B842" s="85" t="s">
        <v>848</v>
      </c>
      <c r="C842" s="85" t="s">
        <v>349</v>
      </c>
      <c r="D842" s="85">
        <v>13</v>
      </c>
      <c r="E842" s="85" t="s">
        <v>403</v>
      </c>
      <c r="F842" s="85" t="s">
        <v>404</v>
      </c>
      <c r="G842" s="85" t="s">
        <v>378</v>
      </c>
      <c r="H842" s="119" t="e">
        <f>VLOOKUP(G842,'[1]PLANTILLA 2021-19'!$G$3:$U$990,15,FALSE)</f>
        <v>#N/A</v>
      </c>
      <c r="I842" s="120" t="e">
        <f t="shared" ref="I842:I868" si="23">H842-J842</f>
        <v>#N/A</v>
      </c>
      <c r="J842" s="118" t="e">
        <f>VLOOKUP(G842,'[1]PLANTILLA 2021-19'!$G$3:$Y$990,19,FALSE)</f>
        <v>#N/A</v>
      </c>
      <c r="K842" s="85"/>
      <c r="L842" s="85"/>
      <c r="M842" s="85"/>
      <c r="N842" s="85"/>
      <c r="O842" s="85"/>
      <c r="P842" s="85"/>
      <c r="Q842" s="85"/>
      <c r="R842" s="84"/>
      <c r="S842" s="84"/>
      <c r="T842" s="111"/>
      <c r="U842" s="92"/>
      <c r="V842" s="92"/>
    </row>
    <row r="843" spans="1:22" s="89" customFormat="1" ht="24" customHeight="1" x14ac:dyDescent="0.25">
      <c r="A843" s="85">
        <v>2021</v>
      </c>
      <c r="B843" s="85" t="s">
        <v>848</v>
      </c>
      <c r="C843" s="85" t="s">
        <v>349</v>
      </c>
      <c r="D843" s="85">
        <v>13</v>
      </c>
      <c r="E843" s="85" t="s">
        <v>234</v>
      </c>
      <c r="F843" s="85" t="s">
        <v>344</v>
      </c>
      <c r="G843" s="85" t="s">
        <v>375</v>
      </c>
      <c r="H843" s="119" t="e">
        <f>VLOOKUP(G843,'[1]PLANTILLA 2021-19'!$G$3:$U$990,15,FALSE)</f>
        <v>#N/A</v>
      </c>
      <c r="I843" s="120" t="e">
        <f t="shared" si="23"/>
        <v>#N/A</v>
      </c>
      <c r="J843" s="118" t="e">
        <f>VLOOKUP(G843,'[1]PLANTILLA 2021-19'!$G$3:$Y$990,19,FALSE)</f>
        <v>#N/A</v>
      </c>
      <c r="K843" s="85"/>
      <c r="L843" s="85"/>
      <c r="M843" s="85"/>
      <c r="N843" s="85"/>
      <c r="O843" s="85"/>
      <c r="P843" s="85"/>
      <c r="Q843" s="85"/>
      <c r="R843" s="84"/>
      <c r="S843" s="84"/>
      <c r="T843" s="111"/>
      <c r="U843" s="92"/>
      <c r="V843" s="92"/>
    </row>
    <row r="844" spans="1:22" s="89" customFormat="1" ht="24" customHeight="1" x14ac:dyDescent="0.25">
      <c r="A844" s="85">
        <v>2021</v>
      </c>
      <c r="B844" s="85" t="s">
        <v>848</v>
      </c>
      <c r="C844" s="85" t="s">
        <v>349</v>
      </c>
      <c r="D844" s="85">
        <v>11</v>
      </c>
      <c r="E844" s="85" t="s">
        <v>237</v>
      </c>
      <c r="F844" s="85" t="s">
        <v>226</v>
      </c>
      <c r="G844" s="85" t="s">
        <v>590</v>
      </c>
      <c r="H844" s="119" t="e">
        <f>VLOOKUP(G844,'[1]PLANTILLA 2021-19'!$G$3:$U$990,15,FALSE)</f>
        <v>#N/A</v>
      </c>
      <c r="I844" s="120" t="e">
        <f t="shared" si="23"/>
        <v>#N/A</v>
      </c>
      <c r="J844" s="118" t="e">
        <f>VLOOKUP(G844,'[1]PLANTILLA 2021-19'!$G$3:$Y$990,19,FALSE)</f>
        <v>#N/A</v>
      </c>
      <c r="K844" s="85"/>
      <c r="L844" s="85"/>
      <c r="M844" s="85"/>
      <c r="N844" s="85"/>
      <c r="O844" s="85"/>
      <c r="P844" s="85"/>
      <c r="Q844" s="85"/>
      <c r="R844" s="84"/>
      <c r="S844" s="84"/>
      <c r="T844" s="111"/>
      <c r="U844" s="92"/>
      <c r="V844" s="92"/>
    </row>
    <row r="845" spans="1:22" s="89" customFormat="1" ht="24" customHeight="1" x14ac:dyDescent="0.25">
      <c r="A845" s="85">
        <v>2021</v>
      </c>
      <c r="B845" s="85" t="s">
        <v>848</v>
      </c>
      <c r="C845" s="85" t="s">
        <v>349</v>
      </c>
      <c r="D845" s="85">
        <v>14</v>
      </c>
      <c r="E845" s="85" t="s">
        <v>595</v>
      </c>
      <c r="F845" s="85" t="s">
        <v>596</v>
      </c>
      <c r="G845" s="85" t="s">
        <v>591</v>
      </c>
      <c r="H845" s="119" t="e">
        <f>VLOOKUP(G845,'[1]PLANTILLA 2021-19'!$G$3:$U$990,15,FALSE)</f>
        <v>#N/A</v>
      </c>
      <c r="I845" s="120" t="e">
        <f t="shared" si="23"/>
        <v>#N/A</v>
      </c>
      <c r="J845" s="118" t="e">
        <f>VLOOKUP(G845,'[1]PLANTILLA 2021-19'!$G$3:$Y$990,19,FALSE)</f>
        <v>#N/A</v>
      </c>
      <c r="K845" s="85"/>
      <c r="L845" s="85"/>
      <c r="M845" s="85"/>
      <c r="N845" s="85"/>
      <c r="O845" s="85"/>
      <c r="P845" s="85"/>
      <c r="Q845" s="85"/>
      <c r="R845" s="84"/>
      <c r="S845" s="84"/>
      <c r="T845" s="111"/>
      <c r="U845" s="92"/>
      <c r="V845" s="92"/>
    </row>
    <row r="846" spans="1:22" s="89" customFormat="1" ht="24" customHeight="1" x14ac:dyDescent="0.25">
      <c r="A846" s="85">
        <v>2021</v>
      </c>
      <c r="B846" s="85" t="s">
        <v>848</v>
      </c>
      <c r="C846" s="85" t="s">
        <v>350</v>
      </c>
      <c r="D846" s="85">
        <v>11</v>
      </c>
      <c r="E846" s="85" t="s">
        <v>225</v>
      </c>
      <c r="F846" s="85" t="s">
        <v>340</v>
      </c>
      <c r="G846" s="85" t="s">
        <v>384</v>
      </c>
      <c r="H846" s="119" t="e">
        <f>VLOOKUP(G846,'[1]PLANTILLA 2021-19'!$G$3:$U$990,15,FALSE)</f>
        <v>#N/A</v>
      </c>
      <c r="I846" s="120" t="e">
        <f t="shared" si="23"/>
        <v>#N/A</v>
      </c>
      <c r="J846" s="118" t="e">
        <f>VLOOKUP(G846,'[1]PLANTILLA 2021-19'!$G$3:$Y$990,19,FALSE)</f>
        <v>#N/A</v>
      </c>
      <c r="K846" s="85"/>
      <c r="L846" s="85"/>
      <c r="M846" s="85"/>
      <c r="N846" s="85"/>
      <c r="O846" s="85"/>
      <c r="P846" s="85"/>
      <c r="Q846" s="85"/>
      <c r="R846" s="84"/>
      <c r="S846" s="84"/>
      <c r="T846" s="111"/>
      <c r="U846" s="92"/>
      <c r="V846" s="92"/>
    </row>
    <row r="847" spans="1:22" s="89" customFormat="1" ht="24" customHeight="1" x14ac:dyDescent="0.25">
      <c r="A847" s="85">
        <v>2021</v>
      </c>
      <c r="B847" s="85" t="s">
        <v>848</v>
      </c>
      <c r="C847" s="85" t="s">
        <v>350</v>
      </c>
      <c r="D847" s="85">
        <v>11</v>
      </c>
      <c r="E847" s="85" t="s">
        <v>225</v>
      </c>
      <c r="F847" s="85" t="s">
        <v>297</v>
      </c>
      <c r="G847" s="85" t="s">
        <v>458</v>
      </c>
      <c r="H847" s="119" t="e">
        <f>VLOOKUP(G847,'[1]PLANTILLA 2021-19'!$G$3:$U$990,15,FALSE)</f>
        <v>#N/A</v>
      </c>
      <c r="I847" s="120" t="e">
        <f t="shared" si="23"/>
        <v>#N/A</v>
      </c>
      <c r="J847" s="118" t="e">
        <f>VLOOKUP(G847,'[1]PLANTILLA 2021-19'!$G$3:$Y$990,19,FALSE)</f>
        <v>#N/A</v>
      </c>
      <c r="K847" s="85"/>
      <c r="L847" s="85"/>
      <c r="M847" s="85"/>
      <c r="N847" s="85"/>
      <c r="O847" s="85"/>
      <c r="P847" s="85"/>
      <c r="Q847" s="85"/>
      <c r="R847" s="84"/>
      <c r="S847" s="84"/>
      <c r="T847" s="111"/>
      <c r="U847" s="92"/>
      <c r="V847" s="92"/>
    </row>
    <row r="848" spans="1:22" s="89" customFormat="1" ht="24" customHeight="1" x14ac:dyDescent="0.25">
      <c r="A848" s="85">
        <v>2021</v>
      </c>
      <c r="B848" s="85" t="s">
        <v>848</v>
      </c>
      <c r="C848" s="85" t="s">
        <v>350</v>
      </c>
      <c r="D848" s="85">
        <v>6</v>
      </c>
      <c r="E848" s="85" t="s">
        <v>195</v>
      </c>
      <c r="F848" s="85" t="s">
        <v>101</v>
      </c>
      <c r="G848" s="85" t="s">
        <v>623</v>
      </c>
      <c r="H848" s="119" t="e">
        <f>VLOOKUP(G848,'[1]PLANTILLA 2021-19'!$G$3:$U$990,15,FALSE)</f>
        <v>#N/A</v>
      </c>
      <c r="I848" s="120" t="e">
        <f t="shared" si="23"/>
        <v>#N/A</v>
      </c>
      <c r="J848" s="118" t="e">
        <f>VLOOKUP(G848,'[1]PLANTILLA 2021-19'!$G$3:$Y$990,19,FALSE)</f>
        <v>#N/A</v>
      </c>
      <c r="K848" s="85"/>
      <c r="L848" s="85"/>
      <c r="M848" s="85"/>
      <c r="N848" s="85"/>
      <c r="O848" s="85"/>
      <c r="P848" s="85"/>
      <c r="Q848" s="85"/>
      <c r="R848" s="84"/>
      <c r="S848" s="84"/>
      <c r="T848" s="111"/>
      <c r="U848" s="92"/>
      <c r="V848" s="92"/>
    </row>
    <row r="849" spans="1:22" s="89" customFormat="1" ht="24" customHeight="1" x14ac:dyDescent="0.25">
      <c r="A849" s="85">
        <v>2021</v>
      </c>
      <c r="B849" s="85" t="s">
        <v>848</v>
      </c>
      <c r="C849" s="85" t="s">
        <v>350</v>
      </c>
      <c r="D849" s="85">
        <v>6</v>
      </c>
      <c r="E849" s="85" t="s">
        <v>195</v>
      </c>
      <c r="F849" s="85" t="s">
        <v>101</v>
      </c>
      <c r="G849" s="85" t="s">
        <v>633</v>
      </c>
      <c r="H849" s="119" t="e">
        <f>VLOOKUP(G849,'[1]PLANTILLA 2021-19'!$G$3:$U$990,15,FALSE)</f>
        <v>#N/A</v>
      </c>
      <c r="I849" s="120" t="e">
        <f t="shared" si="23"/>
        <v>#N/A</v>
      </c>
      <c r="J849" s="118" t="e">
        <f>VLOOKUP(G849,'[1]PLANTILLA 2021-19'!$G$3:$Y$990,19,FALSE)</f>
        <v>#N/A</v>
      </c>
      <c r="K849" s="85"/>
      <c r="L849" s="85"/>
      <c r="M849" s="85"/>
      <c r="N849" s="85"/>
      <c r="O849" s="85"/>
      <c r="P849" s="85"/>
      <c r="Q849" s="85"/>
      <c r="R849" s="84"/>
      <c r="S849" s="84"/>
      <c r="T849" s="111"/>
      <c r="U849" s="92"/>
      <c r="V849" s="92"/>
    </row>
    <row r="850" spans="1:22" s="89" customFormat="1" ht="24" customHeight="1" x14ac:dyDescent="0.25">
      <c r="A850" s="85">
        <v>2021</v>
      </c>
      <c r="B850" s="85" t="s">
        <v>848</v>
      </c>
      <c r="C850" s="85" t="s">
        <v>350</v>
      </c>
      <c r="D850" s="85">
        <v>7</v>
      </c>
      <c r="E850" s="85" t="s">
        <v>313</v>
      </c>
      <c r="F850" s="85" t="s">
        <v>101</v>
      </c>
      <c r="G850" s="85" t="s">
        <v>324</v>
      </c>
      <c r="H850" s="119" t="e">
        <f>VLOOKUP(G850,'[1]PLANTILLA 2021-19'!$G$3:$U$990,15,FALSE)</f>
        <v>#N/A</v>
      </c>
      <c r="I850" s="120" t="e">
        <f t="shared" si="23"/>
        <v>#N/A</v>
      </c>
      <c r="J850" s="118" t="e">
        <f>VLOOKUP(G850,'[1]PLANTILLA 2021-19'!$G$3:$Y$990,19,FALSE)</f>
        <v>#N/A</v>
      </c>
      <c r="K850" s="85"/>
      <c r="L850" s="85"/>
      <c r="M850" s="85"/>
      <c r="N850" s="85"/>
      <c r="O850" s="85"/>
      <c r="P850" s="85"/>
      <c r="Q850" s="85"/>
      <c r="R850" s="84"/>
      <c r="S850" s="84"/>
      <c r="T850" s="111"/>
      <c r="U850" s="92"/>
      <c r="V850" s="92"/>
    </row>
    <row r="851" spans="1:22" s="89" customFormat="1" ht="24" customHeight="1" x14ac:dyDescent="0.25">
      <c r="A851" s="85">
        <v>2021</v>
      </c>
      <c r="B851" s="85" t="s">
        <v>848</v>
      </c>
      <c r="C851" s="85" t="s">
        <v>350</v>
      </c>
      <c r="D851" s="85">
        <v>7</v>
      </c>
      <c r="E851" s="85" t="s">
        <v>745</v>
      </c>
      <c r="F851" s="85" t="s">
        <v>216</v>
      </c>
      <c r="G851" s="85" t="s">
        <v>736</v>
      </c>
      <c r="H851" s="119" t="e">
        <f>VLOOKUP(G851,'[1]PLANTILLA 2021-19'!$G$3:$U$990,15,FALSE)</f>
        <v>#N/A</v>
      </c>
      <c r="I851" s="120" t="e">
        <f t="shared" si="23"/>
        <v>#N/A</v>
      </c>
      <c r="J851" s="118" t="e">
        <f>VLOOKUP(G851,'[1]PLANTILLA 2021-19'!$G$3:$Y$990,19,FALSE)</f>
        <v>#N/A</v>
      </c>
      <c r="K851" s="85"/>
      <c r="L851" s="85"/>
      <c r="M851" s="85"/>
      <c r="N851" s="85"/>
      <c r="O851" s="85"/>
      <c r="P851" s="85"/>
      <c r="Q851" s="85"/>
      <c r="R851" s="84"/>
      <c r="S851" s="84"/>
      <c r="T851" s="111"/>
      <c r="U851" s="92"/>
      <c r="V851" s="92"/>
    </row>
    <row r="852" spans="1:22" s="89" customFormat="1" ht="24" customHeight="1" x14ac:dyDescent="0.25">
      <c r="A852" s="85">
        <v>2021</v>
      </c>
      <c r="B852" s="85" t="s">
        <v>848</v>
      </c>
      <c r="C852" s="85" t="s">
        <v>350</v>
      </c>
      <c r="D852" s="85">
        <v>8</v>
      </c>
      <c r="E852" s="85" t="s">
        <v>100</v>
      </c>
      <c r="F852" s="85" t="s">
        <v>216</v>
      </c>
      <c r="G852" s="85" t="s">
        <v>667</v>
      </c>
      <c r="H852" s="119" t="e">
        <f>VLOOKUP(G852,'[1]PLANTILLA 2021-19'!$G$3:$U$990,15,FALSE)</f>
        <v>#N/A</v>
      </c>
      <c r="I852" s="120" t="e">
        <f t="shared" si="23"/>
        <v>#N/A</v>
      </c>
      <c r="J852" s="118" t="e">
        <f>VLOOKUP(G852,'[1]PLANTILLA 2021-19'!$G$3:$Y$990,19,FALSE)</f>
        <v>#N/A</v>
      </c>
      <c r="K852" s="85"/>
      <c r="L852" s="85"/>
      <c r="M852" s="85"/>
      <c r="N852" s="85"/>
      <c r="O852" s="85"/>
      <c r="P852" s="85"/>
      <c r="Q852" s="85"/>
      <c r="R852" s="84"/>
      <c r="S852" s="84"/>
      <c r="T852" s="111"/>
      <c r="U852" s="92"/>
      <c r="V852" s="92"/>
    </row>
    <row r="853" spans="1:22" s="89" customFormat="1" ht="24" customHeight="1" x14ac:dyDescent="0.25">
      <c r="A853" s="85">
        <v>2021</v>
      </c>
      <c r="B853" s="85" t="s">
        <v>848</v>
      </c>
      <c r="C853" s="85" t="s">
        <v>349</v>
      </c>
      <c r="D853" s="85">
        <v>11</v>
      </c>
      <c r="E853" s="85" t="s">
        <v>309</v>
      </c>
      <c r="F853" s="85" t="s">
        <v>216</v>
      </c>
      <c r="G853" s="85" t="s">
        <v>717</v>
      </c>
      <c r="H853" s="119" t="e">
        <f>VLOOKUP(G853,'[1]PLANTILLA 2021-19'!$G$3:$U$990,15,FALSE)</f>
        <v>#N/A</v>
      </c>
      <c r="I853" s="120" t="e">
        <f t="shared" si="23"/>
        <v>#N/A</v>
      </c>
      <c r="J853" s="118" t="e">
        <f>VLOOKUP(G853,'[1]PLANTILLA 2021-19'!$G$3:$Y$990,19,FALSE)</f>
        <v>#N/A</v>
      </c>
      <c r="K853" s="85"/>
      <c r="L853" s="85"/>
      <c r="M853" s="85"/>
      <c r="N853" s="85"/>
      <c r="O853" s="85"/>
      <c r="P853" s="85"/>
      <c r="Q853" s="85"/>
      <c r="R853" s="84"/>
      <c r="S853" s="84"/>
      <c r="T853" s="111"/>
      <c r="U853" s="92"/>
      <c r="V853" s="92"/>
    </row>
    <row r="854" spans="1:22" s="89" customFormat="1" ht="24" customHeight="1" x14ac:dyDescent="0.25">
      <c r="A854" s="85">
        <v>2021</v>
      </c>
      <c r="B854" s="85" t="s">
        <v>848</v>
      </c>
      <c r="C854" s="85" t="s">
        <v>350</v>
      </c>
      <c r="D854" s="85">
        <v>9</v>
      </c>
      <c r="E854" s="85" t="s">
        <v>342</v>
      </c>
      <c r="F854" s="85" t="s">
        <v>415</v>
      </c>
      <c r="G854" s="85" t="s">
        <v>411</v>
      </c>
      <c r="H854" s="119" t="e">
        <f>VLOOKUP(G854,'[1]PLANTILLA 2021-19'!$G$3:$U$990,15,FALSE)</f>
        <v>#N/A</v>
      </c>
      <c r="I854" s="120" t="e">
        <f t="shared" si="23"/>
        <v>#N/A</v>
      </c>
      <c r="J854" s="118" t="e">
        <f>VLOOKUP(G854,'[1]PLANTILLA 2021-19'!$G$3:$Y$990,19,FALSE)</f>
        <v>#N/A</v>
      </c>
      <c r="K854" s="85"/>
      <c r="L854" s="85"/>
      <c r="M854" s="85"/>
      <c r="N854" s="85"/>
      <c r="O854" s="85"/>
      <c r="P854" s="85"/>
      <c r="Q854" s="85"/>
      <c r="R854" s="84"/>
      <c r="S854" s="84"/>
      <c r="T854" s="111"/>
      <c r="U854" s="92"/>
      <c r="V854" s="92"/>
    </row>
    <row r="855" spans="1:22" s="89" customFormat="1" ht="24" customHeight="1" x14ac:dyDescent="0.25">
      <c r="A855" s="85">
        <v>2021</v>
      </c>
      <c r="B855" s="85" t="s">
        <v>848</v>
      </c>
      <c r="C855" s="85" t="s">
        <v>349</v>
      </c>
      <c r="D855" s="85">
        <v>18</v>
      </c>
      <c r="E855" s="85" t="s">
        <v>414</v>
      </c>
      <c r="F855" s="85" t="s">
        <v>415</v>
      </c>
      <c r="G855" s="85" t="s">
        <v>410</v>
      </c>
      <c r="H855" s="119" t="e">
        <f>VLOOKUP(G855,'[1]PLANTILLA 2021-19'!$G$3:$U$990,15,FALSE)</f>
        <v>#N/A</v>
      </c>
      <c r="I855" s="120" t="e">
        <f t="shared" si="23"/>
        <v>#N/A</v>
      </c>
      <c r="J855" s="118" t="e">
        <f>VLOOKUP(G855,'[1]PLANTILLA 2021-19'!$G$3:$Y$990,19,FALSE)</f>
        <v>#N/A</v>
      </c>
      <c r="K855" s="85"/>
      <c r="L855" s="85"/>
      <c r="M855" s="85"/>
      <c r="N855" s="85"/>
      <c r="O855" s="85"/>
      <c r="P855" s="85"/>
      <c r="Q855" s="85"/>
      <c r="R855" s="84"/>
      <c r="S855" s="84"/>
      <c r="T855" s="111"/>
      <c r="U855" s="92"/>
      <c r="V855" s="92"/>
    </row>
    <row r="856" spans="1:22" s="89" customFormat="1" ht="24" customHeight="1" x14ac:dyDescent="0.25">
      <c r="A856" s="85">
        <v>2021</v>
      </c>
      <c r="B856" s="85" t="s">
        <v>848</v>
      </c>
      <c r="C856" s="85" t="s">
        <v>350</v>
      </c>
      <c r="D856" s="85">
        <v>5</v>
      </c>
      <c r="E856" s="85" t="s">
        <v>310</v>
      </c>
      <c r="F856" s="85" t="s">
        <v>104</v>
      </c>
      <c r="G856" s="85" t="s">
        <v>499</v>
      </c>
      <c r="H856" s="119" t="e">
        <f>VLOOKUP(G856,'[1]PLANTILLA 2021-19'!$G$3:$U$990,15,FALSE)</f>
        <v>#N/A</v>
      </c>
      <c r="I856" s="120" t="e">
        <f t="shared" si="23"/>
        <v>#N/A</v>
      </c>
      <c r="J856" s="118" t="e">
        <f>VLOOKUP(G856,'[1]PLANTILLA 2021-19'!$G$3:$Y$990,19,FALSE)</f>
        <v>#N/A</v>
      </c>
      <c r="K856" s="85"/>
      <c r="L856" s="85"/>
      <c r="M856" s="85"/>
      <c r="N856" s="85"/>
      <c r="O856" s="85"/>
      <c r="P856" s="85"/>
      <c r="Q856" s="85"/>
      <c r="R856" s="84"/>
      <c r="S856" s="84"/>
      <c r="T856" s="111"/>
      <c r="U856" s="92"/>
      <c r="V856" s="92"/>
    </row>
    <row r="857" spans="1:22" s="89" customFormat="1" ht="24" customHeight="1" x14ac:dyDescent="0.25">
      <c r="A857" s="85">
        <v>2021</v>
      </c>
      <c r="B857" s="85" t="s">
        <v>848</v>
      </c>
      <c r="C857" s="85" t="s">
        <v>349</v>
      </c>
      <c r="D857" s="85">
        <v>12</v>
      </c>
      <c r="E857" s="85" t="s">
        <v>305</v>
      </c>
      <c r="F857" s="85" t="s">
        <v>552</v>
      </c>
      <c r="G857" s="85" t="s">
        <v>749</v>
      </c>
      <c r="H857" s="119" t="e">
        <f>VLOOKUP(G857,'[1]PLANTILLA 2021-19'!$G$3:$U$990,15,FALSE)</f>
        <v>#N/A</v>
      </c>
      <c r="I857" s="120" t="e">
        <f t="shared" si="23"/>
        <v>#N/A</v>
      </c>
      <c r="J857" s="118" t="e">
        <f>VLOOKUP(G857,'[1]PLANTILLA 2021-19'!$G$3:$Y$990,19,FALSE)</f>
        <v>#N/A</v>
      </c>
      <c r="K857" s="85"/>
      <c r="L857" s="85"/>
      <c r="M857" s="85"/>
      <c r="N857" s="85"/>
      <c r="O857" s="85"/>
      <c r="P857" s="85"/>
      <c r="Q857" s="85"/>
      <c r="R857" s="84"/>
      <c r="S857" s="84"/>
      <c r="T857" s="111"/>
      <c r="U857" s="92"/>
      <c r="V857" s="92"/>
    </row>
    <row r="858" spans="1:22" s="89" customFormat="1" ht="24" customHeight="1" x14ac:dyDescent="0.25">
      <c r="A858" s="85">
        <v>2021</v>
      </c>
      <c r="B858" s="85" t="s">
        <v>848</v>
      </c>
      <c r="C858" s="85" t="s">
        <v>350</v>
      </c>
      <c r="D858" s="85">
        <v>5</v>
      </c>
      <c r="E858" s="85" t="s">
        <v>193</v>
      </c>
      <c r="F858" s="85" t="s">
        <v>191</v>
      </c>
      <c r="G858" s="85" t="s">
        <v>426</v>
      </c>
      <c r="H858" s="119" t="e">
        <f>VLOOKUP(G858,'[1]PLANTILLA 2021-19'!$G$3:$U$990,15,FALSE)</f>
        <v>#N/A</v>
      </c>
      <c r="I858" s="120" t="e">
        <f t="shared" si="23"/>
        <v>#N/A</v>
      </c>
      <c r="J858" s="118" t="e">
        <f>VLOOKUP(G858,'[1]PLANTILLA 2021-19'!$G$3:$Y$990,19,FALSE)</f>
        <v>#N/A</v>
      </c>
      <c r="K858" s="85"/>
      <c r="L858" s="85"/>
      <c r="M858" s="85"/>
      <c r="N858" s="85"/>
      <c r="O858" s="85"/>
      <c r="P858" s="85"/>
      <c r="Q858" s="85"/>
      <c r="R858" s="84"/>
      <c r="S858" s="84"/>
      <c r="T858" s="111"/>
      <c r="U858" s="92"/>
      <c r="V858" s="92"/>
    </row>
    <row r="859" spans="1:22" s="89" customFormat="1" ht="24" customHeight="1" x14ac:dyDescent="0.25">
      <c r="A859" s="85">
        <v>2021</v>
      </c>
      <c r="B859" s="85" t="s">
        <v>848</v>
      </c>
      <c r="C859" s="85" t="s">
        <v>350</v>
      </c>
      <c r="D859" s="85">
        <v>5</v>
      </c>
      <c r="E859" s="85" t="s">
        <v>442</v>
      </c>
      <c r="F859" s="85" t="s">
        <v>207</v>
      </c>
      <c r="G859" s="85" t="s">
        <v>782</v>
      </c>
      <c r="H859" s="119" t="e">
        <f>VLOOKUP(G859,'[1]PLANTILLA 2021-19'!$G$3:$U$990,15,FALSE)</f>
        <v>#N/A</v>
      </c>
      <c r="I859" s="120" t="e">
        <f t="shared" si="23"/>
        <v>#N/A</v>
      </c>
      <c r="J859" s="118" t="e">
        <f>VLOOKUP(G859,'[1]PLANTILLA 2021-19'!$G$3:$Y$990,19,FALSE)</f>
        <v>#N/A</v>
      </c>
      <c r="K859" s="85"/>
      <c r="L859" s="85"/>
      <c r="M859" s="85"/>
      <c r="N859" s="85"/>
      <c r="O859" s="85"/>
      <c r="P859" s="85"/>
      <c r="Q859" s="85"/>
      <c r="R859" s="84"/>
      <c r="S859" s="84"/>
      <c r="T859" s="111"/>
      <c r="U859" s="92"/>
      <c r="V859" s="92"/>
    </row>
    <row r="860" spans="1:22" s="89" customFormat="1" ht="24" customHeight="1" x14ac:dyDescent="0.25">
      <c r="A860" s="85">
        <v>2021</v>
      </c>
      <c r="B860" s="85" t="s">
        <v>848</v>
      </c>
      <c r="C860" s="85" t="s">
        <v>349</v>
      </c>
      <c r="D860" s="85">
        <v>11</v>
      </c>
      <c r="E860" s="85" t="s">
        <v>105</v>
      </c>
      <c r="F860" s="85" t="s">
        <v>404</v>
      </c>
      <c r="G860" s="85" t="s">
        <v>379</v>
      </c>
      <c r="H860" s="119" t="e">
        <f>VLOOKUP(G860,'[1]PLANTILLA 2021-19'!$G$3:$U$990,15,FALSE)</f>
        <v>#N/A</v>
      </c>
      <c r="I860" s="120" t="e">
        <f t="shared" si="23"/>
        <v>#N/A</v>
      </c>
      <c r="J860" s="118" t="e">
        <f>VLOOKUP(G860,'[1]PLANTILLA 2021-19'!$G$3:$Y$990,19,FALSE)</f>
        <v>#N/A</v>
      </c>
      <c r="K860" s="85"/>
      <c r="L860" s="85"/>
      <c r="M860" s="85"/>
      <c r="N860" s="85"/>
      <c r="O860" s="85"/>
      <c r="P860" s="85"/>
      <c r="Q860" s="85"/>
      <c r="R860" s="84"/>
      <c r="S860" s="84"/>
      <c r="T860" s="111"/>
      <c r="U860" s="92"/>
      <c r="V860" s="92"/>
    </row>
    <row r="861" spans="1:22" s="89" customFormat="1" ht="24" customHeight="1" x14ac:dyDescent="0.25">
      <c r="A861" s="85">
        <v>2021</v>
      </c>
      <c r="B861" s="85" t="s">
        <v>848</v>
      </c>
      <c r="C861" s="85" t="s">
        <v>350</v>
      </c>
      <c r="D861" s="85">
        <v>9</v>
      </c>
      <c r="E861" s="85" t="s">
        <v>342</v>
      </c>
      <c r="F861" s="85" t="s">
        <v>216</v>
      </c>
      <c r="G861" s="85" t="s">
        <v>798</v>
      </c>
      <c r="H861" s="119" t="e">
        <f>VLOOKUP(G861,'[1]PLANTILLA 2021-19'!$G$3:$U$990,15,FALSE)</f>
        <v>#N/A</v>
      </c>
      <c r="I861" s="120" t="e">
        <f t="shared" si="23"/>
        <v>#N/A</v>
      </c>
      <c r="J861" s="118" t="e">
        <f>VLOOKUP(G861,'[1]PLANTILLA 2021-19'!$G$3:$Y$990,19,FALSE)</f>
        <v>#N/A</v>
      </c>
      <c r="K861" s="85"/>
      <c r="L861" s="85"/>
      <c r="M861" s="85"/>
      <c r="N861" s="85"/>
      <c r="O861" s="85"/>
      <c r="P861" s="85"/>
      <c r="Q861" s="85"/>
      <c r="R861" s="84"/>
      <c r="S861" s="84"/>
      <c r="T861" s="111"/>
      <c r="U861" s="92"/>
      <c r="V861" s="92"/>
    </row>
    <row r="862" spans="1:22" s="89" customFormat="1" ht="24" customHeight="1" x14ac:dyDescent="0.25">
      <c r="A862" s="85">
        <v>2021</v>
      </c>
      <c r="B862" s="85" t="s">
        <v>848</v>
      </c>
      <c r="C862" s="85" t="s">
        <v>349</v>
      </c>
      <c r="D862" s="85">
        <v>12</v>
      </c>
      <c r="E862" s="85" t="s">
        <v>305</v>
      </c>
      <c r="F862" s="85" t="s">
        <v>254</v>
      </c>
      <c r="G862" s="85" t="s">
        <v>502</v>
      </c>
      <c r="H862" s="119" t="e">
        <f>VLOOKUP(G862,'[1]PLANTILLA 2021-19'!$G$3:$U$990,15,FALSE)</f>
        <v>#N/A</v>
      </c>
      <c r="I862" s="120" t="e">
        <f t="shared" si="23"/>
        <v>#N/A</v>
      </c>
      <c r="J862" s="118" t="e">
        <f>VLOOKUP(G862,'[1]PLANTILLA 2021-19'!$G$3:$Y$990,19,FALSE)</f>
        <v>#N/A</v>
      </c>
      <c r="K862" s="85"/>
      <c r="L862" s="85"/>
      <c r="M862" s="85"/>
      <c r="N862" s="85"/>
      <c r="O862" s="85"/>
      <c r="P862" s="85"/>
      <c r="Q862" s="85"/>
      <c r="R862" s="84"/>
      <c r="S862" s="84"/>
      <c r="T862" s="111"/>
      <c r="U862" s="92"/>
      <c r="V862" s="92"/>
    </row>
    <row r="863" spans="1:22" s="89" customFormat="1" ht="24" customHeight="1" x14ac:dyDescent="0.25">
      <c r="A863" s="85">
        <v>2021</v>
      </c>
      <c r="B863" s="85" t="s">
        <v>848</v>
      </c>
      <c r="C863" s="85" t="s">
        <v>350</v>
      </c>
      <c r="D863" s="85">
        <v>5</v>
      </c>
      <c r="E863" s="85" t="s">
        <v>193</v>
      </c>
      <c r="F863" s="85" t="s">
        <v>191</v>
      </c>
      <c r="G863" s="85" t="s">
        <v>864</v>
      </c>
      <c r="H863" s="119" t="e">
        <f>VLOOKUP(G863,'[1]PLANTILLA 2021-19'!$G$3:$U$990,15,FALSE)</f>
        <v>#N/A</v>
      </c>
      <c r="I863" s="120" t="e">
        <f t="shared" si="23"/>
        <v>#N/A</v>
      </c>
      <c r="J863" s="118" t="e">
        <f>VLOOKUP(G863,'[1]PLANTILLA 2021-19'!$G$3:$Y$990,19,FALSE)</f>
        <v>#N/A</v>
      </c>
      <c r="K863" s="85"/>
      <c r="L863" s="85"/>
      <c r="M863" s="85"/>
      <c r="N863" s="85"/>
      <c r="O863" s="85"/>
      <c r="P863" s="85"/>
      <c r="Q863" s="85"/>
      <c r="R863" s="84"/>
      <c r="S863" s="84"/>
      <c r="T863" s="111"/>
      <c r="U863" s="92"/>
      <c r="V863" s="92"/>
    </row>
    <row r="864" spans="1:22" s="89" customFormat="1" ht="24" customHeight="1" x14ac:dyDescent="0.25">
      <c r="A864" s="85">
        <v>2021</v>
      </c>
      <c r="B864" s="85" t="s">
        <v>848</v>
      </c>
      <c r="C864" s="85" t="s">
        <v>350</v>
      </c>
      <c r="D864" s="85">
        <v>7</v>
      </c>
      <c r="E864" s="85" t="s">
        <v>311</v>
      </c>
      <c r="F864" s="85" t="s">
        <v>121</v>
      </c>
      <c r="G864" s="85" t="s">
        <v>865</v>
      </c>
      <c r="H864" s="119" t="e">
        <f>VLOOKUP(G864,'[1]PLANTILLA 2021-19'!$G$3:$U$990,15,FALSE)</f>
        <v>#N/A</v>
      </c>
      <c r="I864" s="120" t="e">
        <f t="shared" si="23"/>
        <v>#N/A</v>
      </c>
      <c r="J864" s="118" t="e">
        <f>VLOOKUP(G864,'[1]PLANTILLA 2021-19'!$G$3:$Y$990,19,FALSE)</f>
        <v>#N/A</v>
      </c>
      <c r="K864" s="85"/>
      <c r="L864" s="85"/>
      <c r="M864" s="85"/>
      <c r="N864" s="85"/>
      <c r="O864" s="85"/>
      <c r="P864" s="85"/>
      <c r="Q864" s="85"/>
      <c r="R864" s="84"/>
      <c r="S864" s="84"/>
      <c r="T864" s="111"/>
      <c r="U864" s="92"/>
      <c r="V864" s="92"/>
    </row>
    <row r="865" spans="1:22" s="89" customFormat="1" ht="24" customHeight="1" x14ac:dyDescent="0.25">
      <c r="A865" s="85">
        <v>2021</v>
      </c>
      <c r="B865" s="85" t="s">
        <v>848</v>
      </c>
      <c r="C865" s="85" t="s">
        <v>350</v>
      </c>
      <c r="D865" s="85">
        <v>11</v>
      </c>
      <c r="E865" s="85" t="s">
        <v>102</v>
      </c>
      <c r="F865" s="85" t="s">
        <v>112</v>
      </c>
      <c r="G865" s="85" t="s">
        <v>522</v>
      </c>
      <c r="H865" s="119" t="e">
        <f>VLOOKUP(G865,'[1]PLANTILLA 2021-19'!$G$3:$U$990,15,FALSE)</f>
        <v>#N/A</v>
      </c>
      <c r="I865" s="120" t="e">
        <f t="shared" si="23"/>
        <v>#N/A</v>
      </c>
      <c r="J865" s="118" t="e">
        <f>VLOOKUP(G865,'[1]PLANTILLA 2021-19'!$G$3:$Y$990,19,FALSE)</f>
        <v>#N/A</v>
      </c>
      <c r="K865" s="85"/>
      <c r="L865" s="85"/>
      <c r="M865" s="85"/>
      <c r="N865" s="85"/>
      <c r="O865" s="85"/>
      <c r="P865" s="85"/>
      <c r="Q865" s="85"/>
      <c r="R865" s="84"/>
      <c r="S865" s="84"/>
      <c r="T865" s="111"/>
      <c r="U865" s="92"/>
      <c r="V865" s="92"/>
    </row>
    <row r="866" spans="1:22" s="89" customFormat="1" ht="24" customHeight="1" x14ac:dyDescent="0.25">
      <c r="A866" s="85">
        <v>2021</v>
      </c>
      <c r="B866" s="85" t="s">
        <v>848</v>
      </c>
      <c r="C866" s="85" t="s">
        <v>350</v>
      </c>
      <c r="D866" s="85">
        <v>7</v>
      </c>
      <c r="E866" s="85" t="s">
        <v>313</v>
      </c>
      <c r="F866" s="85" t="s">
        <v>117</v>
      </c>
      <c r="G866" s="85" t="s">
        <v>333</v>
      </c>
      <c r="H866" s="119" t="e">
        <f>VLOOKUP(G866,'[1]PLANTILLA 2021-19'!$G$3:$U$990,15,FALSE)</f>
        <v>#N/A</v>
      </c>
      <c r="I866" s="120" t="e">
        <f t="shared" si="23"/>
        <v>#N/A</v>
      </c>
      <c r="J866" s="118" t="e">
        <f>VLOOKUP(G866,'[1]PLANTILLA 2021-19'!$G$3:$Y$990,19,FALSE)</f>
        <v>#N/A</v>
      </c>
      <c r="K866" s="85"/>
      <c r="L866" s="85"/>
      <c r="M866" s="85"/>
      <c r="N866" s="85"/>
      <c r="O866" s="85"/>
      <c r="P866" s="85"/>
      <c r="Q866" s="85"/>
      <c r="R866" s="84"/>
      <c r="S866" s="84"/>
      <c r="T866" s="111"/>
      <c r="U866" s="92"/>
      <c r="V866" s="92"/>
    </row>
    <row r="867" spans="1:22" s="89" customFormat="1" ht="24" customHeight="1" x14ac:dyDescent="0.25">
      <c r="A867" s="85">
        <v>2021</v>
      </c>
      <c r="B867" s="85" t="s">
        <v>848</v>
      </c>
      <c r="C867" s="85" t="s">
        <v>350</v>
      </c>
      <c r="D867" s="85">
        <v>11</v>
      </c>
      <c r="E867" s="85" t="s">
        <v>102</v>
      </c>
      <c r="F867" s="85" t="s">
        <v>188</v>
      </c>
      <c r="G867" s="85" t="s">
        <v>866</v>
      </c>
      <c r="H867" s="119" t="e">
        <f>VLOOKUP(G867,'[1]PLANTILLA 2021-19'!$G$3:$U$990,15,FALSE)</f>
        <v>#N/A</v>
      </c>
      <c r="I867" s="120" t="e">
        <f t="shared" si="23"/>
        <v>#N/A</v>
      </c>
      <c r="J867" s="118" t="e">
        <f>VLOOKUP(G867,'[1]PLANTILLA 2021-19'!$G$3:$Y$990,19,FALSE)</f>
        <v>#N/A</v>
      </c>
      <c r="K867" s="85"/>
      <c r="L867" s="85"/>
      <c r="M867" s="85"/>
      <c r="N867" s="85"/>
      <c r="O867" s="85"/>
      <c r="P867" s="85"/>
      <c r="Q867" s="85"/>
      <c r="R867" s="84"/>
      <c r="S867" s="84"/>
      <c r="T867" s="111"/>
      <c r="U867" s="92"/>
      <c r="V867" s="92"/>
    </row>
    <row r="868" spans="1:22" s="89" customFormat="1" ht="24" customHeight="1" x14ac:dyDescent="0.25">
      <c r="A868" s="85">
        <v>2021</v>
      </c>
      <c r="B868" s="85" t="s">
        <v>848</v>
      </c>
      <c r="C868" s="85" t="s">
        <v>349</v>
      </c>
      <c r="D868" s="85">
        <v>13</v>
      </c>
      <c r="E868" s="85" t="s">
        <v>234</v>
      </c>
      <c r="F868" s="85" t="s">
        <v>445</v>
      </c>
      <c r="G868" s="85" t="s">
        <v>867</v>
      </c>
      <c r="H868" s="119" t="e">
        <f>VLOOKUP(G868,'[1]PLANTILLA 2021-19'!$G$3:$U$990,15,FALSE)</f>
        <v>#N/A</v>
      </c>
      <c r="I868" s="120" t="e">
        <f t="shared" si="23"/>
        <v>#N/A</v>
      </c>
      <c r="J868" s="118" t="e">
        <f>VLOOKUP(G868,'[1]PLANTILLA 2021-19'!$G$3:$Y$990,19,FALSE)</f>
        <v>#N/A</v>
      </c>
      <c r="K868" s="85"/>
      <c r="L868" s="85"/>
      <c r="M868" s="85"/>
      <c r="N868" s="85"/>
      <c r="O868" s="85"/>
      <c r="P868" s="85"/>
      <c r="Q868" s="85"/>
      <c r="R868" s="84"/>
      <c r="S868" s="84"/>
      <c r="T868" s="111"/>
      <c r="U868" s="92"/>
      <c r="V868" s="92"/>
    </row>
  </sheetData>
  <autoFilter ref="A2:S216"/>
  <mergeCells count="1">
    <mergeCell ref="A1:S1"/>
  </mergeCells>
  <pageMargins left="0.23622047244094491" right="0.23622047244094491" top="0.74803149606299213" bottom="0.74803149606299213" header="0.31496062992125984" footer="0.31496062992125984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workbookViewId="0">
      <selection activeCell="G4" sqref="G4"/>
    </sheetView>
  </sheetViews>
  <sheetFormatPr baseColWidth="10" defaultRowHeight="15" x14ac:dyDescent="0.25"/>
  <cols>
    <col min="1" max="1" width="5.5703125" bestFit="1" customWidth="1"/>
    <col min="2" max="2" width="31.85546875" bestFit="1" customWidth="1"/>
    <col min="3" max="3" width="11.5703125" bestFit="1" customWidth="1"/>
    <col min="4" max="4" width="10.7109375" bestFit="1" customWidth="1"/>
    <col min="5" max="5" width="27.7109375" customWidth="1"/>
    <col min="6" max="6" width="44.42578125" customWidth="1"/>
    <col min="7" max="7" width="47.5703125" bestFit="1" customWidth="1"/>
    <col min="8" max="8" width="11.28515625" style="50" bestFit="1" customWidth="1"/>
    <col min="9" max="9" width="10.7109375" style="50" bestFit="1" customWidth="1"/>
    <col min="10" max="10" width="11.28515625" style="50" bestFit="1" customWidth="1"/>
    <col min="11" max="19" width="17.7109375" bestFit="1" customWidth="1"/>
  </cols>
  <sheetData>
    <row r="1" spans="1:19" ht="15.75" thickBot="1" x14ac:dyDescent="0.3"/>
    <row r="2" spans="1:19" ht="77.25" thickBot="1" x14ac:dyDescent="0.3">
      <c r="A2" s="1" t="s">
        <v>0</v>
      </c>
      <c r="B2" s="12" t="s">
        <v>1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1" t="s">
        <v>9</v>
      </c>
      <c r="I2" s="51" t="s">
        <v>10</v>
      </c>
      <c r="J2" s="51" t="s">
        <v>11</v>
      </c>
      <c r="K2" s="5" t="s">
        <v>12</v>
      </c>
      <c r="L2" s="5" t="s">
        <v>13</v>
      </c>
      <c r="M2" s="8" t="s">
        <v>15</v>
      </c>
      <c r="N2" s="9" t="s">
        <v>16</v>
      </c>
      <c r="O2" s="9" t="s">
        <v>17</v>
      </c>
      <c r="P2" s="9" t="s">
        <v>18</v>
      </c>
      <c r="Q2" s="9" t="s">
        <v>19</v>
      </c>
      <c r="R2" s="9" t="s">
        <v>20</v>
      </c>
      <c r="S2" s="9" t="s">
        <v>21</v>
      </c>
    </row>
    <row r="3" spans="1:19" ht="63" x14ac:dyDescent="0.25">
      <c r="A3" s="34">
        <v>2020</v>
      </c>
      <c r="B3" s="35" t="s">
        <v>2</v>
      </c>
      <c r="C3" s="36" t="s">
        <v>14</v>
      </c>
      <c r="D3" s="37" t="s">
        <v>3</v>
      </c>
      <c r="E3" s="37" t="s">
        <v>3</v>
      </c>
      <c r="F3" s="37" t="s">
        <v>3</v>
      </c>
      <c r="G3" s="37" t="s">
        <v>3</v>
      </c>
      <c r="H3" s="52" t="s">
        <v>3</v>
      </c>
      <c r="I3" s="52" t="s">
        <v>3</v>
      </c>
      <c r="J3" s="52" t="s">
        <v>3</v>
      </c>
      <c r="K3" s="37" t="s">
        <v>3</v>
      </c>
      <c r="L3" s="37" t="s">
        <v>3</v>
      </c>
      <c r="M3" s="38" t="s">
        <v>3</v>
      </c>
      <c r="N3" s="39" t="s">
        <v>3</v>
      </c>
      <c r="O3" s="39" t="s">
        <v>3</v>
      </c>
      <c r="P3" s="39" t="s">
        <v>3</v>
      </c>
      <c r="Q3" s="39" t="s">
        <v>3</v>
      </c>
      <c r="R3" s="39" t="s">
        <v>3</v>
      </c>
      <c r="S3" s="39" t="s">
        <v>3</v>
      </c>
    </row>
    <row r="4" spans="1:19" s="41" customFormat="1" ht="21.75" customHeight="1" x14ac:dyDescent="0.25">
      <c r="A4" s="41">
        <v>2020</v>
      </c>
      <c r="B4" s="41" t="s">
        <v>303</v>
      </c>
      <c r="C4" s="42" t="s">
        <v>93</v>
      </c>
      <c r="D4" s="47">
        <v>11</v>
      </c>
      <c r="E4" s="44" t="s">
        <v>105</v>
      </c>
      <c r="F4" s="44" t="s">
        <v>99</v>
      </c>
      <c r="G4" s="44" t="s">
        <v>231</v>
      </c>
      <c r="H4" s="60">
        <v>17834.66</v>
      </c>
      <c r="I4" s="60">
        <v>4355.0400000000009</v>
      </c>
      <c r="J4" s="56">
        <v>13479.619999999999</v>
      </c>
      <c r="K4" s="41" t="s">
        <v>96</v>
      </c>
      <c r="L4" s="41" t="s">
        <v>96</v>
      </c>
      <c r="M4" s="41" t="s">
        <v>96</v>
      </c>
      <c r="N4" s="41" t="s">
        <v>96</v>
      </c>
      <c r="O4" s="41" t="s">
        <v>96</v>
      </c>
      <c r="P4" s="41" t="s">
        <v>96</v>
      </c>
      <c r="Q4" s="41" t="s">
        <v>96</v>
      </c>
      <c r="R4" s="41" t="s">
        <v>96</v>
      </c>
      <c r="S4" s="41" t="s">
        <v>96</v>
      </c>
    </row>
    <row r="5" spans="1:19" s="41" customFormat="1" ht="21.75" customHeight="1" x14ac:dyDescent="0.25">
      <c r="A5" s="41">
        <v>2020</v>
      </c>
      <c r="B5" s="41" t="s">
        <v>303</v>
      </c>
      <c r="C5" s="42" t="s">
        <v>97</v>
      </c>
      <c r="D5" s="45">
        <v>5</v>
      </c>
      <c r="E5" s="42" t="s">
        <v>193</v>
      </c>
      <c r="F5" s="42" t="s">
        <v>191</v>
      </c>
      <c r="G5" s="42" t="s">
        <v>194</v>
      </c>
      <c r="H5" s="58">
        <v>13867.32</v>
      </c>
      <c r="I5" s="58">
        <v>3227.75</v>
      </c>
      <c r="J5" s="58">
        <v>10639.57</v>
      </c>
      <c r="K5" s="41" t="s">
        <v>96</v>
      </c>
      <c r="L5" s="41" t="s">
        <v>96</v>
      </c>
      <c r="M5" s="41" t="s">
        <v>96</v>
      </c>
      <c r="N5" s="41" t="s">
        <v>96</v>
      </c>
      <c r="O5" s="41" t="s">
        <v>96</v>
      </c>
      <c r="P5" s="41" t="s">
        <v>96</v>
      </c>
      <c r="Q5" s="41" t="s">
        <v>96</v>
      </c>
      <c r="R5" s="41" t="s">
        <v>96</v>
      </c>
      <c r="S5" s="41" t="s">
        <v>96</v>
      </c>
    </row>
    <row r="6" spans="1:19" s="41" customFormat="1" ht="21.75" customHeight="1" x14ac:dyDescent="0.25">
      <c r="A6" s="41">
        <v>2020</v>
      </c>
      <c r="B6" s="41" t="s">
        <v>303</v>
      </c>
      <c r="C6" s="42" t="s">
        <v>93</v>
      </c>
      <c r="D6" s="47">
        <v>12</v>
      </c>
      <c r="E6" s="44" t="s">
        <v>204</v>
      </c>
      <c r="F6" s="44" t="s">
        <v>205</v>
      </c>
      <c r="G6" s="44" t="s">
        <v>206</v>
      </c>
      <c r="H6" s="59">
        <v>17688</v>
      </c>
      <c r="I6" s="59">
        <v>4305.01</v>
      </c>
      <c r="J6" s="59">
        <v>13382.99</v>
      </c>
      <c r="K6" s="41" t="s">
        <v>96</v>
      </c>
      <c r="L6" s="41" t="s">
        <v>96</v>
      </c>
      <c r="M6" s="41" t="s">
        <v>96</v>
      </c>
      <c r="N6" s="41" t="s">
        <v>96</v>
      </c>
      <c r="O6" s="41" t="s">
        <v>96</v>
      </c>
      <c r="P6" s="41" t="s">
        <v>96</v>
      </c>
      <c r="Q6" s="41" t="s">
        <v>96</v>
      </c>
      <c r="R6" s="41" t="s">
        <v>96</v>
      </c>
      <c r="S6" s="41" t="s">
        <v>96</v>
      </c>
    </row>
    <row r="7" spans="1:19" s="41" customFormat="1" ht="21.75" customHeight="1" x14ac:dyDescent="0.25">
      <c r="A7" s="41">
        <v>2020</v>
      </c>
      <c r="B7" s="41" t="s">
        <v>303</v>
      </c>
      <c r="C7" s="42" t="s">
        <v>97</v>
      </c>
      <c r="D7" s="47">
        <v>7</v>
      </c>
      <c r="E7" s="44" t="s">
        <v>228</v>
      </c>
      <c r="F7" s="44" t="s">
        <v>121</v>
      </c>
      <c r="G7" s="48" t="s">
        <v>229</v>
      </c>
      <c r="H7" s="60">
        <v>15424.88</v>
      </c>
      <c r="I7" s="60">
        <v>3724.5200000000004</v>
      </c>
      <c r="J7" s="56">
        <v>11700.359999999999</v>
      </c>
      <c r="K7" s="41" t="s">
        <v>96</v>
      </c>
      <c r="L7" s="41" t="s">
        <v>96</v>
      </c>
      <c r="M7" s="41" t="s">
        <v>96</v>
      </c>
      <c r="N7" s="41" t="s">
        <v>96</v>
      </c>
      <c r="O7" s="41" t="s">
        <v>96</v>
      </c>
      <c r="P7" s="41" t="s">
        <v>96</v>
      </c>
      <c r="Q7" s="41" t="s">
        <v>96</v>
      </c>
      <c r="R7" s="41" t="s">
        <v>96</v>
      </c>
      <c r="S7" s="41" t="s">
        <v>96</v>
      </c>
    </row>
    <row r="8" spans="1:19" s="41" customFormat="1" ht="21.75" customHeight="1" x14ac:dyDescent="0.25">
      <c r="A8" s="41">
        <v>2020</v>
      </c>
      <c r="B8" s="41" t="s">
        <v>302</v>
      </c>
      <c r="C8" s="41" t="s">
        <v>97</v>
      </c>
      <c r="D8" s="41">
        <v>8</v>
      </c>
      <c r="E8" s="41" t="s">
        <v>100</v>
      </c>
      <c r="F8" s="41" t="s">
        <v>101</v>
      </c>
      <c r="G8" s="41" t="s">
        <v>89</v>
      </c>
      <c r="H8" s="53">
        <v>15658.44</v>
      </c>
      <c r="I8" s="54">
        <v>3799.84</v>
      </c>
      <c r="J8" s="53">
        <v>11858.6</v>
      </c>
      <c r="K8" s="41" t="s">
        <v>96</v>
      </c>
      <c r="L8" s="41" t="s">
        <v>96</v>
      </c>
      <c r="M8" s="41" t="s">
        <v>96</v>
      </c>
      <c r="N8" s="41" t="s">
        <v>96</v>
      </c>
      <c r="O8" s="41" t="s">
        <v>96</v>
      </c>
      <c r="P8" s="41" t="s">
        <v>96</v>
      </c>
      <c r="Q8" s="41" t="s">
        <v>96</v>
      </c>
      <c r="R8" s="41" t="s">
        <v>96</v>
      </c>
      <c r="S8" s="41" t="s">
        <v>96</v>
      </c>
    </row>
    <row r="9" spans="1:19" s="41" customFormat="1" ht="21.75" customHeight="1" x14ac:dyDescent="0.25">
      <c r="A9" s="41">
        <v>2020</v>
      </c>
      <c r="B9" s="41" t="s">
        <v>303</v>
      </c>
      <c r="C9" s="44" t="s">
        <v>97</v>
      </c>
      <c r="D9" s="44">
        <v>9</v>
      </c>
      <c r="E9" s="44" t="s">
        <v>120</v>
      </c>
      <c r="F9" s="44" t="s">
        <v>216</v>
      </c>
      <c r="G9" s="44" t="s">
        <v>241</v>
      </c>
      <c r="H9" s="61">
        <v>16494.66</v>
      </c>
      <c r="I9" s="61">
        <v>4079</v>
      </c>
      <c r="J9" s="61">
        <v>12415.66</v>
      </c>
      <c r="K9" s="41" t="s">
        <v>96</v>
      </c>
      <c r="L9" s="41" t="s">
        <v>96</v>
      </c>
      <c r="M9" s="41" t="s">
        <v>96</v>
      </c>
      <c r="N9" s="41" t="s">
        <v>96</v>
      </c>
      <c r="O9" s="41" t="s">
        <v>96</v>
      </c>
      <c r="P9" s="41" t="s">
        <v>96</v>
      </c>
      <c r="Q9" s="41" t="s">
        <v>96</v>
      </c>
      <c r="R9" s="41" t="s">
        <v>96</v>
      </c>
      <c r="S9" s="41" t="s">
        <v>96</v>
      </c>
    </row>
    <row r="10" spans="1:19" s="41" customFormat="1" ht="21.75" customHeight="1" x14ac:dyDescent="0.25">
      <c r="A10" s="41">
        <v>2020</v>
      </c>
      <c r="B10" s="41" t="s">
        <v>302</v>
      </c>
      <c r="C10" s="41" t="s">
        <v>97</v>
      </c>
      <c r="D10" s="41">
        <v>11</v>
      </c>
      <c r="E10" s="41" t="s">
        <v>102</v>
      </c>
      <c r="F10" s="41" t="s">
        <v>95</v>
      </c>
      <c r="G10" s="41" t="s">
        <v>83</v>
      </c>
      <c r="H10" s="55">
        <v>17817.88</v>
      </c>
      <c r="I10" s="54">
        <v>4507.7899999999991</v>
      </c>
      <c r="J10" s="56">
        <v>13310.090000000002</v>
      </c>
      <c r="K10" s="41" t="s">
        <v>96</v>
      </c>
      <c r="L10" s="41" t="s">
        <v>96</v>
      </c>
      <c r="M10" s="41" t="s">
        <v>96</v>
      </c>
      <c r="N10" s="41" t="s">
        <v>96</v>
      </c>
      <c r="O10" s="41" t="s">
        <v>96</v>
      </c>
      <c r="P10" s="41" t="s">
        <v>96</v>
      </c>
      <c r="Q10" s="41" t="s">
        <v>96</v>
      </c>
      <c r="R10" s="41" t="s">
        <v>96</v>
      </c>
      <c r="S10" s="41" t="s">
        <v>96</v>
      </c>
    </row>
    <row r="11" spans="1:19" s="44" customFormat="1" ht="21.75" customHeight="1" x14ac:dyDescent="0.25">
      <c r="A11" s="41">
        <v>2020</v>
      </c>
      <c r="B11" s="41" t="s">
        <v>303</v>
      </c>
      <c r="C11" s="42" t="s">
        <v>97</v>
      </c>
      <c r="D11" s="47">
        <v>11</v>
      </c>
      <c r="E11" s="44" t="s">
        <v>219</v>
      </c>
      <c r="F11" s="44" t="s">
        <v>101</v>
      </c>
      <c r="G11" s="44" t="s">
        <v>220</v>
      </c>
      <c r="H11" s="59">
        <v>17217.88</v>
      </c>
      <c r="I11" s="59">
        <v>4304.6299999999992</v>
      </c>
      <c r="J11" s="59">
        <v>12913.250000000002</v>
      </c>
      <c r="K11" s="41" t="s">
        <v>96</v>
      </c>
      <c r="L11" s="41" t="s">
        <v>96</v>
      </c>
      <c r="M11" s="41" t="s">
        <v>96</v>
      </c>
      <c r="N11" s="41" t="s">
        <v>96</v>
      </c>
      <c r="O11" s="41" t="s">
        <v>96</v>
      </c>
      <c r="P11" s="41" t="s">
        <v>96</v>
      </c>
      <c r="Q11" s="41" t="s">
        <v>96</v>
      </c>
      <c r="R11" s="41" t="s">
        <v>96</v>
      </c>
      <c r="S11" s="41" t="s">
        <v>96</v>
      </c>
    </row>
    <row r="12" spans="1:19" s="44" customFormat="1" ht="21.75" customHeight="1" x14ac:dyDescent="0.25">
      <c r="A12" s="41">
        <v>2020</v>
      </c>
      <c r="B12" s="41" t="s">
        <v>302</v>
      </c>
      <c r="C12" s="41" t="s">
        <v>93</v>
      </c>
      <c r="D12" s="41">
        <v>11</v>
      </c>
      <c r="E12" s="41" t="s">
        <v>102</v>
      </c>
      <c r="F12" s="41" t="s">
        <v>103</v>
      </c>
      <c r="G12" s="41" t="s">
        <v>90</v>
      </c>
      <c r="H12" s="55">
        <v>17325</v>
      </c>
      <c r="I12" s="54">
        <v>4187.57</v>
      </c>
      <c r="J12" s="55">
        <v>13137.43</v>
      </c>
      <c r="K12" s="41" t="s">
        <v>96</v>
      </c>
      <c r="L12" s="41" t="s">
        <v>96</v>
      </c>
      <c r="M12" s="41" t="s">
        <v>96</v>
      </c>
      <c r="N12" s="41" t="s">
        <v>96</v>
      </c>
      <c r="O12" s="41" t="s">
        <v>96</v>
      </c>
      <c r="P12" s="41" t="s">
        <v>96</v>
      </c>
      <c r="Q12" s="41" t="s">
        <v>96</v>
      </c>
      <c r="R12" s="41" t="s">
        <v>96</v>
      </c>
      <c r="S12" s="41" t="s">
        <v>96</v>
      </c>
    </row>
    <row r="13" spans="1:19" s="44" customFormat="1" ht="21.75" customHeight="1" x14ac:dyDescent="0.25">
      <c r="A13" s="41">
        <v>2020</v>
      </c>
      <c r="B13" s="41" t="s">
        <v>302</v>
      </c>
      <c r="C13" s="41" t="s">
        <v>93</v>
      </c>
      <c r="D13" s="41">
        <v>11</v>
      </c>
      <c r="E13" s="41" t="s">
        <v>94</v>
      </c>
      <c r="F13" s="41" t="s">
        <v>95</v>
      </c>
      <c r="G13" s="41" t="s">
        <v>88</v>
      </c>
      <c r="H13" s="53">
        <v>17111.439999999999</v>
      </c>
      <c r="I13" s="54">
        <v>4117.3899999999994</v>
      </c>
      <c r="J13" s="53">
        <v>12994.05</v>
      </c>
      <c r="K13" s="41" t="s">
        <v>96</v>
      </c>
      <c r="L13" s="41" t="s">
        <v>96</v>
      </c>
      <c r="M13" s="41" t="s">
        <v>96</v>
      </c>
      <c r="N13" s="41" t="s">
        <v>96</v>
      </c>
      <c r="O13" s="41" t="s">
        <v>96</v>
      </c>
      <c r="P13" s="41" t="s">
        <v>96</v>
      </c>
      <c r="Q13" s="41" t="s">
        <v>96</v>
      </c>
      <c r="R13" s="41" t="s">
        <v>96</v>
      </c>
      <c r="S13" s="41" t="s">
        <v>96</v>
      </c>
    </row>
    <row r="14" spans="1:19" s="44" customFormat="1" ht="21.75" customHeight="1" x14ac:dyDescent="0.25">
      <c r="A14" s="41">
        <v>2020</v>
      </c>
      <c r="B14" s="41" t="s">
        <v>303</v>
      </c>
      <c r="C14" s="42" t="s">
        <v>97</v>
      </c>
      <c r="D14" s="47">
        <v>11</v>
      </c>
      <c r="E14" s="44" t="s">
        <v>102</v>
      </c>
      <c r="F14" s="44" t="s">
        <v>113</v>
      </c>
      <c r="G14" s="44" t="s">
        <v>232</v>
      </c>
      <c r="H14" s="60">
        <v>17694.66</v>
      </c>
      <c r="I14" s="60">
        <v>4466.07</v>
      </c>
      <c r="J14" s="56">
        <v>13228.59</v>
      </c>
      <c r="K14" s="41" t="s">
        <v>96</v>
      </c>
      <c r="L14" s="41" t="s">
        <v>96</v>
      </c>
      <c r="M14" s="41" t="s">
        <v>96</v>
      </c>
      <c r="N14" s="41" t="s">
        <v>96</v>
      </c>
      <c r="O14" s="41" t="s">
        <v>96</v>
      </c>
      <c r="P14" s="41" t="s">
        <v>96</v>
      </c>
      <c r="Q14" s="41" t="s">
        <v>96</v>
      </c>
      <c r="R14" s="41" t="s">
        <v>96</v>
      </c>
      <c r="S14" s="41" t="s">
        <v>96</v>
      </c>
    </row>
    <row r="15" spans="1:19" s="44" customFormat="1" ht="21.75" customHeight="1" x14ac:dyDescent="0.25">
      <c r="A15" s="41">
        <v>2020</v>
      </c>
      <c r="B15" s="41" t="s">
        <v>303</v>
      </c>
      <c r="C15" s="44" t="s">
        <v>93</v>
      </c>
      <c r="D15" s="44">
        <v>13</v>
      </c>
      <c r="E15" s="44" t="s">
        <v>234</v>
      </c>
      <c r="F15" s="44" t="s">
        <v>235</v>
      </c>
      <c r="G15" s="44" t="s">
        <v>236</v>
      </c>
      <c r="H15" s="61">
        <v>18297</v>
      </c>
      <c r="I15" s="61">
        <v>4500.18</v>
      </c>
      <c r="J15" s="61">
        <v>13796.82</v>
      </c>
      <c r="K15" s="41" t="s">
        <v>96</v>
      </c>
      <c r="L15" s="41" t="s">
        <v>96</v>
      </c>
      <c r="M15" s="41" t="s">
        <v>96</v>
      </c>
      <c r="N15" s="41" t="s">
        <v>96</v>
      </c>
      <c r="O15" s="41" t="s">
        <v>96</v>
      </c>
      <c r="P15" s="41" t="s">
        <v>96</v>
      </c>
      <c r="Q15" s="41" t="s">
        <v>96</v>
      </c>
      <c r="R15" s="41" t="s">
        <v>96</v>
      </c>
      <c r="S15" s="41" t="s">
        <v>96</v>
      </c>
    </row>
    <row r="16" spans="1:19" s="44" customFormat="1" ht="21.75" customHeight="1" x14ac:dyDescent="0.25">
      <c r="A16" s="41">
        <v>2020</v>
      </c>
      <c r="B16" s="41" t="s">
        <v>303</v>
      </c>
      <c r="C16" s="42" t="s">
        <v>97</v>
      </c>
      <c r="D16" s="45">
        <v>8</v>
      </c>
      <c r="E16" s="42" t="s">
        <v>100</v>
      </c>
      <c r="F16" s="42" t="s">
        <v>101</v>
      </c>
      <c r="G16" s="42" t="s">
        <v>200</v>
      </c>
      <c r="H16" s="55">
        <v>16151.32</v>
      </c>
      <c r="I16" s="58">
        <v>3966.7299999999996</v>
      </c>
      <c r="J16" s="58">
        <v>12184.59</v>
      </c>
      <c r="K16" s="41" t="s">
        <v>96</v>
      </c>
      <c r="L16" s="41" t="s">
        <v>96</v>
      </c>
      <c r="M16" s="41" t="s">
        <v>96</v>
      </c>
      <c r="N16" s="41" t="s">
        <v>96</v>
      </c>
      <c r="O16" s="41" t="s">
        <v>96</v>
      </c>
      <c r="P16" s="41" t="s">
        <v>96</v>
      </c>
      <c r="Q16" s="41" t="s">
        <v>96</v>
      </c>
      <c r="R16" s="41" t="s">
        <v>96</v>
      </c>
      <c r="S16" s="41" t="s">
        <v>96</v>
      </c>
    </row>
    <row r="17" spans="1:19" s="44" customFormat="1" ht="21.75" customHeight="1" x14ac:dyDescent="0.25">
      <c r="A17" s="41">
        <v>2020</v>
      </c>
      <c r="B17" s="41" t="s">
        <v>303</v>
      </c>
      <c r="C17" s="42" t="s">
        <v>97</v>
      </c>
      <c r="D17" s="47">
        <v>10</v>
      </c>
      <c r="E17" s="44" t="s">
        <v>215</v>
      </c>
      <c r="F17" s="44" t="s">
        <v>216</v>
      </c>
      <c r="G17" s="44" t="s">
        <v>217</v>
      </c>
      <c r="H17" s="59">
        <v>16906.66</v>
      </c>
      <c r="I17" s="59">
        <v>4206.75</v>
      </c>
      <c r="J17" s="59">
        <v>12699.91</v>
      </c>
      <c r="K17" s="41" t="s">
        <v>96</v>
      </c>
      <c r="L17" s="41" t="s">
        <v>96</v>
      </c>
      <c r="M17" s="41" t="s">
        <v>96</v>
      </c>
      <c r="N17" s="41" t="s">
        <v>96</v>
      </c>
      <c r="O17" s="41" t="s">
        <v>96</v>
      </c>
      <c r="P17" s="41" t="s">
        <v>96</v>
      </c>
      <c r="Q17" s="41" t="s">
        <v>96</v>
      </c>
      <c r="R17" s="41" t="s">
        <v>96</v>
      </c>
      <c r="S17" s="41" t="s">
        <v>96</v>
      </c>
    </row>
    <row r="18" spans="1:19" s="44" customFormat="1" ht="21.75" customHeight="1" x14ac:dyDescent="0.25">
      <c r="A18" s="41">
        <v>2020</v>
      </c>
      <c r="B18" s="41" t="s">
        <v>303</v>
      </c>
      <c r="C18" s="44" t="s">
        <v>93</v>
      </c>
      <c r="D18" s="44">
        <v>15</v>
      </c>
      <c r="E18" s="44" t="s">
        <v>239</v>
      </c>
      <c r="F18" s="44" t="s">
        <v>213</v>
      </c>
      <c r="G18" s="44" t="s">
        <v>240</v>
      </c>
      <c r="H18" s="61">
        <v>22945.88</v>
      </c>
      <c r="I18" s="61">
        <v>6012.8499999999985</v>
      </c>
      <c r="J18" s="61">
        <v>16933.030000000002</v>
      </c>
      <c r="K18" s="41" t="s">
        <v>96</v>
      </c>
      <c r="L18" s="41" t="s">
        <v>96</v>
      </c>
      <c r="M18" s="41" t="s">
        <v>96</v>
      </c>
      <c r="N18" s="41" t="s">
        <v>96</v>
      </c>
      <c r="O18" s="41" t="s">
        <v>96</v>
      </c>
      <c r="P18" s="41" t="s">
        <v>96</v>
      </c>
      <c r="Q18" s="41" t="s">
        <v>96</v>
      </c>
      <c r="R18" s="41" t="s">
        <v>96</v>
      </c>
      <c r="S18" s="41" t="s">
        <v>96</v>
      </c>
    </row>
    <row r="19" spans="1:19" s="44" customFormat="1" ht="21.75" customHeight="1" x14ac:dyDescent="0.25">
      <c r="A19" s="41">
        <v>2020</v>
      </c>
      <c r="B19" s="41" t="s">
        <v>303</v>
      </c>
      <c r="C19" s="42" t="s">
        <v>93</v>
      </c>
      <c r="D19" s="43">
        <v>11</v>
      </c>
      <c r="E19" s="42" t="s">
        <v>105</v>
      </c>
      <c r="F19" s="42" t="s">
        <v>103</v>
      </c>
      <c r="G19" s="42" t="s">
        <v>187</v>
      </c>
      <c r="H19" s="57">
        <v>17604.32</v>
      </c>
      <c r="I19" s="57">
        <v>4279.3500000000004</v>
      </c>
      <c r="J19" s="57">
        <v>13324.97</v>
      </c>
      <c r="K19" s="41" t="s">
        <v>96</v>
      </c>
      <c r="L19" s="41" t="s">
        <v>96</v>
      </c>
      <c r="M19" s="41" t="s">
        <v>96</v>
      </c>
      <c r="N19" s="41" t="s">
        <v>96</v>
      </c>
      <c r="O19" s="41" t="s">
        <v>96</v>
      </c>
      <c r="P19" s="41" t="s">
        <v>96</v>
      </c>
      <c r="Q19" s="41" t="s">
        <v>96</v>
      </c>
      <c r="R19" s="41" t="s">
        <v>96</v>
      </c>
      <c r="S19" s="41" t="s">
        <v>96</v>
      </c>
    </row>
    <row r="20" spans="1:19" s="44" customFormat="1" ht="21.75" customHeight="1" x14ac:dyDescent="0.25">
      <c r="A20" s="41">
        <v>2020</v>
      </c>
      <c r="B20" s="41" t="s">
        <v>302</v>
      </c>
      <c r="C20" s="41" t="s">
        <v>97</v>
      </c>
      <c r="D20" s="41">
        <v>7</v>
      </c>
      <c r="E20" s="41" t="s">
        <v>98</v>
      </c>
      <c r="F20" s="41" t="s">
        <v>99</v>
      </c>
      <c r="G20" s="41" t="s">
        <v>50</v>
      </c>
      <c r="H20" s="53">
        <v>14701.66</v>
      </c>
      <c r="I20" s="54">
        <v>3479.6400000000012</v>
      </c>
      <c r="J20" s="53">
        <v>11222.019999999999</v>
      </c>
      <c r="K20" s="41" t="s">
        <v>96</v>
      </c>
      <c r="L20" s="41" t="s">
        <v>96</v>
      </c>
      <c r="M20" s="41" t="s">
        <v>96</v>
      </c>
      <c r="N20" s="41" t="s">
        <v>96</v>
      </c>
      <c r="O20" s="41" t="s">
        <v>96</v>
      </c>
      <c r="P20" s="41" t="s">
        <v>96</v>
      </c>
      <c r="Q20" s="41" t="s">
        <v>96</v>
      </c>
      <c r="R20" s="41" t="s">
        <v>96</v>
      </c>
      <c r="S20" s="41" t="s">
        <v>96</v>
      </c>
    </row>
    <row r="21" spans="1:19" s="44" customFormat="1" ht="21.75" customHeight="1" x14ac:dyDescent="0.25">
      <c r="A21" s="41">
        <v>2020</v>
      </c>
      <c r="B21" s="41" t="s">
        <v>303</v>
      </c>
      <c r="C21" s="42" t="s">
        <v>97</v>
      </c>
      <c r="D21" s="47">
        <v>11</v>
      </c>
      <c r="E21" s="48" t="s">
        <v>225</v>
      </c>
      <c r="F21" s="48" t="s">
        <v>226</v>
      </c>
      <c r="G21" s="48" t="s">
        <v>227</v>
      </c>
      <c r="H21" s="60">
        <v>17217.88</v>
      </c>
      <c r="I21" s="60">
        <v>4304.6299999999992</v>
      </c>
      <c r="J21" s="60">
        <v>12913.250000000002</v>
      </c>
      <c r="K21" s="41" t="s">
        <v>96</v>
      </c>
      <c r="L21" s="41" t="s">
        <v>96</v>
      </c>
      <c r="M21" s="41" t="s">
        <v>96</v>
      </c>
      <c r="N21" s="41" t="s">
        <v>96</v>
      </c>
      <c r="O21" s="41" t="s">
        <v>96</v>
      </c>
      <c r="P21" s="41" t="s">
        <v>96</v>
      </c>
      <c r="Q21" s="41" t="s">
        <v>96</v>
      </c>
      <c r="R21" s="41" t="s">
        <v>96</v>
      </c>
      <c r="S21" s="41" t="s">
        <v>96</v>
      </c>
    </row>
    <row r="22" spans="1:19" s="44" customFormat="1" ht="21.75" customHeight="1" x14ac:dyDescent="0.25">
      <c r="A22" s="41">
        <v>2020</v>
      </c>
      <c r="B22" s="41" t="s">
        <v>303</v>
      </c>
      <c r="C22" s="42" t="s">
        <v>93</v>
      </c>
      <c r="D22" s="47">
        <v>15</v>
      </c>
      <c r="E22" s="44" t="s">
        <v>209</v>
      </c>
      <c r="F22" s="44" t="s">
        <v>210</v>
      </c>
      <c r="G22" s="44" t="s">
        <v>211</v>
      </c>
      <c r="H22" s="59">
        <v>22453</v>
      </c>
      <c r="I22" s="59">
        <v>5850.8899999999994</v>
      </c>
      <c r="J22" s="59">
        <v>16602.11</v>
      </c>
      <c r="K22" s="41" t="s">
        <v>96</v>
      </c>
      <c r="L22" s="41" t="s">
        <v>96</v>
      </c>
      <c r="M22" s="41" t="s">
        <v>96</v>
      </c>
      <c r="N22" s="41" t="s">
        <v>96</v>
      </c>
      <c r="O22" s="41" t="s">
        <v>96</v>
      </c>
      <c r="P22" s="41" t="s">
        <v>96</v>
      </c>
      <c r="Q22" s="41" t="s">
        <v>96</v>
      </c>
      <c r="R22" s="41" t="s">
        <v>96</v>
      </c>
      <c r="S22" s="41" t="s">
        <v>96</v>
      </c>
    </row>
    <row r="23" spans="1:19" s="44" customFormat="1" ht="21.75" customHeight="1" x14ac:dyDescent="0.25">
      <c r="A23" s="41">
        <v>2020</v>
      </c>
      <c r="B23" s="41" t="s">
        <v>303</v>
      </c>
      <c r="C23" s="49" t="s">
        <v>93</v>
      </c>
      <c r="D23" s="49">
        <v>11</v>
      </c>
      <c r="E23" s="44" t="s">
        <v>251</v>
      </c>
      <c r="F23" s="44" t="s">
        <v>226</v>
      </c>
      <c r="G23" s="44" t="s">
        <v>252</v>
      </c>
      <c r="H23" s="62">
        <v>16725</v>
      </c>
      <c r="I23" s="61">
        <v>3990.41</v>
      </c>
      <c r="J23" s="62">
        <v>12734.59</v>
      </c>
      <c r="K23" s="41" t="s">
        <v>96</v>
      </c>
      <c r="L23" s="41" t="s">
        <v>96</v>
      </c>
      <c r="M23" s="41" t="s">
        <v>96</v>
      </c>
      <c r="N23" s="41" t="s">
        <v>96</v>
      </c>
      <c r="O23" s="41" t="s">
        <v>96</v>
      </c>
      <c r="P23" s="41" t="s">
        <v>96</v>
      </c>
      <c r="Q23" s="41" t="s">
        <v>96</v>
      </c>
      <c r="R23" s="41" t="s">
        <v>96</v>
      </c>
      <c r="S23" s="41" t="s">
        <v>96</v>
      </c>
    </row>
    <row r="24" spans="1:19" s="44" customFormat="1" ht="21.75" customHeight="1" x14ac:dyDescent="0.25">
      <c r="A24" s="41">
        <v>2020</v>
      </c>
      <c r="B24" s="41" t="s">
        <v>303</v>
      </c>
      <c r="C24" s="42" t="s">
        <v>93</v>
      </c>
      <c r="D24" s="47">
        <v>11</v>
      </c>
      <c r="E24" s="44" t="s">
        <v>107</v>
      </c>
      <c r="F24" s="44" t="s">
        <v>207</v>
      </c>
      <c r="G24" s="44" t="s">
        <v>208</v>
      </c>
      <c r="H24" s="59">
        <v>17325</v>
      </c>
      <c r="I24" s="59">
        <v>4187.57</v>
      </c>
      <c r="J24" s="59">
        <v>13137.43</v>
      </c>
      <c r="K24" s="41" t="s">
        <v>96</v>
      </c>
      <c r="L24" s="41" t="s">
        <v>96</v>
      </c>
      <c r="M24" s="41" t="s">
        <v>96</v>
      </c>
      <c r="N24" s="41" t="s">
        <v>96</v>
      </c>
      <c r="O24" s="41" t="s">
        <v>96</v>
      </c>
      <c r="P24" s="41" t="s">
        <v>96</v>
      </c>
      <c r="Q24" s="41" t="s">
        <v>96</v>
      </c>
      <c r="R24" s="41" t="s">
        <v>96</v>
      </c>
      <c r="S24" s="41" t="s">
        <v>96</v>
      </c>
    </row>
    <row r="25" spans="1:19" s="44" customFormat="1" ht="21.75" customHeight="1" x14ac:dyDescent="0.25">
      <c r="A25" s="41">
        <v>2020</v>
      </c>
      <c r="B25" s="41" t="s">
        <v>303</v>
      </c>
      <c r="C25" s="42" t="s">
        <v>93</v>
      </c>
      <c r="D25" s="47">
        <v>13</v>
      </c>
      <c r="E25" s="44" t="s">
        <v>201</v>
      </c>
      <c r="F25" s="44" t="s">
        <v>202</v>
      </c>
      <c r="G25" s="44" t="s">
        <v>203</v>
      </c>
      <c r="H25" s="59">
        <v>18297</v>
      </c>
      <c r="I25" s="59">
        <v>4500.18</v>
      </c>
      <c r="J25" s="59">
        <v>13796.82</v>
      </c>
      <c r="K25" s="41" t="s">
        <v>96</v>
      </c>
      <c r="L25" s="41" t="s">
        <v>96</v>
      </c>
      <c r="M25" s="41" t="s">
        <v>96</v>
      </c>
      <c r="N25" s="41" t="s">
        <v>96</v>
      </c>
      <c r="O25" s="41" t="s">
        <v>96</v>
      </c>
      <c r="P25" s="41" t="s">
        <v>96</v>
      </c>
      <c r="Q25" s="41" t="s">
        <v>96</v>
      </c>
      <c r="R25" s="41" t="s">
        <v>96</v>
      </c>
      <c r="S25" s="41" t="s">
        <v>96</v>
      </c>
    </row>
    <row r="26" spans="1:19" s="44" customFormat="1" ht="21.75" customHeight="1" x14ac:dyDescent="0.25">
      <c r="A26" s="41">
        <v>2020</v>
      </c>
      <c r="B26" s="41" t="s">
        <v>303</v>
      </c>
      <c r="C26" s="42" t="s">
        <v>97</v>
      </c>
      <c r="D26" s="47">
        <v>9</v>
      </c>
      <c r="E26" s="44" t="s">
        <v>212</v>
      </c>
      <c r="F26" s="44" t="s">
        <v>213</v>
      </c>
      <c r="G26" s="44" t="s">
        <v>214</v>
      </c>
      <c r="H26" s="59">
        <v>16494.66</v>
      </c>
      <c r="I26" s="59">
        <v>4079</v>
      </c>
      <c r="J26" s="59">
        <v>12415.66</v>
      </c>
      <c r="K26" s="41" t="s">
        <v>96</v>
      </c>
      <c r="L26" s="41" t="s">
        <v>96</v>
      </c>
      <c r="M26" s="41" t="s">
        <v>96</v>
      </c>
      <c r="N26" s="41" t="s">
        <v>96</v>
      </c>
      <c r="O26" s="41" t="s">
        <v>96</v>
      </c>
      <c r="P26" s="41" t="s">
        <v>96</v>
      </c>
      <c r="Q26" s="41" t="s">
        <v>96</v>
      </c>
      <c r="R26" s="41" t="s">
        <v>96</v>
      </c>
      <c r="S26" s="41" t="s">
        <v>96</v>
      </c>
    </row>
    <row r="27" spans="1:19" s="44" customFormat="1" ht="21.75" customHeight="1" x14ac:dyDescent="0.25">
      <c r="A27" s="41">
        <v>2020</v>
      </c>
      <c r="B27" s="41" t="s">
        <v>303</v>
      </c>
      <c r="C27" s="42" t="s">
        <v>97</v>
      </c>
      <c r="D27" s="45">
        <v>11</v>
      </c>
      <c r="E27" s="42" t="s">
        <v>102</v>
      </c>
      <c r="F27" s="42" t="s">
        <v>188</v>
      </c>
      <c r="G27" s="42" t="s">
        <v>189</v>
      </c>
      <c r="H27" s="58">
        <v>19011.150000000001</v>
      </c>
      <c r="I27" s="58">
        <v>4911.82</v>
      </c>
      <c r="J27" s="58">
        <v>14099.33</v>
      </c>
      <c r="K27" s="41" t="s">
        <v>96</v>
      </c>
      <c r="L27" s="41" t="s">
        <v>96</v>
      </c>
      <c r="M27" s="41" t="s">
        <v>96</v>
      </c>
      <c r="N27" s="41" t="s">
        <v>96</v>
      </c>
      <c r="O27" s="41" t="s">
        <v>96</v>
      </c>
      <c r="P27" s="41" t="s">
        <v>96</v>
      </c>
      <c r="Q27" s="41" t="s">
        <v>96</v>
      </c>
      <c r="R27" s="41" t="s">
        <v>96</v>
      </c>
      <c r="S27" s="41" t="s">
        <v>96</v>
      </c>
    </row>
    <row r="28" spans="1:19" s="44" customFormat="1" ht="21.75" customHeight="1" x14ac:dyDescent="0.25">
      <c r="A28" s="41">
        <v>2020</v>
      </c>
      <c r="B28" s="41" t="s">
        <v>303</v>
      </c>
      <c r="C28" s="42" t="s">
        <v>97</v>
      </c>
      <c r="D28" s="47">
        <v>11</v>
      </c>
      <c r="E28" s="44" t="s">
        <v>102</v>
      </c>
      <c r="F28" s="44" t="s">
        <v>95</v>
      </c>
      <c r="G28" s="44" t="s">
        <v>233</v>
      </c>
      <c r="H28" s="60">
        <v>17694.66</v>
      </c>
      <c r="I28" s="60">
        <v>4423.5599999999995</v>
      </c>
      <c r="J28" s="56">
        <v>13271.1</v>
      </c>
      <c r="K28" s="41" t="s">
        <v>96</v>
      </c>
      <c r="L28" s="41" t="s">
        <v>96</v>
      </c>
      <c r="M28" s="41" t="s">
        <v>96</v>
      </c>
      <c r="N28" s="41" t="s">
        <v>96</v>
      </c>
      <c r="O28" s="41" t="s">
        <v>96</v>
      </c>
      <c r="P28" s="41" t="s">
        <v>96</v>
      </c>
      <c r="Q28" s="41" t="s">
        <v>96</v>
      </c>
      <c r="R28" s="41" t="s">
        <v>96</v>
      </c>
      <c r="S28" s="41" t="s">
        <v>96</v>
      </c>
    </row>
    <row r="29" spans="1:19" s="44" customFormat="1" ht="21.75" customHeight="1" x14ac:dyDescent="0.25">
      <c r="A29" s="41">
        <v>2020</v>
      </c>
      <c r="B29" s="41" t="s">
        <v>303</v>
      </c>
      <c r="C29" s="42" t="s">
        <v>97</v>
      </c>
      <c r="D29" s="47">
        <v>6</v>
      </c>
      <c r="E29" s="44" t="s">
        <v>195</v>
      </c>
      <c r="F29" s="44" t="s">
        <v>101</v>
      </c>
      <c r="G29" s="44" t="s">
        <v>221</v>
      </c>
      <c r="H29" s="60">
        <v>14425.1</v>
      </c>
      <c r="I29" s="60">
        <v>3389.1100000000006</v>
      </c>
      <c r="J29" s="60">
        <v>11035.99</v>
      </c>
      <c r="K29" s="41" t="s">
        <v>96</v>
      </c>
      <c r="L29" s="41" t="s">
        <v>96</v>
      </c>
      <c r="M29" s="41" t="s">
        <v>96</v>
      </c>
      <c r="N29" s="41" t="s">
        <v>96</v>
      </c>
      <c r="O29" s="41" t="s">
        <v>96</v>
      </c>
      <c r="P29" s="41" t="s">
        <v>96</v>
      </c>
      <c r="Q29" s="41" t="s">
        <v>96</v>
      </c>
      <c r="R29" s="41" t="s">
        <v>96</v>
      </c>
      <c r="S29" s="41" t="s">
        <v>96</v>
      </c>
    </row>
    <row r="30" spans="1:19" s="44" customFormat="1" ht="21.75" customHeight="1" x14ac:dyDescent="0.25">
      <c r="A30" s="41">
        <v>2020</v>
      </c>
      <c r="B30" s="41" t="s">
        <v>303</v>
      </c>
      <c r="C30" s="42" t="s">
        <v>93</v>
      </c>
      <c r="D30" s="47">
        <v>11</v>
      </c>
      <c r="E30" s="44" t="s">
        <v>94</v>
      </c>
      <c r="F30" s="44" t="s">
        <v>95</v>
      </c>
      <c r="G30" s="44" t="s">
        <v>224</v>
      </c>
      <c r="H30" s="60">
        <v>17234.66</v>
      </c>
      <c r="I30" s="60">
        <v>4157.8799999999992</v>
      </c>
      <c r="J30" s="60">
        <v>13076.78</v>
      </c>
      <c r="K30" s="41" t="s">
        <v>96</v>
      </c>
      <c r="L30" s="41" t="s">
        <v>96</v>
      </c>
      <c r="M30" s="41" t="s">
        <v>96</v>
      </c>
      <c r="N30" s="41" t="s">
        <v>96</v>
      </c>
      <c r="O30" s="41" t="s">
        <v>96</v>
      </c>
      <c r="P30" s="41" t="s">
        <v>96</v>
      </c>
      <c r="Q30" s="41" t="s">
        <v>96</v>
      </c>
      <c r="R30" s="41" t="s">
        <v>96</v>
      </c>
      <c r="S30" s="41" t="s">
        <v>96</v>
      </c>
    </row>
    <row r="31" spans="1:19" s="44" customFormat="1" ht="21.75" customHeight="1" x14ac:dyDescent="0.25">
      <c r="A31" s="41">
        <v>2020</v>
      </c>
      <c r="B31" s="41" t="s">
        <v>303</v>
      </c>
      <c r="C31" s="44" t="s">
        <v>93</v>
      </c>
      <c r="D31" s="44">
        <v>7</v>
      </c>
      <c r="E31" s="44" t="s">
        <v>242</v>
      </c>
      <c r="F31" s="44" t="s">
        <v>117</v>
      </c>
      <c r="G31" s="44" t="s">
        <v>243</v>
      </c>
      <c r="H31" s="61">
        <v>15424.88</v>
      </c>
      <c r="I31" s="61">
        <v>3588.0300000000007</v>
      </c>
      <c r="J31" s="61">
        <v>11836.849999999999</v>
      </c>
      <c r="K31" s="41" t="s">
        <v>96</v>
      </c>
      <c r="L31" s="41" t="s">
        <v>96</v>
      </c>
      <c r="M31" s="41" t="s">
        <v>96</v>
      </c>
      <c r="N31" s="41" t="s">
        <v>96</v>
      </c>
      <c r="O31" s="41" t="s">
        <v>96</v>
      </c>
      <c r="P31" s="41" t="s">
        <v>96</v>
      </c>
      <c r="Q31" s="41" t="s">
        <v>96</v>
      </c>
      <c r="R31" s="41" t="s">
        <v>96</v>
      </c>
      <c r="S31" s="41" t="s">
        <v>96</v>
      </c>
    </row>
    <row r="32" spans="1:19" s="44" customFormat="1" ht="21.75" customHeight="1" x14ac:dyDescent="0.25">
      <c r="A32" s="41">
        <v>2020</v>
      </c>
      <c r="B32" s="41" t="s">
        <v>302</v>
      </c>
      <c r="C32" s="41" t="s">
        <v>93</v>
      </c>
      <c r="D32" s="41">
        <v>11</v>
      </c>
      <c r="E32" s="41" t="s">
        <v>105</v>
      </c>
      <c r="F32" s="41" t="s">
        <v>104</v>
      </c>
      <c r="G32" s="41" t="s">
        <v>92</v>
      </c>
      <c r="H32" s="55">
        <v>18081.099999999999</v>
      </c>
      <c r="I32" s="54">
        <v>4436.0200000000004</v>
      </c>
      <c r="J32" s="56">
        <v>13645.079999999998</v>
      </c>
      <c r="K32" s="41" t="s">
        <v>96</v>
      </c>
      <c r="L32" s="41" t="s">
        <v>96</v>
      </c>
      <c r="M32" s="41" t="s">
        <v>96</v>
      </c>
      <c r="N32" s="41" t="s">
        <v>96</v>
      </c>
      <c r="O32" s="41" t="s">
        <v>96</v>
      </c>
      <c r="P32" s="41" t="s">
        <v>96</v>
      </c>
      <c r="Q32" s="41" t="s">
        <v>96</v>
      </c>
      <c r="R32" s="41" t="s">
        <v>96</v>
      </c>
      <c r="S32" s="41" t="s">
        <v>96</v>
      </c>
    </row>
    <row r="33" spans="1:19" s="44" customFormat="1" ht="21.75" customHeight="1" x14ac:dyDescent="0.25">
      <c r="A33" s="41">
        <v>2020</v>
      </c>
      <c r="B33" s="41" t="s">
        <v>303</v>
      </c>
      <c r="C33" s="42" t="s">
        <v>97</v>
      </c>
      <c r="D33" s="47">
        <v>8</v>
      </c>
      <c r="E33" s="44" t="s">
        <v>100</v>
      </c>
      <c r="F33" s="44" t="s">
        <v>216</v>
      </c>
      <c r="G33" s="44" t="s">
        <v>218</v>
      </c>
      <c r="H33" s="59">
        <v>16028.1</v>
      </c>
      <c r="I33" s="59">
        <v>3925.0099999999984</v>
      </c>
      <c r="J33" s="59">
        <v>12103.090000000002</v>
      </c>
      <c r="K33" s="41" t="s">
        <v>96</v>
      </c>
      <c r="L33" s="41" t="s">
        <v>96</v>
      </c>
      <c r="M33" s="41" t="s">
        <v>96</v>
      </c>
      <c r="N33" s="41" t="s">
        <v>96</v>
      </c>
      <c r="O33" s="41" t="s">
        <v>96</v>
      </c>
      <c r="P33" s="41" t="s">
        <v>96</v>
      </c>
      <c r="Q33" s="41" t="s">
        <v>96</v>
      </c>
      <c r="R33" s="41" t="s">
        <v>96</v>
      </c>
      <c r="S33" s="41" t="s">
        <v>96</v>
      </c>
    </row>
    <row r="34" spans="1:19" s="44" customFormat="1" ht="21.75" customHeight="1" x14ac:dyDescent="0.25">
      <c r="A34" s="41">
        <v>2020</v>
      </c>
      <c r="B34" s="41" t="s">
        <v>303</v>
      </c>
      <c r="C34" s="42" t="s">
        <v>97</v>
      </c>
      <c r="D34" s="47">
        <v>8</v>
      </c>
      <c r="E34" s="44" t="s">
        <v>100</v>
      </c>
      <c r="F34" s="44" t="s">
        <v>216</v>
      </c>
      <c r="G34" s="44" t="s">
        <v>218</v>
      </c>
      <c r="H34" s="59">
        <v>16028.1</v>
      </c>
      <c r="I34" s="59">
        <v>3925.0099999999984</v>
      </c>
      <c r="J34" s="59">
        <v>12103.090000000002</v>
      </c>
      <c r="K34" s="41" t="s">
        <v>96</v>
      </c>
      <c r="L34" s="41" t="s">
        <v>96</v>
      </c>
      <c r="M34" s="41" t="s">
        <v>96</v>
      </c>
      <c r="N34" s="41" t="s">
        <v>96</v>
      </c>
      <c r="O34" s="41" t="s">
        <v>96</v>
      </c>
      <c r="P34" s="41" t="s">
        <v>96</v>
      </c>
      <c r="Q34" s="41" t="s">
        <v>96</v>
      </c>
      <c r="R34" s="41" t="s">
        <v>96</v>
      </c>
      <c r="S34" s="41" t="s">
        <v>96</v>
      </c>
    </row>
    <row r="35" spans="1:19" s="44" customFormat="1" ht="21.75" customHeight="1" x14ac:dyDescent="0.25">
      <c r="A35" s="41">
        <v>2020</v>
      </c>
      <c r="B35" s="41" t="s">
        <v>303</v>
      </c>
      <c r="C35" s="42" t="s">
        <v>93</v>
      </c>
      <c r="D35" s="47">
        <v>4</v>
      </c>
      <c r="E35" s="44" t="s">
        <v>222</v>
      </c>
      <c r="F35" s="44" t="s">
        <v>216</v>
      </c>
      <c r="G35" s="44" t="s">
        <v>223</v>
      </c>
      <c r="H35" s="60">
        <v>12942</v>
      </c>
      <c r="I35" s="60">
        <v>2803.4300000000003</v>
      </c>
      <c r="J35" s="60">
        <v>10138.57</v>
      </c>
      <c r="K35" s="41" t="s">
        <v>96</v>
      </c>
      <c r="L35" s="41" t="s">
        <v>96</v>
      </c>
      <c r="M35" s="41" t="s">
        <v>96</v>
      </c>
      <c r="N35" s="41" t="s">
        <v>96</v>
      </c>
      <c r="O35" s="41" t="s">
        <v>96</v>
      </c>
      <c r="P35" s="41" t="s">
        <v>96</v>
      </c>
      <c r="Q35" s="41" t="s">
        <v>96</v>
      </c>
      <c r="R35" s="41" t="s">
        <v>96</v>
      </c>
      <c r="S35" s="41" t="s">
        <v>96</v>
      </c>
    </row>
    <row r="36" spans="1:19" s="44" customFormat="1" ht="21.75" customHeight="1" x14ac:dyDescent="0.25">
      <c r="A36" s="41">
        <v>2020</v>
      </c>
      <c r="B36" s="41" t="s">
        <v>303</v>
      </c>
      <c r="C36" s="44" t="s">
        <v>93</v>
      </c>
      <c r="D36" s="44">
        <v>17</v>
      </c>
      <c r="E36" s="44" t="s">
        <v>246</v>
      </c>
      <c r="F36" s="44" t="s">
        <v>247</v>
      </c>
      <c r="G36" s="44" t="s">
        <v>248</v>
      </c>
      <c r="H36" s="61">
        <v>28072</v>
      </c>
      <c r="I36" s="61">
        <v>7768.7200000000012</v>
      </c>
      <c r="J36" s="61">
        <v>20303.28</v>
      </c>
      <c r="K36" s="41" t="s">
        <v>96</v>
      </c>
      <c r="L36" s="41" t="s">
        <v>96</v>
      </c>
      <c r="M36" s="41" t="s">
        <v>96</v>
      </c>
      <c r="N36" s="41" t="s">
        <v>96</v>
      </c>
      <c r="O36" s="41" t="s">
        <v>96</v>
      </c>
      <c r="P36" s="41" t="s">
        <v>96</v>
      </c>
      <c r="Q36" s="41" t="s">
        <v>96</v>
      </c>
      <c r="R36" s="41" t="s">
        <v>96</v>
      </c>
      <c r="S36" s="41" t="s">
        <v>96</v>
      </c>
    </row>
    <row r="37" spans="1:19" s="44" customFormat="1" ht="21.75" customHeight="1" x14ac:dyDescent="0.25">
      <c r="A37" s="41">
        <v>2020</v>
      </c>
      <c r="B37" s="41" t="s">
        <v>303</v>
      </c>
      <c r="C37" s="42" t="s">
        <v>93</v>
      </c>
      <c r="D37" s="45">
        <v>11</v>
      </c>
      <c r="E37" s="42" t="s">
        <v>105</v>
      </c>
      <c r="F37" s="42" t="s">
        <v>119</v>
      </c>
      <c r="G37" s="42" t="s">
        <v>197</v>
      </c>
      <c r="H37" s="58">
        <v>18081.099999999999</v>
      </c>
      <c r="I37" s="58">
        <v>4436.0200000000004</v>
      </c>
      <c r="J37" s="58">
        <v>13645.079999999998</v>
      </c>
      <c r="K37" s="41" t="s">
        <v>96</v>
      </c>
      <c r="L37" s="41" t="s">
        <v>96</v>
      </c>
      <c r="M37" s="41" t="s">
        <v>96</v>
      </c>
      <c r="N37" s="41" t="s">
        <v>96</v>
      </c>
      <c r="O37" s="41" t="s">
        <v>96</v>
      </c>
      <c r="P37" s="41" t="s">
        <v>96</v>
      </c>
      <c r="Q37" s="41" t="s">
        <v>96</v>
      </c>
      <c r="R37" s="41" t="s">
        <v>96</v>
      </c>
      <c r="S37" s="41" t="s">
        <v>96</v>
      </c>
    </row>
    <row r="38" spans="1:19" s="44" customFormat="1" ht="21.75" customHeight="1" x14ac:dyDescent="0.25">
      <c r="A38" s="41">
        <v>2020</v>
      </c>
      <c r="B38" s="41" t="s">
        <v>303</v>
      </c>
      <c r="C38" s="44" t="s">
        <v>97</v>
      </c>
      <c r="D38" s="44">
        <v>10</v>
      </c>
      <c r="E38" s="44" t="s">
        <v>249</v>
      </c>
      <c r="F38" s="44" t="s">
        <v>207</v>
      </c>
      <c r="G38" s="44" t="s">
        <v>250</v>
      </c>
      <c r="H38" s="61">
        <v>17029.88</v>
      </c>
      <c r="I38" s="61">
        <v>4248.4699999999993</v>
      </c>
      <c r="J38" s="61">
        <v>12781.410000000002</v>
      </c>
      <c r="K38" s="41" t="s">
        <v>96</v>
      </c>
      <c r="L38" s="41" t="s">
        <v>96</v>
      </c>
      <c r="M38" s="41" t="s">
        <v>96</v>
      </c>
      <c r="N38" s="41" t="s">
        <v>96</v>
      </c>
      <c r="O38" s="41" t="s">
        <v>96</v>
      </c>
      <c r="P38" s="41" t="s">
        <v>96</v>
      </c>
      <c r="Q38" s="41" t="s">
        <v>96</v>
      </c>
      <c r="R38" s="41" t="s">
        <v>96</v>
      </c>
      <c r="S38" s="41" t="s">
        <v>96</v>
      </c>
    </row>
    <row r="39" spans="1:19" s="44" customFormat="1" ht="21.75" customHeight="1" x14ac:dyDescent="0.25">
      <c r="A39" s="41">
        <v>2020</v>
      </c>
      <c r="B39" s="41" t="s">
        <v>303</v>
      </c>
      <c r="C39" s="42" t="s">
        <v>97</v>
      </c>
      <c r="D39" s="45">
        <v>6</v>
      </c>
      <c r="E39" s="42" t="s">
        <v>195</v>
      </c>
      <c r="F39" s="42" t="s">
        <v>101</v>
      </c>
      <c r="G39" s="42" t="s">
        <v>196</v>
      </c>
      <c r="H39" s="58">
        <v>14548.32</v>
      </c>
      <c r="I39" s="58">
        <v>3430.83</v>
      </c>
      <c r="J39" s="58">
        <v>11117.49</v>
      </c>
      <c r="K39" s="41" t="s">
        <v>96</v>
      </c>
      <c r="L39" s="41" t="s">
        <v>96</v>
      </c>
      <c r="M39" s="41" t="s">
        <v>96</v>
      </c>
      <c r="N39" s="41" t="s">
        <v>96</v>
      </c>
      <c r="O39" s="41" t="s">
        <v>96</v>
      </c>
      <c r="P39" s="41" t="s">
        <v>96</v>
      </c>
      <c r="Q39" s="41" t="s">
        <v>96</v>
      </c>
      <c r="R39" s="41" t="s">
        <v>96</v>
      </c>
      <c r="S39" s="41" t="s">
        <v>96</v>
      </c>
    </row>
    <row r="40" spans="1:19" s="44" customFormat="1" ht="21.75" customHeight="1" x14ac:dyDescent="0.25">
      <c r="A40" s="41">
        <v>2020</v>
      </c>
      <c r="B40" s="41" t="s">
        <v>303</v>
      </c>
      <c r="C40" s="42" t="s">
        <v>97</v>
      </c>
      <c r="D40" s="45">
        <v>6</v>
      </c>
      <c r="E40" s="42" t="s">
        <v>195</v>
      </c>
      <c r="F40" s="42" t="s">
        <v>198</v>
      </c>
      <c r="G40" s="42" t="s">
        <v>199</v>
      </c>
      <c r="H40" s="58">
        <v>15148.32</v>
      </c>
      <c r="I40" s="58">
        <v>3633.99</v>
      </c>
      <c r="J40" s="58">
        <v>11514.33</v>
      </c>
      <c r="K40" s="41" t="s">
        <v>96</v>
      </c>
      <c r="L40" s="41" t="s">
        <v>96</v>
      </c>
      <c r="M40" s="41" t="s">
        <v>96</v>
      </c>
      <c r="N40" s="41" t="s">
        <v>96</v>
      </c>
      <c r="O40" s="41" t="s">
        <v>96</v>
      </c>
      <c r="P40" s="41" t="s">
        <v>96</v>
      </c>
      <c r="Q40" s="41" t="s">
        <v>96</v>
      </c>
      <c r="R40" s="41" t="s">
        <v>96</v>
      </c>
      <c r="S40" s="41" t="s">
        <v>96</v>
      </c>
    </row>
    <row r="41" spans="1:19" s="44" customFormat="1" ht="21.75" customHeight="1" x14ac:dyDescent="0.25">
      <c r="A41" s="41">
        <v>2020</v>
      </c>
      <c r="B41" s="41" t="s">
        <v>303</v>
      </c>
      <c r="C41" s="44" t="s">
        <v>93</v>
      </c>
      <c r="D41" s="44">
        <v>11</v>
      </c>
      <c r="E41" s="44" t="s">
        <v>237</v>
      </c>
      <c r="F41" s="44" t="s">
        <v>226</v>
      </c>
      <c r="G41" s="44" t="s">
        <v>238</v>
      </c>
      <c r="H41" s="61">
        <v>17325</v>
      </c>
      <c r="I41" s="61">
        <v>4187.57</v>
      </c>
      <c r="J41" s="61">
        <v>13137.43</v>
      </c>
      <c r="K41" s="41" t="s">
        <v>96</v>
      </c>
      <c r="L41" s="41" t="s">
        <v>96</v>
      </c>
      <c r="M41" s="41" t="s">
        <v>96</v>
      </c>
      <c r="N41" s="41" t="s">
        <v>96</v>
      </c>
      <c r="O41" s="41" t="s">
        <v>96</v>
      </c>
      <c r="P41" s="41" t="s">
        <v>96</v>
      </c>
      <c r="Q41" s="41" t="s">
        <v>96</v>
      </c>
      <c r="R41" s="41" t="s">
        <v>96</v>
      </c>
      <c r="S41" s="41" t="s">
        <v>96</v>
      </c>
    </row>
    <row r="42" spans="1:19" s="44" customFormat="1" ht="21.75" customHeight="1" x14ac:dyDescent="0.25">
      <c r="A42" s="41">
        <v>2020</v>
      </c>
      <c r="B42" s="41" t="s">
        <v>303</v>
      </c>
      <c r="C42" s="42" t="s">
        <v>93</v>
      </c>
      <c r="D42" s="47">
        <v>15</v>
      </c>
      <c r="E42" s="44" t="s">
        <v>209</v>
      </c>
      <c r="F42" s="44" t="s">
        <v>210</v>
      </c>
      <c r="G42" s="44" t="s">
        <v>230</v>
      </c>
      <c r="H42" s="60">
        <v>22453</v>
      </c>
      <c r="I42" s="60">
        <v>5850.8899999999994</v>
      </c>
      <c r="J42" s="56">
        <v>16602.11</v>
      </c>
      <c r="K42" s="41" t="s">
        <v>96</v>
      </c>
      <c r="L42" s="41" t="s">
        <v>96</v>
      </c>
      <c r="M42" s="41" t="s">
        <v>96</v>
      </c>
      <c r="N42" s="41" t="s">
        <v>96</v>
      </c>
      <c r="O42" s="41" t="s">
        <v>96</v>
      </c>
      <c r="P42" s="41" t="s">
        <v>96</v>
      </c>
      <c r="Q42" s="41" t="s">
        <v>96</v>
      </c>
      <c r="R42" s="41" t="s">
        <v>96</v>
      </c>
      <c r="S42" s="41" t="s">
        <v>96</v>
      </c>
    </row>
    <row r="43" spans="1:19" s="44" customFormat="1" ht="21.75" customHeight="1" x14ac:dyDescent="0.25">
      <c r="A43" s="41">
        <v>2020</v>
      </c>
      <c r="B43" s="41" t="s">
        <v>302</v>
      </c>
      <c r="C43" s="41" t="s">
        <v>97</v>
      </c>
      <c r="D43" s="41">
        <v>11</v>
      </c>
      <c r="E43" s="41" t="s">
        <v>102</v>
      </c>
      <c r="F43" s="41" t="s">
        <v>95</v>
      </c>
      <c r="G43" s="41" t="s">
        <v>91</v>
      </c>
      <c r="H43" s="55">
        <v>17694.66</v>
      </c>
      <c r="I43" s="54">
        <v>4309.0399999999991</v>
      </c>
      <c r="J43" s="56">
        <v>13385.62</v>
      </c>
      <c r="K43" s="41" t="s">
        <v>96</v>
      </c>
      <c r="L43" s="41" t="s">
        <v>96</v>
      </c>
      <c r="M43" s="41" t="s">
        <v>96</v>
      </c>
      <c r="N43" s="41" t="s">
        <v>96</v>
      </c>
      <c r="O43" s="41" t="s">
        <v>96</v>
      </c>
      <c r="P43" s="41" t="s">
        <v>96</v>
      </c>
      <c r="Q43" s="41" t="s">
        <v>96</v>
      </c>
      <c r="R43" s="41" t="s">
        <v>96</v>
      </c>
      <c r="S43" s="41" t="s">
        <v>96</v>
      </c>
    </row>
    <row r="44" spans="1:19" s="44" customFormat="1" ht="21.75" customHeight="1" x14ac:dyDescent="0.25">
      <c r="A44" s="41">
        <v>2020</v>
      </c>
      <c r="B44" s="41" t="s">
        <v>303</v>
      </c>
      <c r="C44" s="44" t="s">
        <v>97</v>
      </c>
      <c r="D44" s="44">
        <v>11</v>
      </c>
      <c r="E44" s="44" t="s">
        <v>219</v>
      </c>
      <c r="F44" s="44" t="s">
        <v>244</v>
      </c>
      <c r="G44" s="44" t="s">
        <v>245</v>
      </c>
      <c r="H44" s="61">
        <v>17817.88</v>
      </c>
      <c r="I44" s="61">
        <v>4349.5299999999988</v>
      </c>
      <c r="J44" s="61">
        <v>13468.350000000002</v>
      </c>
      <c r="K44" s="41" t="s">
        <v>96</v>
      </c>
      <c r="L44" s="41" t="s">
        <v>96</v>
      </c>
      <c r="M44" s="41" t="s">
        <v>96</v>
      </c>
      <c r="N44" s="41" t="s">
        <v>96</v>
      </c>
      <c r="O44" s="41" t="s">
        <v>96</v>
      </c>
      <c r="P44" s="41" t="s">
        <v>96</v>
      </c>
      <c r="Q44" s="41" t="s">
        <v>96</v>
      </c>
      <c r="R44" s="41" t="s">
        <v>96</v>
      </c>
      <c r="S44" s="41" t="s">
        <v>96</v>
      </c>
    </row>
    <row r="45" spans="1:19" s="44" customFormat="1" ht="21.75" customHeight="1" x14ac:dyDescent="0.25">
      <c r="A45" s="41">
        <v>2020</v>
      </c>
      <c r="B45" s="41" t="s">
        <v>303</v>
      </c>
      <c r="C45" s="42" t="s">
        <v>97</v>
      </c>
      <c r="D45" s="45">
        <v>8</v>
      </c>
      <c r="E45" s="42" t="s">
        <v>190</v>
      </c>
      <c r="F45" s="42" t="s">
        <v>191</v>
      </c>
      <c r="G45" s="42" t="s">
        <v>192</v>
      </c>
      <c r="H45" s="58">
        <v>15551.32</v>
      </c>
      <c r="I45" s="58">
        <v>3763.57</v>
      </c>
      <c r="J45" s="58">
        <v>11787.75</v>
      </c>
      <c r="K45" s="41" t="s">
        <v>96</v>
      </c>
      <c r="L45" s="41" t="s">
        <v>96</v>
      </c>
      <c r="M45" s="41" t="s">
        <v>96</v>
      </c>
      <c r="N45" s="41" t="s">
        <v>96</v>
      </c>
      <c r="O45" s="41" t="s">
        <v>96</v>
      </c>
      <c r="P45" s="41" t="s">
        <v>96</v>
      </c>
      <c r="Q45" s="41" t="s">
        <v>96</v>
      </c>
      <c r="R45" s="41" t="s">
        <v>96</v>
      </c>
      <c r="S45" s="41" t="s">
        <v>96</v>
      </c>
    </row>
  </sheetData>
  <sortState ref="A3:S45">
    <sortCondition ref="G4"/>
  </sortState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workbookViewId="0">
      <selection activeCell="G4" sqref="G4"/>
    </sheetView>
  </sheetViews>
  <sheetFormatPr baseColWidth="10" defaultRowHeight="15" x14ac:dyDescent="0.25"/>
  <cols>
    <col min="1" max="1" width="5.7109375" bestFit="1" customWidth="1"/>
    <col min="2" max="2" width="31.85546875" bestFit="1" customWidth="1"/>
    <col min="3" max="3" width="11.5703125" bestFit="1" customWidth="1"/>
    <col min="4" max="4" width="10.85546875" bestFit="1" customWidth="1"/>
    <col min="5" max="5" width="11.140625" bestFit="1" customWidth="1"/>
    <col min="6" max="6" width="32.42578125" customWidth="1"/>
    <col min="7" max="7" width="45.7109375" customWidth="1"/>
    <col min="8" max="8" width="11.5703125" style="50" bestFit="1" customWidth="1"/>
    <col min="9" max="9" width="10.85546875" style="50" bestFit="1" customWidth="1"/>
    <col min="10" max="10" width="11.5703125" style="50" bestFit="1" customWidth="1"/>
    <col min="11" max="19" width="17.7109375" bestFit="1" customWidth="1"/>
  </cols>
  <sheetData>
    <row r="1" spans="1:19" ht="15.75" thickBot="1" x14ac:dyDescent="0.3"/>
    <row r="2" spans="1:19" ht="77.25" thickBot="1" x14ac:dyDescent="0.3">
      <c r="A2" s="1" t="s">
        <v>0</v>
      </c>
      <c r="B2" s="12" t="s">
        <v>1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1" t="s">
        <v>9</v>
      </c>
      <c r="I2" s="51" t="s">
        <v>10</v>
      </c>
      <c r="J2" s="51" t="s">
        <v>11</v>
      </c>
      <c r="K2" s="5" t="s">
        <v>12</v>
      </c>
      <c r="L2" s="5" t="s">
        <v>13</v>
      </c>
      <c r="M2" s="8" t="s">
        <v>15</v>
      </c>
      <c r="N2" s="9" t="s">
        <v>16</v>
      </c>
      <c r="O2" s="9" t="s">
        <v>17</v>
      </c>
      <c r="P2" s="9" t="s">
        <v>18</v>
      </c>
      <c r="Q2" s="9" t="s">
        <v>19</v>
      </c>
      <c r="R2" s="9" t="s">
        <v>20</v>
      </c>
      <c r="S2" s="9" t="s">
        <v>21</v>
      </c>
    </row>
    <row r="3" spans="1:19" ht="63.75" thickBot="1" x14ac:dyDescent="0.3">
      <c r="A3" s="2">
        <v>2019</v>
      </c>
      <c r="B3" s="3" t="s">
        <v>2</v>
      </c>
      <c r="C3" s="6" t="s">
        <v>14</v>
      </c>
      <c r="D3" s="7" t="s">
        <v>3</v>
      </c>
      <c r="E3" s="7" t="s">
        <v>3</v>
      </c>
      <c r="F3" s="7" t="s">
        <v>3</v>
      </c>
      <c r="G3" s="7" t="s">
        <v>3</v>
      </c>
      <c r="H3" s="64" t="s">
        <v>3</v>
      </c>
      <c r="I3" s="64" t="s">
        <v>3</v>
      </c>
      <c r="J3" s="64" t="s">
        <v>3</v>
      </c>
      <c r="K3" s="7" t="s">
        <v>3</v>
      </c>
      <c r="L3" s="7" t="s">
        <v>3</v>
      </c>
      <c r="M3" s="10" t="s">
        <v>3</v>
      </c>
      <c r="N3" s="11" t="s">
        <v>3</v>
      </c>
      <c r="O3" s="11" t="s">
        <v>3</v>
      </c>
      <c r="P3" s="11" t="s">
        <v>3</v>
      </c>
      <c r="Q3" s="11" t="s">
        <v>3</v>
      </c>
      <c r="R3" s="11" t="s">
        <v>3</v>
      </c>
      <c r="S3" s="11" t="s">
        <v>3</v>
      </c>
    </row>
    <row r="4" spans="1:19" s="63" customFormat="1" ht="21" customHeight="1" x14ac:dyDescent="0.25">
      <c r="A4" s="63">
        <v>2019</v>
      </c>
      <c r="B4" s="42" t="s">
        <v>303</v>
      </c>
      <c r="C4" s="41" t="s">
        <v>93</v>
      </c>
      <c r="D4" s="72">
        <v>11</v>
      </c>
      <c r="E4" s="42" t="s">
        <v>94</v>
      </c>
      <c r="F4" s="42" t="s">
        <v>285</v>
      </c>
      <c r="G4" s="42" t="s">
        <v>287</v>
      </c>
      <c r="H4" s="80">
        <v>17055.72</v>
      </c>
      <c r="I4" s="57">
        <f>H4-J4</f>
        <v>4124.380000000001</v>
      </c>
      <c r="J4" s="80">
        <v>12931.34</v>
      </c>
      <c r="K4" s="41" t="s">
        <v>96</v>
      </c>
      <c r="L4" s="41" t="s">
        <v>96</v>
      </c>
      <c r="M4" s="41" t="s">
        <v>96</v>
      </c>
      <c r="N4" s="41" t="s">
        <v>96</v>
      </c>
      <c r="O4" s="41" t="s">
        <v>96</v>
      </c>
      <c r="P4" s="41" t="s">
        <v>96</v>
      </c>
      <c r="Q4" s="41" t="s">
        <v>96</v>
      </c>
      <c r="R4" s="41" t="s">
        <v>96</v>
      </c>
      <c r="S4" s="41" t="s">
        <v>96</v>
      </c>
    </row>
    <row r="5" spans="1:19" s="41" customFormat="1" ht="21" customHeight="1" x14ac:dyDescent="0.25">
      <c r="A5" s="41">
        <v>2019</v>
      </c>
      <c r="B5" s="42" t="s">
        <v>303</v>
      </c>
      <c r="C5" s="76" t="s">
        <v>93</v>
      </c>
      <c r="D5" s="76">
        <v>10</v>
      </c>
      <c r="E5" s="71" t="s">
        <v>270</v>
      </c>
      <c r="F5" s="71" t="s">
        <v>297</v>
      </c>
      <c r="G5" s="71" t="s">
        <v>298</v>
      </c>
      <c r="H5" s="77">
        <v>16025.04</v>
      </c>
      <c r="I5" s="77">
        <f>H5-J5</f>
        <v>3792.6000000000004</v>
      </c>
      <c r="J5" s="77">
        <v>12232.44</v>
      </c>
      <c r="K5" s="41" t="s">
        <v>96</v>
      </c>
      <c r="L5" s="41" t="s">
        <v>96</v>
      </c>
      <c r="M5" s="41" t="s">
        <v>96</v>
      </c>
      <c r="N5" s="41" t="s">
        <v>96</v>
      </c>
      <c r="O5" s="41" t="s">
        <v>96</v>
      </c>
      <c r="P5" s="41" t="s">
        <v>96</v>
      </c>
      <c r="Q5" s="41" t="s">
        <v>96</v>
      </c>
      <c r="R5" s="41" t="s">
        <v>96</v>
      </c>
      <c r="S5" s="41" t="s">
        <v>96</v>
      </c>
    </row>
    <row r="6" spans="1:19" s="41" customFormat="1" ht="21" customHeight="1" x14ac:dyDescent="0.25">
      <c r="A6" s="63">
        <v>2019</v>
      </c>
      <c r="B6" s="42" t="s">
        <v>303</v>
      </c>
      <c r="C6" s="41" t="s">
        <v>93</v>
      </c>
      <c r="D6" s="72">
        <v>11</v>
      </c>
      <c r="E6" s="42" t="s">
        <v>225</v>
      </c>
      <c r="F6" s="42" t="s">
        <v>191</v>
      </c>
      <c r="G6" s="42" t="s">
        <v>289</v>
      </c>
      <c r="H6" s="80">
        <v>16710.36</v>
      </c>
      <c r="I6" s="57">
        <f>H6-J6</f>
        <v>4010.8899999999994</v>
      </c>
      <c r="J6" s="80">
        <v>12699.470000000001</v>
      </c>
      <c r="K6" s="41" t="s">
        <v>96</v>
      </c>
      <c r="L6" s="41" t="s">
        <v>96</v>
      </c>
      <c r="M6" s="41" t="s">
        <v>96</v>
      </c>
      <c r="N6" s="41" t="s">
        <v>96</v>
      </c>
      <c r="O6" s="41" t="s">
        <v>96</v>
      </c>
      <c r="P6" s="41" t="s">
        <v>96</v>
      </c>
      <c r="Q6" s="41" t="s">
        <v>96</v>
      </c>
      <c r="R6" s="41" t="s">
        <v>96</v>
      </c>
      <c r="S6" s="41" t="s">
        <v>96</v>
      </c>
    </row>
    <row r="7" spans="1:19" s="41" customFormat="1" ht="21" customHeight="1" x14ac:dyDescent="0.25">
      <c r="A7" s="63">
        <v>2019</v>
      </c>
      <c r="B7" s="41" t="s">
        <v>302</v>
      </c>
      <c r="C7" s="41" t="s">
        <v>93</v>
      </c>
      <c r="D7" s="41">
        <v>15</v>
      </c>
      <c r="E7" s="41" t="s">
        <v>116</v>
      </c>
      <c r="F7" s="41" t="s">
        <v>117</v>
      </c>
      <c r="G7" s="41" t="s">
        <v>84</v>
      </c>
      <c r="H7" s="53">
        <v>22541.040000000001</v>
      </c>
      <c r="I7" s="54">
        <v>5905.119999999999</v>
      </c>
      <c r="J7" s="53">
        <v>16635.920000000002</v>
      </c>
      <c r="K7" s="41" t="s">
        <v>96</v>
      </c>
      <c r="L7" s="41" t="s">
        <v>96</v>
      </c>
      <c r="M7" s="41" t="s">
        <v>96</v>
      </c>
      <c r="N7" s="41" t="s">
        <v>96</v>
      </c>
      <c r="O7" s="41" t="s">
        <v>96</v>
      </c>
      <c r="P7" s="41" t="s">
        <v>96</v>
      </c>
      <c r="Q7" s="41" t="s">
        <v>96</v>
      </c>
      <c r="R7" s="41" t="s">
        <v>96</v>
      </c>
      <c r="S7" s="41" t="s">
        <v>96</v>
      </c>
    </row>
    <row r="8" spans="1:19" s="41" customFormat="1" ht="21" customHeight="1" x14ac:dyDescent="0.25">
      <c r="A8" s="41">
        <v>2019</v>
      </c>
      <c r="B8" s="42" t="s">
        <v>303</v>
      </c>
      <c r="C8" s="42" t="s">
        <v>97</v>
      </c>
      <c r="D8" s="72">
        <v>12</v>
      </c>
      <c r="E8" s="42" t="s">
        <v>102</v>
      </c>
      <c r="F8" s="42" t="s">
        <v>259</v>
      </c>
      <c r="G8" s="42" t="s">
        <v>279</v>
      </c>
      <c r="H8" s="80">
        <v>17018.400000000001</v>
      </c>
      <c r="I8" s="57">
        <f>H8-J8</f>
        <v>4264.58</v>
      </c>
      <c r="J8" s="80">
        <v>12753.820000000002</v>
      </c>
      <c r="K8" s="41" t="s">
        <v>96</v>
      </c>
      <c r="L8" s="41" t="s">
        <v>96</v>
      </c>
      <c r="M8" s="41" t="s">
        <v>96</v>
      </c>
      <c r="N8" s="41" t="s">
        <v>96</v>
      </c>
      <c r="O8" s="41" t="s">
        <v>96</v>
      </c>
      <c r="P8" s="41" t="s">
        <v>96</v>
      </c>
      <c r="Q8" s="41" t="s">
        <v>96</v>
      </c>
      <c r="R8" s="41" t="s">
        <v>96</v>
      </c>
      <c r="S8" s="41" t="s">
        <v>96</v>
      </c>
    </row>
    <row r="9" spans="1:19" s="41" customFormat="1" ht="21" customHeight="1" x14ac:dyDescent="0.25">
      <c r="A9" s="41">
        <v>2019</v>
      </c>
      <c r="B9" s="41" t="s">
        <v>302</v>
      </c>
      <c r="C9" s="41" t="s">
        <v>97</v>
      </c>
      <c r="D9" s="41">
        <v>7</v>
      </c>
      <c r="E9" s="41" t="s">
        <v>114</v>
      </c>
      <c r="F9" s="69" t="s">
        <v>115</v>
      </c>
      <c r="G9" s="41" t="s">
        <v>83</v>
      </c>
      <c r="H9" s="68">
        <v>14317.36</v>
      </c>
      <c r="I9" s="54">
        <v>3353.3900000000012</v>
      </c>
      <c r="J9" s="54">
        <v>10963.97</v>
      </c>
      <c r="K9" s="41" t="s">
        <v>96</v>
      </c>
      <c r="L9" s="41" t="s">
        <v>96</v>
      </c>
      <c r="M9" s="41" t="s">
        <v>96</v>
      </c>
      <c r="N9" s="41" t="s">
        <v>96</v>
      </c>
      <c r="O9" s="41" t="s">
        <v>96</v>
      </c>
      <c r="P9" s="41" t="s">
        <v>96</v>
      </c>
      <c r="Q9" s="41" t="s">
        <v>96</v>
      </c>
      <c r="R9" s="41" t="s">
        <v>96</v>
      </c>
      <c r="S9" s="41" t="s">
        <v>96</v>
      </c>
    </row>
    <row r="10" spans="1:19" s="41" customFormat="1" ht="21" customHeight="1" x14ac:dyDescent="0.25">
      <c r="A10" s="41">
        <v>2019</v>
      </c>
      <c r="B10" s="41" t="s">
        <v>302</v>
      </c>
      <c r="C10" s="41" t="s">
        <v>97</v>
      </c>
      <c r="D10" s="41">
        <v>11</v>
      </c>
      <c r="E10" s="41" t="s">
        <v>102</v>
      </c>
      <c r="F10" s="41" t="s">
        <v>103</v>
      </c>
      <c r="G10" s="41" t="s">
        <v>87</v>
      </c>
      <c r="H10" s="53">
        <v>16505</v>
      </c>
      <c r="I10" s="54">
        <v>3943.4199999999983</v>
      </c>
      <c r="J10" s="53">
        <v>12561.580000000002</v>
      </c>
      <c r="K10" s="41" t="s">
        <v>96</v>
      </c>
      <c r="L10" s="41" t="s">
        <v>96</v>
      </c>
      <c r="M10" s="41" t="s">
        <v>96</v>
      </c>
      <c r="N10" s="41" t="s">
        <v>96</v>
      </c>
      <c r="O10" s="41" t="s">
        <v>96</v>
      </c>
      <c r="P10" s="41" t="s">
        <v>96</v>
      </c>
      <c r="Q10" s="41" t="s">
        <v>96</v>
      </c>
      <c r="R10" s="41" t="s">
        <v>96</v>
      </c>
      <c r="S10" s="41" t="s">
        <v>96</v>
      </c>
    </row>
    <row r="11" spans="1:19" s="41" customFormat="1" ht="21" customHeight="1" x14ac:dyDescent="0.25">
      <c r="A11" s="63">
        <v>2019</v>
      </c>
      <c r="B11" s="42" t="s">
        <v>303</v>
      </c>
      <c r="C11" s="42" t="s">
        <v>97</v>
      </c>
      <c r="D11" s="72">
        <v>11</v>
      </c>
      <c r="E11" s="42" t="s">
        <v>102</v>
      </c>
      <c r="F11" s="42" t="s">
        <v>103</v>
      </c>
      <c r="G11" s="42" t="s">
        <v>87</v>
      </c>
      <c r="H11" s="80">
        <v>16915.72</v>
      </c>
      <c r="I11" s="57">
        <f>H11-J11</f>
        <v>4229.8200000000015</v>
      </c>
      <c r="J11" s="80">
        <v>12685.9</v>
      </c>
      <c r="K11" s="41" t="s">
        <v>96</v>
      </c>
      <c r="L11" s="41" t="s">
        <v>96</v>
      </c>
      <c r="M11" s="41" t="s">
        <v>96</v>
      </c>
      <c r="N11" s="41" t="s">
        <v>96</v>
      </c>
      <c r="O11" s="41" t="s">
        <v>96</v>
      </c>
      <c r="P11" s="41" t="s">
        <v>96</v>
      </c>
      <c r="Q11" s="41" t="s">
        <v>96</v>
      </c>
      <c r="R11" s="41" t="s">
        <v>96</v>
      </c>
      <c r="S11" s="41" t="s">
        <v>96</v>
      </c>
    </row>
    <row r="12" spans="1:19" s="41" customFormat="1" ht="21" customHeight="1" x14ac:dyDescent="0.25">
      <c r="A12" s="63">
        <v>2019</v>
      </c>
      <c r="B12" s="42" t="s">
        <v>303</v>
      </c>
      <c r="C12" s="76" t="s">
        <v>97</v>
      </c>
      <c r="D12" s="76">
        <v>11</v>
      </c>
      <c r="E12" s="71" t="s">
        <v>102</v>
      </c>
      <c r="F12" s="71" t="s">
        <v>103</v>
      </c>
      <c r="G12" s="71" t="s">
        <v>87</v>
      </c>
      <c r="H12" s="77">
        <v>16915.72</v>
      </c>
      <c r="I12" s="77">
        <f>H12-J12</f>
        <v>4229.8200000000015</v>
      </c>
      <c r="J12" s="77">
        <v>12685.9</v>
      </c>
      <c r="K12" s="41" t="s">
        <v>96</v>
      </c>
      <c r="L12" s="41" t="s">
        <v>96</v>
      </c>
      <c r="M12" s="41" t="s">
        <v>96</v>
      </c>
      <c r="N12" s="41" t="s">
        <v>96</v>
      </c>
      <c r="O12" s="41" t="s">
        <v>96</v>
      </c>
      <c r="P12" s="41" t="s">
        <v>96</v>
      </c>
      <c r="Q12" s="41" t="s">
        <v>96</v>
      </c>
      <c r="R12" s="41" t="s">
        <v>96</v>
      </c>
      <c r="S12" s="41" t="s">
        <v>96</v>
      </c>
    </row>
    <row r="13" spans="1:19" s="41" customFormat="1" ht="21" customHeight="1" x14ac:dyDescent="0.25">
      <c r="A13" s="41">
        <v>2019</v>
      </c>
      <c r="B13" s="42" t="s">
        <v>303</v>
      </c>
      <c r="C13" s="42" t="s">
        <v>97</v>
      </c>
      <c r="D13" s="72">
        <v>9</v>
      </c>
      <c r="E13" s="42" t="s">
        <v>120</v>
      </c>
      <c r="F13" s="42" t="s">
        <v>216</v>
      </c>
      <c r="G13" s="42" t="s">
        <v>265</v>
      </c>
      <c r="H13" s="80">
        <v>15613.04</v>
      </c>
      <c r="I13" s="57">
        <f>H13-J13</f>
        <v>3807.9800000000014</v>
      </c>
      <c r="J13" s="80">
        <v>11805.06</v>
      </c>
      <c r="K13" s="41" t="s">
        <v>96</v>
      </c>
      <c r="L13" s="41" t="s">
        <v>96</v>
      </c>
      <c r="M13" s="41" t="s">
        <v>96</v>
      </c>
      <c r="N13" s="41" t="s">
        <v>96</v>
      </c>
      <c r="O13" s="41" t="s">
        <v>96</v>
      </c>
      <c r="P13" s="41" t="s">
        <v>96</v>
      </c>
      <c r="Q13" s="41" t="s">
        <v>96</v>
      </c>
      <c r="R13" s="41" t="s">
        <v>96</v>
      </c>
      <c r="S13" s="41" t="s">
        <v>96</v>
      </c>
    </row>
    <row r="14" spans="1:19" s="41" customFormat="1" ht="21" customHeight="1" x14ac:dyDescent="0.25">
      <c r="A14" s="41">
        <v>2019</v>
      </c>
      <c r="B14" s="41" t="s">
        <v>302</v>
      </c>
      <c r="C14" s="41" t="s">
        <v>97</v>
      </c>
      <c r="D14" s="41">
        <v>11</v>
      </c>
      <c r="E14" s="41" t="s">
        <v>102</v>
      </c>
      <c r="F14" s="41" t="s">
        <v>112</v>
      </c>
      <c r="G14" s="41" t="s">
        <v>80</v>
      </c>
      <c r="H14" s="53">
        <v>16710.36</v>
      </c>
      <c r="I14" s="54">
        <v>4160.2699999999986</v>
      </c>
      <c r="J14" s="53">
        <v>12550.090000000002</v>
      </c>
      <c r="K14" s="41" t="s">
        <v>96</v>
      </c>
      <c r="L14" s="41" t="s">
        <v>96</v>
      </c>
      <c r="M14" s="41" t="s">
        <v>96</v>
      </c>
      <c r="N14" s="41" t="s">
        <v>96</v>
      </c>
      <c r="O14" s="41" t="s">
        <v>96</v>
      </c>
      <c r="P14" s="41" t="s">
        <v>96</v>
      </c>
      <c r="Q14" s="41" t="s">
        <v>96</v>
      </c>
      <c r="R14" s="41" t="s">
        <v>96</v>
      </c>
      <c r="S14" s="41" t="s">
        <v>96</v>
      </c>
    </row>
    <row r="15" spans="1:19" s="41" customFormat="1" ht="21" customHeight="1" x14ac:dyDescent="0.25">
      <c r="A15" s="41">
        <v>2019</v>
      </c>
      <c r="B15" s="41" t="s">
        <v>302</v>
      </c>
      <c r="C15" s="41" t="s">
        <v>97</v>
      </c>
      <c r="D15" s="41">
        <v>11</v>
      </c>
      <c r="E15" s="41" t="s">
        <v>102</v>
      </c>
      <c r="F15" s="41" t="s">
        <v>108</v>
      </c>
      <c r="G15" s="41" t="s">
        <v>76</v>
      </c>
      <c r="H15" s="54">
        <v>16915.72</v>
      </c>
      <c r="I15" s="54">
        <v>4078.38</v>
      </c>
      <c r="J15" s="54">
        <v>12837.34</v>
      </c>
      <c r="K15" s="41" t="s">
        <v>96</v>
      </c>
      <c r="L15" s="41" t="s">
        <v>96</v>
      </c>
      <c r="M15" s="41" t="s">
        <v>96</v>
      </c>
      <c r="N15" s="41" t="s">
        <v>96</v>
      </c>
      <c r="O15" s="41" t="s">
        <v>96</v>
      </c>
      <c r="P15" s="41" t="s">
        <v>96</v>
      </c>
      <c r="Q15" s="41" t="s">
        <v>96</v>
      </c>
      <c r="R15" s="41" t="s">
        <v>96</v>
      </c>
      <c r="S15" s="41" t="s">
        <v>96</v>
      </c>
    </row>
    <row r="16" spans="1:19" s="41" customFormat="1" ht="21" customHeight="1" x14ac:dyDescent="0.25">
      <c r="A16" s="63">
        <v>2019</v>
      </c>
      <c r="B16" s="42" t="s">
        <v>303</v>
      </c>
      <c r="C16" s="42" t="s">
        <v>97</v>
      </c>
      <c r="D16" s="72">
        <v>11</v>
      </c>
      <c r="E16" s="42" t="s">
        <v>102</v>
      </c>
      <c r="F16" s="42" t="s">
        <v>103</v>
      </c>
      <c r="G16" s="42" t="s">
        <v>73</v>
      </c>
      <c r="H16" s="80">
        <v>16813.04</v>
      </c>
      <c r="I16" s="57">
        <f>H16-J16</f>
        <v>4044.6399999999994</v>
      </c>
      <c r="J16" s="80">
        <v>12768.400000000001</v>
      </c>
      <c r="K16" s="41" t="s">
        <v>96</v>
      </c>
      <c r="L16" s="41" t="s">
        <v>96</v>
      </c>
      <c r="M16" s="41" t="s">
        <v>96</v>
      </c>
      <c r="N16" s="41" t="s">
        <v>96</v>
      </c>
      <c r="O16" s="41" t="s">
        <v>96</v>
      </c>
      <c r="P16" s="41" t="s">
        <v>96</v>
      </c>
      <c r="Q16" s="41" t="s">
        <v>96</v>
      </c>
      <c r="R16" s="41" t="s">
        <v>96</v>
      </c>
      <c r="S16" s="41" t="s">
        <v>96</v>
      </c>
    </row>
    <row r="17" spans="1:19" s="41" customFormat="1" ht="21" customHeight="1" x14ac:dyDescent="0.25">
      <c r="A17" s="63">
        <v>2019</v>
      </c>
      <c r="B17" s="41" t="s">
        <v>302</v>
      </c>
      <c r="C17" s="41" t="s">
        <v>97</v>
      </c>
      <c r="D17" s="41">
        <v>11</v>
      </c>
      <c r="E17" s="41" t="s">
        <v>102</v>
      </c>
      <c r="F17" s="41" t="s">
        <v>103</v>
      </c>
      <c r="G17" s="41" t="s">
        <v>81</v>
      </c>
      <c r="H17" s="54">
        <v>16213.04</v>
      </c>
      <c r="I17" s="54">
        <v>3847.4799999999996</v>
      </c>
      <c r="J17" s="54">
        <v>12365.560000000001</v>
      </c>
      <c r="K17" s="41" t="s">
        <v>96</v>
      </c>
      <c r="L17" s="41" t="s">
        <v>96</v>
      </c>
      <c r="M17" s="41" t="s">
        <v>96</v>
      </c>
      <c r="N17" s="41" t="s">
        <v>96</v>
      </c>
      <c r="O17" s="41" t="s">
        <v>96</v>
      </c>
      <c r="P17" s="41" t="s">
        <v>96</v>
      </c>
      <c r="Q17" s="41" t="s">
        <v>96</v>
      </c>
      <c r="R17" s="41" t="s">
        <v>96</v>
      </c>
      <c r="S17" s="41" t="s">
        <v>96</v>
      </c>
    </row>
    <row r="18" spans="1:19" s="42" customFormat="1" ht="21" customHeight="1" x14ac:dyDescent="0.25">
      <c r="A18" s="63">
        <v>2019</v>
      </c>
      <c r="B18" s="42" t="s">
        <v>303</v>
      </c>
      <c r="C18" s="42" t="s">
        <v>97</v>
      </c>
      <c r="D18" s="72">
        <v>11</v>
      </c>
      <c r="E18" s="42" t="s">
        <v>102</v>
      </c>
      <c r="F18" s="42" t="s">
        <v>273</v>
      </c>
      <c r="G18" s="42" t="s">
        <v>274</v>
      </c>
      <c r="H18" s="80">
        <v>16813.04</v>
      </c>
      <c r="I18" s="57">
        <f>H18-J18</f>
        <v>4195.0499999999993</v>
      </c>
      <c r="J18" s="80">
        <v>12617.990000000002</v>
      </c>
      <c r="K18" s="41" t="s">
        <v>96</v>
      </c>
      <c r="L18" s="41" t="s">
        <v>96</v>
      </c>
      <c r="M18" s="41" t="s">
        <v>96</v>
      </c>
      <c r="N18" s="41" t="s">
        <v>96</v>
      </c>
      <c r="O18" s="41" t="s">
        <v>96</v>
      </c>
      <c r="P18" s="41" t="s">
        <v>96</v>
      </c>
      <c r="Q18" s="41" t="s">
        <v>96</v>
      </c>
      <c r="R18" s="41" t="s">
        <v>96</v>
      </c>
      <c r="S18" s="41" t="s">
        <v>96</v>
      </c>
    </row>
    <row r="19" spans="1:19" s="42" customFormat="1" ht="21" customHeight="1" x14ac:dyDescent="0.25">
      <c r="A19" s="63">
        <v>2019</v>
      </c>
      <c r="B19" s="42" t="s">
        <v>303</v>
      </c>
      <c r="C19" s="42" t="s">
        <v>93</v>
      </c>
      <c r="D19" s="46">
        <v>11</v>
      </c>
      <c r="E19" s="71" t="s">
        <v>225</v>
      </c>
      <c r="F19" s="71" t="s">
        <v>101</v>
      </c>
      <c r="G19" s="71" t="s">
        <v>257</v>
      </c>
      <c r="H19" s="80">
        <v>16915.72</v>
      </c>
      <c r="I19" s="57">
        <f>H19-J19</f>
        <v>4078.380000000001</v>
      </c>
      <c r="J19" s="80">
        <v>12837.34</v>
      </c>
      <c r="K19" s="41" t="s">
        <v>96</v>
      </c>
      <c r="L19" s="41" t="s">
        <v>96</v>
      </c>
      <c r="M19" s="41" t="s">
        <v>96</v>
      </c>
      <c r="N19" s="41" t="s">
        <v>96</v>
      </c>
      <c r="O19" s="41" t="s">
        <v>96</v>
      </c>
      <c r="P19" s="41" t="s">
        <v>96</v>
      </c>
      <c r="Q19" s="41" t="s">
        <v>96</v>
      </c>
      <c r="R19" s="41" t="s">
        <v>96</v>
      </c>
      <c r="S19" s="41" t="s">
        <v>96</v>
      </c>
    </row>
    <row r="20" spans="1:19" s="42" customFormat="1" ht="21" customHeight="1" x14ac:dyDescent="0.25">
      <c r="A20" s="63">
        <v>2019</v>
      </c>
      <c r="B20" s="42" t="s">
        <v>303</v>
      </c>
      <c r="C20" s="42" t="s">
        <v>97</v>
      </c>
      <c r="D20" s="72">
        <v>11</v>
      </c>
      <c r="E20" s="42" t="s">
        <v>102</v>
      </c>
      <c r="F20" s="41" t="s">
        <v>259</v>
      </c>
      <c r="G20" s="42" t="s">
        <v>260</v>
      </c>
      <c r="H20" s="80">
        <v>17018.400000000001</v>
      </c>
      <c r="I20" s="57">
        <f>H20-J20</f>
        <v>4264.58</v>
      </c>
      <c r="J20" s="80">
        <v>12753.820000000002</v>
      </c>
      <c r="K20" s="41" t="s">
        <v>96</v>
      </c>
      <c r="L20" s="41" t="s">
        <v>96</v>
      </c>
      <c r="M20" s="41" t="s">
        <v>96</v>
      </c>
      <c r="N20" s="41" t="s">
        <v>96</v>
      </c>
      <c r="O20" s="41" t="s">
        <v>96</v>
      </c>
      <c r="P20" s="41" t="s">
        <v>96</v>
      </c>
      <c r="Q20" s="41" t="s">
        <v>96</v>
      </c>
      <c r="R20" s="41" t="s">
        <v>96</v>
      </c>
      <c r="S20" s="41" t="s">
        <v>96</v>
      </c>
    </row>
    <row r="21" spans="1:19" s="42" customFormat="1" ht="21" customHeight="1" x14ac:dyDescent="0.25">
      <c r="A21" s="63">
        <v>2019</v>
      </c>
      <c r="B21" s="41" t="s">
        <v>302</v>
      </c>
      <c r="C21" s="41" t="s">
        <v>97</v>
      </c>
      <c r="D21" s="41">
        <v>11</v>
      </c>
      <c r="E21" s="41" t="s">
        <v>102</v>
      </c>
      <c r="F21" s="41" t="s">
        <v>113</v>
      </c>
      <c r="G21" s="41" t="s">
        <v>82</v>
      </c>
      <c r="H21" s="67">
        <v>16505</v>
      </c>
      <c r="I21" s="54">
        <v>3943.4199999999983</v>
      </c>
      <c r="J21" s="68">
        <v>12561.580000000002</v>
      </c>
      <c r="K21" s="41" t="s">
        <v>96</v>
      </c>
      <c r="L21" s="41" t="s">
        <v>96</v>
      </c>
      <c r="M21" s="41" t="s">
        <v>96</v>
      </c>
      <c r="N21" s="41" t="s">
        <v>96</v>
      </c>
      <c r="O21" s="41" t="s">
        <v>96</v>
      </c>
      <c r="P21" s="41" t="s">
        <v>96</v>
      </c>
      <c r="Q21" s="41" t="s">
        <v>96</v>
      </c>
      <c r="R21" s="41" t="s">
        <v>96</v>
      </c>
      <c r="S21" s="41" t="s">
        <v>96</v>
      </c>
    </row>
    <row r="22" spans="1:19" s="42" customFormat="1" ht="21" customHeight="1" x14ac:dyDescent="0.25">
      <c r="A22" s="63">
        <v>2019</v>
      </c>
      <c r="B22" s="42" t="s">
        <v>303</v>
      </c>
      <c r="C22" s="42" t="s">
        <v>97</v>
      </c>
      <c r="D22" s="72">
        <v>11</v>
      </c>
      <c r="E22" s="42" t="s">
        <v>102</v>
      </c>
      <c r="F22" s="42" t="s">
        <v>103</v>
      </c>
      <c r="G22" s="42" t="s">
        <v>267</v>
      </c>
      <c r="H22" s="80">
        <v>17018.400000000001</v>
      </c>
      <c r="I22" s="57">
        <f t="shared" ref="I22:I27" si="0">H22-J22</f>
        <v>4264.58</v>
      </c>
      <c r="J22" s="80">
        <v>12753.820000000002</v>
      </c>
      <c r="K22" s="41" t="s">
        <v>96</v>
      </c>
      <c r="L22" s="41" t="s">
        <v>96</v>
      </c>
      <c r="M22" s="41" t="s">
        <v>96</v>
      </c>
      <c r="N22" s="41" t="s">
        <v>96</v>
      </c>
      <c r="O22" s="41" t="s">
        <v>96</v>
      </c>
      <c r="P22" s="41" t="s">
        <v>96</v>
      </c>
      <c r="Q22" s="41" t="s">
        <v>96</v>
      </c>
      <c r="R22" s="41" t="s">
        <v>96</v>
      </c>
      <c r="S22" s="41" t="s">
        <v>96</v>
      </c>
    </row>
    <row r="23" spans="1:19" s="42" customFormat="1" ht="21" customHeight="1" x14ac:dyDescent="0.25">
      <c r="A23" s="63">
        <v>2019</v>
      </c>
      <c r="B23" s="42" t="s">
        <v>303</v>
      </c>
      <c r="C23" s="41" t="s">
        <v>97</v>
      </c>
      <c r="D23" s="72">
        <v>10</v>
      </c>
      <c r="E23" s="41" t="s">
        <v>270</v>
      </c>
      <c r="F23" s="41" t="s">
        <v>216</v>
      </c>
      <c r="G23" s="41" t="s">
        <v>271</v>
      </c>
      <c r="H23" s="81">
        <v>16333.08</v>
      </c>
      <c r="I23" s="82">
        <f t="shared" si="0"/>
        <v>4040.0299999999988</v>
      </c>
      <c r="J23" s="81">
        <v>12293.050000000001</v>
      </c>
      <c r="K23" s="41" t="s">
        <v>96</v>
      </c>
      <c r="L23" s="41" t="s">
        <v>96</v>
      </c>
      <c r="M23" s="41" t="s">
        <v>96</v>
      </c>
      <c r="N23" s="41" t="s">
        <v>96</v>
      </c>
      <c r="O23" s="41" t="s">
        <v>96</v>
      </c>
      <c r="P23" s="41" t="s">
        <v>96</v>
      </c>
      <c r="Q23" s="41" t="s">
        <v>96</v>
      </c>
      <c r="R23" s="41" t="s">
        <v>96</v>
      </c>
      <c r="S23" s="41" t="s">
        <v>96</v>
      </c>
    </row>
    <row r="24" spans="1:19" s="42" customFormat="1" ht="21" customHeight="1" x14ac:dyDescent="0.25">
      <c r="A24" s="41">
        <v>2019</v>
      </c>
      <c r="B24" s="42" t="s">
        <v>303</v>
      </c>
      <c r="C24" s="41" t="s">
        <v>93</v>
      </c>
      <c r="D24" s="72">
        <v>13</v>
      </c>
      <c r="E24" s="73" t="s">
        <v>280</v>
      </c>
      <c r="F24" s="42" t="s">
        <v>281</v>
      </c>
      <c r="G24" s="42" t="s">
        <v>282</v>
      </c>
      <c r="H24" s="80">
        <v>18077</v>
      </c>
      <c r="I24" s="57">
        <f t="shared" si="0"/>
        <v>4453.1899999999987</v>
      </c>
      <c r="J24" s="80">
        <v>13623.810000000001</v>
      </c>
      <c r="K24" s="41" t="s">
        <v>96</v>
      </c>
      <c r="L24" s="41" t="s">
        <v>96</v>
      </c>
      <c r="M24" s="41" t="s">
        <v>96</v>
      </c>
      <c r="N24" s="41" t="s">
        <v>96</v>
      </c>
      <c r="O24" s="41" t="s">
        <v>96</v>
      </c>
      <c r="P24" s="41" t="s">
        <v>96</v>
      </c>
      <c r="Q24" s="41" t="s">
        <v>96</v>
      </c>
      <c r="R24" s="41" t="s">
        <v>96</v>
      </c>
      <c r="S24" s="41" t="s">
        <v>96</v>
      </c>
    </row>
    <row r="25" spans="1:19" s="42" customFormat="1" ht="21" customHeight="1" x14ac:dyDescent="0.25">
      <c r="A25" s="41">
        <v>2019</v>
      </c>
      <c r="B25" s="42" t="s">
        <v>303</v>
      </c>
      <c r="C25" s="42" t="s">
        <v>93</v>
      </c>
      <c r="D25" s="72">
        <v>15</v>
      </c>
      <c r="E25" s="42" t="s">
        <v>239</v>
      </c>
      <c r="F25" s="42" t="s">
        <v>213</v>
      </c>
      <c r="G25" s="42" t="s">
        <v>240</v>
      </c>
      <c r="H25" s="80">
        <v>22643.72</v>
      </c>
      <c r="I25" s="57">
        <f t="shared" si="0"/>
        <v>5938.8600000000006</v>
      </c>
      <c r="J25" s="80">
        <v>16704.86</v>
      </c>
      <c r="K25" s="41" t="s">
        <v>96</v>
      </c>
      <c r="L25" s="41" t="s">
        <v>96</v>
      </c>
      <c r="M25" s="41" t="s">
        <v>96</v>
      </c>
      <c r="N25" s="41" t="s">
        <v>96</v>
      </c>
      <c r="O25" s="41" t="s">
        <v>96</v>
      </c>
      <c r="P25" s="41" t="s">
        <v>96</v>
      </c>
      <c r="Q25" s="41" t="s">
        <v>96</v>
      </c>
      <c r="R25" s="41" t="s">
        <v>96</v>
      </c>
      <c r="S25" s="41" t="s">
        <v>96</v>
      </c>
    </row>
    <row r="26" spans="1:19" s="42" customFormat="1" ht="21" customHeight="1" x14ac:dyDescent="0.25">
      <c r="A26" s="63">
        <v>2019</v>
      </c>
      <c r="B26" s="42" t="s">
        <v>303</v>
      </c>
      <c r="C26" s="41" t="s">
        <v>97</v>
      </c>
      <c r="D26" s="72">
        <v>11</v>
      </c>
      <c r="E26" s="42" t="s">
        <v>148</v>
      </c>
      <c r="F26" s="42" t="s">
        <v>295</v>
      </c>
      <c r="G26" s="42" t="s">
        <v>296</v>
      </c>
      <c r="H26" s="74">
        <v>16915.72</v>
      </c>
      <c r="I26" s="75">
        <f t="shared" si="0"/>
        <v>4229.8200000000015</v>
      </c>
      <c r="J26" s="74">
        <v>12685.9</v>
      </c>
      <c r="K26" s="41" t="s">
        <v>96</v>
      </c>
      <c r="L26" s="41" t="s">
        <v>96</v>
      </c>
      <c r="M26" s="41" t="s">
        <v>96</v>
      </c>
      <c r="N26" s="41" t="s">
        <v>96</v>
      </c>
      <c r="O26" s="41" t="s">
        <v>96</v>
      </c>
      <c r="P26" s="41" t="s">
        <v>96</v>
      </c>
      <c r="Q26" s="41" t="s">
        <v>96</v>
      </c>
      <c r="R26" s="41" t="s">
        <v>96</v>
      </c>
      <c r="S26" s="41" t="s">
        <v>96</v>
      </c>
    </row>
    <row r="27" spans="1:19" s="42" customFormat="1" ht="21" customHeight="1" x14ac:dyDescent="0.25">
      <c r="A27" s="63">
        <v>2019</v>
      </c>
      <c r="B27" s="42" t="s">
        <v>303</v>
      </c>
      <c r="C27" s="76" t="s">
        <v>97</v>
      </c>
      <c r="D27" s="76">
        <v>11</v>
      </c>
      <c r="E27" s="71" t="s">
        <v>102</v>
      </c>
      <c r="F27" s="71" t="s">
        <v>121</v>
      </c>
      <c r="G27" s="71" t="s">
        <v>299</v>
      </c>
      <c r="H27" s="77">
        <v>16813.04</v>
      </c>
      <c r="I27" s="77">
        <f t="shared" si="0"/>
        <v>4195.0499999999993</v>
      </c>
      <c r="J27" s="77">
        <v>12617.990000000002</v>
      </c>
      <c r="K27" s="41" t="s">
        <v>96</v>
      </c>
      <c r="L27" s="41" t="s">
        <v>96</v>
      </c>
      <c r="M27" s="41" t="s">
        <v>96</v>
      </c>
      <c r="N27" s="41" t="s">
        <v>96</v>
      </c>
      <c r="O27" s="41" t="s">
        <v>96</v>
      </c>
      <c r="P27" s="41" t="s">
        <v>96</v>
      </c>
      <c r="Q27" s="41" t="s">
        <v>96</v>
      </c>
      <c r="R27" s="41" t="s">
        <v>96</v>
      </c>
      <c r="S27" s="41" t="s">
        <v>96</v>
      </c>
    </row>
    <row r="28" spans="1:19" s="42" customFormat="1" ht="21" customHeight="1" x14ac:dyDescent="0.25">
      <c r="A28" s="63">
        <v>2019</v>
      </c>
      <c r="B28" s="42" t="s">
        <v>303</v>
      </c>
      <c r="C28" s="41" t="s">
        <v>97</v>
      </c>
      <c r="D28" s="72">
        <v>7</v>
      </c>
      <c r="E28" s="42" t="s">
        <v>98</v>
      </c>
      <c r="F28" s="42" t="s">
        <v>216</v>
      </c>
      <c r="G28" s="42" t="s">
        <v>290</v>
      </c>
      <c r="H28" s="58">
        <v>14420.04</v>
      </c>
      <c r="I28" s="58">
        <v>3411.77</v>
      </c>
      <c r="J28" s="58">
        <v>11008.27</v>
      </c>
      <c r="K28" s="41" t="s">
        <v>96</v>
      </c>
      <c r="L28" s="41" t="s">
        <v>96</v>
      </c>
      <c r="M28" s="41" t="s">
        <v>96</v>
      </c>
      <c r="N28" s="41" t="s">
        <v>96</v>
      </c>
      <c r="O28" s="41" t="s">
        <v>96</v>
      </c>
      <c r="P28" s="41" t="s">
        <v>96</v>
      </c>
      <c r="Q28" s="41" t="s">
        <v>96</v>
      </c>
      <c r="R28" s="41" t="s">
        <v>96</v>
      </c>
      <c r="S28" s="41" t="s">
        <v>96</v>
      </c>
    </row>
    <row r="29" spans="1:19" s="42" customFormat="1" ht="21" customHeight="1" x14ac:dyDescent="0.25">
      <c r="A29" s="41">
        <v>2019</v>
      </c>
      <c r="B29" s="42" t="s">
        <v>303</v>
      </c>
      <c r="C29" s="76" t="s">
        <v>97</v>
      </c>
      <c r="D29" s="76">
        <v>11</v>
      </c>
      <c r="E29" s="71" t="s">
        <v>225</v>
      </c>
      <c r="F29" s="71" t="s">
        <v>226</v>
      </c>
      <c r="G29" s="71" t="s">
        <v>227</v>
      </c>
      <c r="H29" s="77">
        <v>16915.72</v>
      </c>
      <c r="I29" s="77">
        <f>H29-J29</f>
        <v>4229.8200000000015</v>
      </c>
      <c r="J29" s="77">
        <v>12685.9</v>
      </c>
      <c r="K29" s="41" t="s">
        <v>96</v>
      </c>
      <c r="L29" s="41" t="s">
        <v>96</v>
      </c>
      <c r="M29" s="41" t="s">
        <v>96</v>
      </c>
      <c r="N29" s="41" t="s">
        <v>96</v>
      </c>
      <c r="O29" s="41" t="s">
        <v>96</v>
      </c>
      <c r="P29" s="41" t="s">
        <v>96</v>
      </c>
      <c r="Q29" s="41" t="s">
        <v>96</v>
      </c>
      <c r="R29" s="41" t="s">
        <v>96</v>
      </c>
      <c r="S29" s="41" t="s">
        <v>96</v>
      </c>
    </row>
    <row r="30" spans="1:19" s="41" customFormat="1" ht="21" customHeight="1" x14ac:dyDescent="0.25">
      <c r="A30" s="63">
        <v>2019</v>
      </c>
      <c r="B30" s="41" t="s">
        <v>302</v>
      </c>
      <c r="C30" s="41" t="s">
        <v>93</v>
      </c>
      <c r="D30" s="41">
        <v>11</v>
      </c>
      <c r="E30" s="41" t="s">
        <v>102</v>
      </c>
      <c r="F30" s="41" t="s">
        <v>111</v>
      </c>
      <c r="G30" s="41" t="s">
        <v>79</v>
      </c>
      <c r="H30" s="53">
        <v>18175.05</v>
      </c>
      <c r="I30" s="54">
        <v>4300.1399999999994</v>
      </c>
      <c r="J30" s="53">
        <v>13874.91</v>
      </c>
      <c r="K30" s="41" t="s">
        <v>96</v>
      </c>
      <c r="L30" s="41" t="s">
        <v>96</v>
      </c>
      <c r="M30" s="41" t="s">
        <v>96</v>
      </c>
      <c r="N30" s="41" t="s">
        <v>96</v>
      </c>
      <c r="O30" s="41" t="s">
        <v>96</v>
      </c>
      <c r="P30" s="41" t="s">
        <v>96</v>
      </c>
      <c r="Q30" s="41" t="s">
        <v>96</v>
      </c>
      <c r="R30" s="41" t="s">
        <v>96</v>
      </c>
      <c r="S30" s="41" t="s">
        <v>96</v>
      </c>
    </row>
    <row r="31" spans="1:19" s="41" customFormat="1" ht="21" customHeight="1" x14ac:dyDescent="0.25">
      <c r="A31" s="41">
        <v>2019</v>
      </c>
      <c r="B31" s="41" t="s">
        <v>302</v>
      </c>
      <c r="C31" s="41" t="s">
        <v>97</v>
      </c>
      <c r="D31" s="41">
        <v>11</v>
      </c>
      <c r="E31" s="41" t="s">
        <v>102</v>
      </c>
      <c r="F31" s="41" t="s">
        <v>110</v>
      </c>
      <c r="G31" s="41" t="s">
        <v>78</v>
      </c>
      <c r="H31" s="53">
        <v>18175.05</v>
      </c>
      <c r="I31" s="54">
        <v>4300.1399999999994</v>
      </c>
      <c r="J31" s="53">
        <v>13874.91</v>
      </c>
      <c r="K31" s="41" t="s">
        <v>96</v>
      </c>
      <c r="L31" s="41" t="s">
        <v>96</v>
      </c>
      <c r="M31" s="41" t="s">
        <v>96</v>
      </c>
      <c r="N31" s="41" t="s">
        <v>96</v>
      </c>
      <c r="O31" s="41" t="s">
        <v>96</v>
      </c>
      <c r="P31" s="41" t="s">
        <v>96</v>
      </c>
      <c r="Q31" s="41" t="s">
        <v>96</v>
      </c>
      <c r="R31" s="41" t="s">
        <v>96</v>
      </c>
      <c r="S31" s="41" t="s">
        <v>96</v>
      </c>
    </row>
    <row r="32" spans="1:19" s="42" customFormat="1" ht="21" customHeight="1" x14ac:dyDescent="0.25">
      <c r="A32" s="41">
        <v>2019</v>
      </c>
      <c r="B32" s="42" t="s">
        <v>303</v>
      </c>
      <c r="C32" s="41" t="s">
        <v>97</v>
      </c>
      <c r="D32" s="72">
        <v>9</v>
      </c>
      <c r="E32" s="42" t="s">
        <v>212</v>
      </c>
      <c r="F32" s="42" t="s">
        <v>213</v>
      </c>
      <c r="G32" s="42" t="s">
        <v>214</v>
      </c>
      <c r="H32" s="58">
        <v>14910.36</v>
      </c>
      <c r="I32" s="58">
        <v>3570.04</v>
      </c>
      <c r="J32" s="58">
        <v>11340.32</v>
      </c>
      <c r="K32" s="41" t="s">
        <v>96</v>
      </c>
      <c r="L32" s="41" t="s">
        <v>96</v>
      </c>
      <c r="M32" s="41" t="s">
        <v>96</v>
      </c>
      <c r="N32" s="41" t="s">
        <v>96</v>
      </c>
      <c r="O32" s="41" t="s">
        <v>96</v>
      </c>
      <c r="P32" s="41" t="s">
        <v>96</v>
      </c>
      <c r="Q32" s="41" t="s">
        <v>96</v>
      </c>
      <c r="R32" s="41" t="s">
        <v>96</v>
      </c>
      <c r="S32" s="41" t="s">
        <v>96</v>
      </c>
    </row>
    <row r="33" spans="1:19" s="41" customFormat="1" ht="21" customHeight="1" x14ac:dyDescent="0.25">
      <c r="A33" s="41">
        <v>2019</v>
      </c>
      <c r="B33" s="42" t="s">
        <v>303</v>
      </c>
      <c r="C33" s="42" t="s">
        <v>97</v>
      </c>
      <c r="D33" s="72">
        <v>12</v>
      </c>
      <c r="E33" s="42" t="s">
        <v>102</v>
      </c>
      <c r="F33" s="41" t="s">
        <v>111</v>
      </c>
      <c r="G33" s="42" t="s">
        <v>261</v>
      </c>
      <c r="H33" s="80">
        <v>18688.45</v>
      </c>
      <c r="I33" s="57">
        <f t="shared" ref="I33:I38" si="1">H33-J33</f>
        <v>4830.0499999999993</v>
      </c>
      <c r="J33" s="80">
        <v>13858.400000000001</v>
      </c>
      <c r="K33" s="41" t="s">
        <v>96</v>
      </c>
      <c r="L33" s="41" t="s">
        <v>96</v>
      </c>
      <c r="M33" s="41" t="s">
        <v>96</v>
      </c>
      <c r="N33" s="41" t="s">
        <v>96</v>
      </c>
      <c r="O33" s="41" t="s">
        <v>96</v>
      </c>
      <c r="P33" s="41" t="s">
        <v>96</v>
      </c>
      <c r="Q33" s="41" t="s">
        <v>96</v>
      </c>
      <c r="R33" s="41" t="s">
        <v>96</v>
      </c>
      <c r="S33" s="41" t="s">
        <v>96</v>
      </c>
    </row>
    <row r="34" spans="1:19" s="42" customFormat="1" ht="21" customHeight="1" x14ac:dyDescent="0.25">
      <c r="A34" s="41">
        <v>2019</v>
      </c>
      <c r="B34" s="42" t="s">
        <v>303</v>
      </c>
      <c r="C34" s="41" t="s">
        <v>97</v>
      </c>
      <c r="D34" s="72">
        <v>9</v>
      </c>
      <c r="E34" s="42" t="s">
        <v>120</v>
      </c>
      <c r="F34" s="42" t="s">
        <v>191</v>
      </c>
      <c r="G34" s="42" t="s">
        <v>288</v>
      </c>
      <c r="H34" s="80">
        <v>15818.4</v>
      </c>
      <c r="I34" s="57">
        <f t="shared" si="1"/>
        <v>3877.51</v>
      </c>
      <c r="J34" s="80">
        <v>11940.89</v>
      </c>
      <c r="K34" s="41" t="s">
        <v>96</v>
      </c>
      <c r="L34" s="41" t="s">
        <v>96</v>
      </c>
      <c r="M34" s="41" t="s">
        <v>96</v>
      </c>
      <c r="N34" s="41" t="s">
        <v>96</v>
      </c>
      <c r="O34" s="41" t="s">
        <v>96</v>
      </c>
      <c r="P34" s="41" t="s">
        <v>96</v>
      </c>
      <c r="Q34" s="41" t="s">
        <v>96</v>
      </c>
      <c r="R34" s="41" t="s">
        <v>96</v>
      </c>
      <c r="S34" s="41" t="s">
        <v>96</v>
      </c>
    </row>
    <row r="35" spans="1:19" s="42" customFormat="1" ht="21" customHeight="1" x14ac:dyDescent="0.25">
      <c r="A35" s="63">
        <v>2019</v>
      </c>
      <c r="B35" s="42" t="s">
        <v>303</v>
      </c>
      <c r="C35" s="42" t="s">
        <v>97</v>
      </c>
      <c r="D35" s="72">
        <v>10</v>
      </c>
      <c r="E35" s="42" t="s">
        <v>215</v>
      </c>
      <c r="F35" s="42" t="s">
        <v>216</v>
      </c>
      <c r="G35" s="42" t="s">
        <v>266</v>
      </c>
      <c r="H35" s="80">
        <v>12197.72</v>
      </c>
      <c r="I35" s="57">
        <f t="shared" si="1"/>
        <v>2693.42</v>
      </c>
      <c r="J35" s="80">
        <v>9504.2999999999993</v>
      </c>
      <c r="K35" s="41" t="s">
        <v>96</v>
      </c>
      <c r="L35" s="41" t="s">
        <v>96</v>
      </c>
      <c r="M35" s="41" t="s">
        <v>96</v>
      </c>
      <c r="N35" s="41" t="s">
        <v>96</v>
      </c>
      <c r="O35" s="41" t="s">
        <v>96</v>
      </c>
      <c r="P35" s="41" t="s">
        <v>96</v>
      </c>
      <c r="Q35" s="41" t="s">
        <v>96</v>
      </c>
      <c r="R35" s="41" t="s">
        <v>96</v>
      </c>
      <c r="S35" s="41" t="s">
        <v>96</v>
      </c>
    </row>
    <row r="36" spans="1:19" s="42" customFormat="1" ht="21" customHeight="1" x14ac:dyDescent="0.25">
      <c r="A36" s="41">
        <v>2019</v>
      </c>
      <c r="B36" s="42" t="s">
        <v>303</v>
      </c>
      <c r="C36" s="41" t="s">
        <v>93</v>
      </c>
      <c r="D36" s="72">
        <v>16</v>
      </c>
      <c r="E36" s="42" t="s">
        <v>284</v>
      </c>
      <c r="F36" s="42" t="s">
        <v>285</v>
      </c>
      <c r="G36" s="42" t="s">
        <v>286</v>
      </c>
      <c r="H36" s="80">
        <v>24858</v>
      </c>
      <c r="I36" s="57">
        <f t="shared" si="1"/>
        <v>6679.630000000001</v>
      </c>
      <c r="J36" s="80">
        <v>18178.37</v>
      </c>
      <c r="K36" s="41" t="s">
        <v>96</v>
      </c>
      <c r="L36" s="41" t="s">
        <v>96</v>
      </c>
      <c r="M36" s="41" t="s">
        <v>96</v>
      </c>
      <c r="N36" s="41" t="s">
        <v>96</v>
      </c>
      <c r="O36" s="41" t="s">
        <v>96</v>
      </c>
      <c r="P36" s="41" t="s">
        <v>96</v>
      </c>
      <c r="Q36" s="41" t="s">
        <v>96</v>
      </c>
      <c r="R36" s="41" t="s">
        <v>96</v>
      </c>
      <c r="S36" s="41" t="s">
        <v>96</v>
      </c>
    </row>
    <row r="37" spans="1:19" s="42" customFormat="1" ht="21" customHeight="1" x14ac:dyDescent="0.25">
      <c r="A37" s="41">
        <v>2019</v>
      </c>
      <c r="B37" s="42" t="s">
        <v>303</v>
      </c>
      <c r="C37" s="42" t="s">
        <v>97</v>
      </c>
      <c r="D37" s="72">
        <v>7</v>
      </c>
      <c r="E37" s="42" t="s">
        <v>268</v>
      </c>
      <c r="F37" s="42" t="s">
        <v>101</v>
      </c>
      <c r="G37" s="42" t="s">
        <v>269</v>
      </c>
      <c r="H37" s="80">
        <v>14522.72</v>
      </c>
      <c r="I37" s="57">
        <f t="shared" si="1"/>
        <v>3446.5400000000009</v>
      </c>
      <c r="J37" s="80">
        <v>11076.179999999998</v>
      </c>
      <c r="K37" s="41" t="s">
        <v>96</v>
      </c>
      <c r="L37" s="41" t="s">
        <v>96</v>
      </c>
      <c r="M37" s="41" t="s">
        <v>96</v>
      </c>
      <c r="N37" s="41" t="s">
        <v>96</v>
      </c>
      <c r="O37" s="41" t="s">
        <v>96</v>
      </c>
      <c r="P37" s="41" t="s">
        <v>96</v>
      </c>
      <c r="Q37" s="41" t="s">
        <v>96</v>
      </c>
      <c r="R37" s="41" t="s">
        <v>96</v>
      </c>
      <c r="S37" s="41" t="s">
        <v>96</v>
      </c>
    </row>
    <row r="38" spans="1:19" s="42" customFormat="1" ht="21" customHeight="1" x14ac:dyDescent="0.25">
      <c r="A38" s="41">
        <v>2019</v>
      </c>
      <c r="B38" s="42" t="s">
        <v>303</v>
      </c>
      <c r="C38" s="42" t="s">
        <v>93</v>
      </c>
      <c r="D38" s="72">
        <v>11</v>
      </c>
      <c r="E38" s="42" t="s">
        <v>102</v>
      </c>
      <c r="F38" s="42" t="s">
        <v>103</v>
      </c>
      <c r="G38" s="42" t="s">
        <v>278</v>
      </c>
      <c r="H38" s="80">
        <v>16505</v>
      </c>
      <c r="I38" s="57">
        <f t="shared" si="1"/>
        <v>3943.4199999999983</v>
      </c>
      <c r="J38" s="80">
        <v>12561.580000000002</v>
      </c>
      <c r="K38" s="41" t="s">
        <v>96</v>
      </c>
      <c r="L38" s="41" t="s">
        <v>96</v>
      </c>
      <c r="M38" s="41" t="s">
        <v>96</v>
      </c>
      <c r="N38" s="41" t="s">
        <v>96</v>
      </c>
      <c r="O38" s="41" t="s">
        <v>96</v>
      </c>
      <c r="P38" s="41" t="s">
        <v>96</v>
      </c>
      <c r="Q38" s="41" t="s">
        <v>96</v>
      </c>
      <c r="R38" s="41" t="s">
        <v>96</v>
      </c>
      <c r="S38" s="41" t="s">
        <v>96</v>
      </c>
    </row>
    <row r="39" spans="1:19" s="42" customFormat="1" ht="21" customHeight="1" x14ac:dyDescent="0.25">
      <c r="A39" s="41">
        <v>2019</v>
      </c>
      <c r="B39" s="41" t="s">
        <v>302</v>
      </c>
      <c r="C39" s="41" t="s">
        <v>97</v>
      </c>
      <c r="D39" s="41">
        <v>11</v>
      </c>
      <c r="E39" s="41" t="s">
        <v>102</v>
      </c>
      <c r="F39" s="41" t="s">
        <v>103</v>
      </c>
      <c r="G39" s="41" t="s">
        <v>29</v>
      </c>
      <c r="H39" s="67">
        <v>16505</v>
      </c>
      <c r="I39" s="54">
        <v>3943.4199999999983</v>
      </c>
      <c r="J39" s="68">
        <v>12561.580000000002</v>
      </c>
      <c r="K39" s="41" t="s">
        <v>96</v>
      </c>
      <c r="L39" s="41" t="s">
        <v>96</v>
      </c>
      <c r="M39" s="41" t="s">
        <v>96</v>
      </c>
      <c r="N39" s="41" t="s">
        <v>96</v>
      </c>
      <c r="O39" s="41" t="s">
        <v>96</v>
      </c>
      <c r="P39" s="41" t="s">
        <v>96</v>
      </c>
      <c r="Q39" s="41" t="s">
        <v>96</v>
      </c>
      <c r="R39" s="41" t="s">
        <v>96</v>
      </c>
      <c r="S39" s="41" t="s">
        <v>96</v>
      </c>
    </row>
    <row r="40" spans="1:19" s="42" customFormat="1" ht="21" customHeight="1" x14ac:dyDescent="0.25">
      <c r="A40" s="41">
        <v>2019</v>
      </c>
      <c r="B40" s="41" t="s">
        <v>302</v>
      </c>
      <c r="C40" s="41" t="s">
        <v>93</v>
      </c>
      <c r="D40" s="41">
        <v>11</v>
      </c>
      <c r="E40" s="41" t="s">
        <v>118</v>
      </c>
      <c r="F40" s="41" t="s">
        <v>119</v>
      </c>
      <c r="G40" s="41" t="s">
        <v>85</v>
      </c>
      <c r="H40" s="53">
        <v>16505</v>
      </c>
      <c r="I40" s="54">
        <v>3943.4199999999983</v>
      </c>
      <c r="J40" s="53">
        <v>12561.580000000002</v>
      </c>
      <c r="K40" s="41" t="s">
        <v>96</v>
      </c>
      <c r="L40" s="41" t="s">
        <v>96</v>
      </c>
      <c r="M40" s="41" t="s">
        <v>96</v>
      </c>
      <c r="N40" s="41" t="s">
        <v>96</v>
      </c>
      <c r="O40" s="41" t="s">
        <v>96</v>
      </c>
      <c r="P40" s="41" t="s">
        <v>96</v>
      </c>
      <c r="Q40" s="41" t="s">
        <v>96</v>
      </c>
      <c r="R40" s="41" t="s">
        <v>96</v>
      </c>
      <c r="S40" s="41" t="s">
        <v>96</v>
      </c>
    </row>
    <row r="41" spans="1:19" s="42" customFormat="1" ht="21" customHeight="1" x14ac:dyDescent="0.25">
      <c r="A41" s="41">
        <v>2019</v>
      </c>
      <c r="B41" s="42" t="s">
        <v>303</v>
      </c>
      <c r="C41" s="41" t="s">
        <v>97</v>
      </c>
      <c r="D41" s="72">
        <v>11</v>
      </c>
      <c r="E41" s="42" t="s">
        <v>148</v>
      </c>
      <c r="F41" s="42" t="s">
        <v>179</v>
      </c>
      <c r="G41" s="42" t="s">
        <v>294</v>
      </c>
      <c r="H41" s="58">
        <v>14133</v>
      </c>
      <c r="I41" s="58">
        <f>(H41-J41)</f>
        <v>739.35999999999876</v>
      </c>
      <c r="J41" s="58">
        <v>13393.640000000001</v>
      </c>
      <c r="K41" s="41" t="s">
        <v>96</v>
      </c>
      <c r="L41" s="41" t="s">
        <v>96</v>
      </c>
      <c r="M41" s="41" t="s">
        <v>96</v>
      </c>
      <c r="N41" s="41" t="s">
        <v>96</v>
      </c>
      <c r="O41" s="41" t="s">
        <v>96</v>
      </c>
      <c r="P41" s="41" t="s">
        <v>96</v>
      </c>
      <c r="Q41" s="41" t="s">
        <v>96</v>
      </c>
      <c r="R41" s="41" t="s">
        <v>96</v>
      </c>
      <c r="S41" s="41" t="s">
        <v>96</v>
      </c>
    </row>
    <row r="42" spans="1:19" s="42" customFormat="1" ht="21" customHeight="1" x14ac:dyDescent="0.25">
      <c r="A42" s="41">
        <v>2019</v>
      </c>
      <c r="B42" s="42" t="s">
        <v>303</v>
      </c>
      <c r="C42" s="41" t="s">
        <v>97</v>
      </c>
      <c r="D42" s="72">
        <v>10</v>
      </c>
      <c r="E42" s="42" t="s">
        <v>291</v>
      </c>
      <c r="F42" s="42" t="s">
        <v>216</v>
      </c>
      <c r="G42" s="42" t="s">
        <v>292</v>
      </c>
      <c r="H42" s="58">
        <v>16127.72</v>
      </c>
      <c r="I42" s="58">
        <v>3970.5</v>
      </c>
      <c r="J42" s="58">
        <v>12157.22</v>
      </c>
      <c r="K42" s="41" t="s">
        <v>96</v>
      </c>
      <c r="L42" s="41" t="s">
        <v>96</v>
      </c>
      <c r="M42" s="41" t="s">
        <v>96</v>
      </c>
      <c r="N42" s="41" t="s">
        <v>96</v>
      </c>
      <c r="O42" s="41" t="s">
        <v>96</v>
      </c>
      <c r="P42" s="41" t="s">
        <v>96</v>
      </c>
      <c r="Q42" s="41" t="s">
        <v>96</v>
      </c>
      <c r="R42" s="41" t="s">
        <v>96</v>
      </c>
      <c r="S42" s="41" t="s">
        <v>96</v>
      </c>
    </row>
    <row r="43" spans="1:19" s="42" customFormat="1" ht="21" customHeight="1" x14ac:dyDescent="0.25">
      <c r="A43" s="63">
        <v>2019</v>
      </c>
      <c r="B43" s="41" t="s">
        <v>302</v>
      </c>
      <c r="C43" s="41" t="s">
        <v>97</v>
      </c>
      <c r="D43" s="41">
        <v>9</v>
      </c>
      <c r="E43" s="41" t="s">
        <v>120</v>
      </c>
      <c r="F43" s="41" t="s">
        <v>121</v>
      </c>
      <c r="G43" s="41" t="s">
        <v>86</v>
      </c>
      <c r="H43" s="53">
        <v>15305</v>
      </c>
      <c r="I43" s="54">
        <v>3566.8099999999995</v>
      </c>
      <c r="J43" s="53">
        <v>11738.19</v>
      </c>
      <c r="K43" s="41" t="s">
        <v>96</v>
      </c>
      <c r="L43" s="41" t="s">
        <v>96</v>
      </c>
      <c r="M43" s="41" t="s">
        <v>96</v>
      </c>
      <c r="N43" s="41" t="s">
        <v>96</v>
      </c>
      <c r="O43" s="41" t="s">
        <v>96</v>
      </c>
      <c r="P43" s="41" t="s">
        <v>96</v>
      </c>
      <c r="Q43" s="41" t="s">
        <v>96</v>
      </c>
      <c r="R43" s="41" t="s">
        <v>96</v>
      </c>
      <c r="S43" s="41" t="s">
        <v>96</v>
      </c>
    </row>
    <row r="44" spans="1:19" s="42" customFormat="1" ht="21" customHeight="1" x14ac:dyDescent="0.25">
      <c r="A44" s="41">
        <v>2019</v>
      </c>
      <c r="B44" s="42" t="s">
        <v>303</v>
      </c>
      <c r="C44" s="42" t="s">
        <v>97</v>
      </c>
      <c r="D44" s="72">
        <v>12</v>
      </c>
      <c r="E44" s="42" t="s">
        <v>102</v>
      </c>
      <c r="F44" s="42" t="s">
        <v>103</v>
      </c>
      <c r="G44" s="42" t="s">
        <v>276</v>
      </c>
      <c r="H44" s="80">
        <v>16813.04</v>
      </c>
      <c r="I44" s="57">
        <f>H44-J44</f>
        <v>4195.0499999999993</v>
      </c>
      <c r="J44" s="80">
        <v>12617.990000000002</v>
      </c>
      <c r="K44" s="41" t="s">
        <v>96</v>
      </c>
      <c r="L44" s="41" t="s">
        <v>96</v>
      </c>
      <c r="M44" s="41" t="s">
        <v>96</v>
      </c>
      <c r="N44" s="41" t="s">
        <v>96</v>
      </c>
      <c r="O44" s="41" t="s">
        <v>96</v>
      </c>
      <c r="P44" s="41" t="s">
        <v>96</v>
      </c>
      <c r="Q44" s="41" t="s">
        <v>96</v>
      </c>
      <c r="R44" s="41" t="s">
        <v>96</v>
      </c>
      <c r="S44" s="41" t="s">
        <v>96</v>
      </c>
    </row>
    <row r="45" spans="1:19" s="42" customFormat="1" ht="21" customHeight="1" x14ac:dyDescent="0.25">
      <c r="A45" s="41">
        <v>2019</v>
      </c>
      <c r="B45" s="42" t="s">
        <v>303</v>
      </c>
      <c r="C45" s="42" t="s">
        <v>97</v>
      </c>
      <c r="D45" s="46">
        <v>11</v>
      </c>
      <c r="E45" s="42" t="s">
        <v>102</v>
      </c>
      <c r="F45" s="42" t="s">
        <v>103</v>
      </c>
      <c r="G45" s="42" t="s">
        <v>258</v>
      </c>
      <c r="H45" s="80">
        <v>16813.04</v>
      </c>
      <c r="I45" s="57">
        <f>H45-J45</f>
        <v>4195.0499999999993</v>
      </c>
      <c r="J45" s="80">
        <v>12617.990000000002</v>
      </c>
      <c r="K45" s="41" t="s">
        <v>96</v>
      </c>
      <c r="L45" s="41" t="s">
        <v>96</v>
      </c>
      <c r="M45" s="41" t="s">
        <v>96</v>
      </c>
      <c r="N45" s="41" t="s">
        <v>96</v>
      </c>
      <c r="O45" s="41" t="s">
        <v>96</v>
      </c>
      <c r="P45" s="41" t="s">
        <v>96</v>
      </c>
      <c r="Q45" s="41" t="s">
        <v>96</v>
      </c>
      <c r="R45" s="41" t="s">
        <v>96</v>
      </c>
      <c r="S45" s="41" t="s">
        <v>96</v>
      </c>
    </row>
    <row r="46" spans="1:19" s="42" customFormat="1" ht="21" customHeight="1" x14ac:dyDescent="0.25">
      <c r="A46" s="63">
        <v>2019</v>
      </c>
      <c r="B46" s="63" t="s">
        <v>302</v>
      </c>
      <c r="C46" s="63" t="s">
        <v>93</v>
      </c>
      <c r="D46" s="63">
        <v>11</v>
      </c>
      <c r="E46" s="63" t="s">
        <v>107</v>
      </c>
      <c r="F46" s="63" t="s">
        <v>106</v>
      </c>
      <c r="G46" s="63" t="s">
        <v>75</v>
      </c>
      <c r="H46" s="65">
        <v>18380.41</v>
      </c>
      <c r="I46" s="66">
        <v>4559.68</v>
      </c>
      <c r="J46" s="65">
        <v>13820.73</v>
      </c>
      <c r="K46" s="63" t="s">
        <v>96</v>
      </c>
      <c r="L46" s="63" t="s">
        <v>96</v>
      </c>
      <c r="M46" s="63" t="s">
        <v>96</v>
      </c>
      <c r="N46" s="63" t="s">
        <v>96</v>
      </c>
      <c r="O46" s="63" t="s">
        <v>96</v>
      </c>
      <c r="P46" s="63" t="s">
        <v>96</v>
      </c>
      <c r="Q46" s="63" t="s">
        <v>96</v>
      </c>
      <c r="R46" s="63" t="s">
        <v>96</v>
      </c>
      <c r="S46" s="63" t="s">
        <v>96</v>
      </c>
    </row>
    <row r="47" spans="1:19" s="42" customFormat="1" ht="21" customHeight="1" x14ac:dyDescent="0.25">
      <c r="A47" s="63">
        <v>2019</v>
      </c>
      <c r="B47" s="42" t="s">
        <v>303</v>
      </c>
      <c r="C47" s="42" t="s">
        <v>93</v>
      </c>
      <c r="D47" s="72">
        <v>12</v>
      </c>
      <c r="E47" s="42" t="s">
        <v>262</v>
      </c>
      <c r="F47" s="42" t="s">
        <v>263</v>
      </c>
      <c r="G47" s="42" t="s">
        <v>264</v>
      </c>
      <c r="H47" s="80">
        <v>17381.400000000001</v>
      </c>
      <c r="I47" s="57">
        <f t="shared" ref="I47:I52" si="2">H47-J47</f>
        <v>4229.5599999999995</v>
      </c>
      <c r="J47" s="80">
        <v>13151.840000000002</v>
      </c>
      <c r="K47" s="41" t="s">
        <v>96</v>
      </c>
      <c r="L47" s="41" t="s">
        <v>96</v>
      </c>
      <c r="M47" s="41" t="s">
        <v>96</v>
      </c>
      <c r="N47" s="41" t="s">
        <v>96</v>
      </c>
      <c r="O47" s="41" t="s">
        <v>96</v>
      </c>
      <c r="P47" s="41" t="s">
        <v>96</v>
      </c>
      <c r="Q47" s="41" t="s">
        <v>96</v>
      </c>
      <c r="R47" s="41" t="s">
        <v>96</v>
      </c>
      <c r="S47" s="41" t="s">
        <v>96</v>
      </c>
    </row>
    <row r="48" spans="1:19" s="42" customFormat="1" ht="21" customHeight="1" x14ac:dyDescent="0.25">
      <c r="A48" s="41">
        <v>2019</v>
      </c>
      <c r="B48" s="42" t="s">
        <v>303</v>
      </c>
      <c r="C48" s="42" t="s">
        <v>97</v>
      </c>
      <c r="D48" s="46">
        <v>5</v>
      </c>
      <c r="E48" s="71" t="s">
        <v>193</v>
      </c>
      <c r="F48" s="42" t="s">
        <v>191</v>
      </c>
      <c r="G48" s="42" t="s">
        <v>256</v>
      </c>
      <c r="H48" s="80">
        <v>10093.719999999999</v>
      </c>
      <c r="I48" s="57">
        <f t="shared" si="2"/>
        <v>2078.5599999999995</v>
      </c>
      <c r="J48" s="80">
        <v>8015.16</v>
      </c>
      <c r="K48" s="41" t="s">
        <v>96</v>
      </c>
      <c r="L48" s="41" t="s">
        <v>96</v>
      </c>
      <c r="M48" s="41" t="s">
        <v>96</v>
      </c>
      <c r="N48" s="41" t="s">
        <v>96</v>
      </c>
      <c r="O48" s="41" t="s">
        <v>96</v>
      </c>
      <c r="P48" s="41" t="s">
        <v>96</v>
      </c>
      <c r="Q48" s="41" t="s">
        <v>96</v>
      </c>
      <c r="R48" s="41" t="s">
        <v>96</v>
      </c>
      <c r="S48" s="41" t="s">
        <v>96</v>
      </c>
    </row>
    <row r="49" spans="1:19" s="42" customFormat="1" ht="21" customHeight="1" x14ac:dyDescent="0.25">
      <c r="A49" s="41">
        <v>2019</v>
      </c>
      <c r="B49" s="42" t="s">
        <v>303</v>
      </c>
      <c r="C49" s="41" t="s">
        <v>97</v>
      </c>
      <c r="D49" s="72">
        <v>11</v>
      </c>
      <c r="E49" s="41" t="s">
        <v>219</v>
      </c>
      <c r="F49" s="41" t="s">
        <v>101</v>
      </c>
      <c r="G49" s="41" t="s">
        <v>272</v>
      </c>
      <c r="H49" s="81">
        <v>17121.080000000002</v>
      </c>
      <c r="I49" s="82">
        <f t="shared" si="2"/>
        <v>4299.3399999999983</v>
      </c>
      <c r="J49" s="81">
        <v>12821.740000000003</v>
      </c>
      <c r="K49" s="41" t="s">
        <v>96</v>
      </c>
      <c r="L49" s="41" t="s">
        <v>96</v>
      </c>
      <c r="M49" s="41" t="s">
        <v>96</v>
      </c>
      <c r="N49" s="41" t="s">
        <v>96</v>
      </c>
      <c r="O49" s="41" t="s">
        <v>96</v>
      </c>
      <c r="P49" s="41" t="s">
        <v>96</v>
      </c>
      <c r="Q49" s="41" t="s">
        <v>96</v>
      </c>
      <c r="R49" s="41" t="s">
        <v>96</v>
      </c>
      <c r="S49" s="41" t="s">
        <v>96</v>
      </c>
    </row>
    <row r="50" spans="1:19" s="42" customFormat="1" ht="21" customHeight="1" x14ac:dyDescent="0.25">
      <c r="A50" s="41">
        <v>2019</v>
      </c>
      <c r="B50" s="42" t="s">
        <v>303</v>
      </c>
      <c r="C50" s="41" t="s">
        <v>97</v>
      </c>
      <c r="D50" s="72">
        <v>11</v>
      </c>
      <c r="E50" s="41" t="s">
        <v>219</v>
      </c>
      <c r="F50" s="41" t="s">
        <v>101</v>
      </c>
      <c r="G50" s="41" t="s">
        <v>272</v>
      </c>
      <c r="H50" s="81">
        <v>17121.080000000002</v>
      </c>
      <c r="I50" s="82">
        <f t="shared" si="2"/>
        <v>4299.3399999999983</v>
      </c>
      <c r="J50" s="81">
        <v>12821.740000000003</v>
      </c>
      <c r="K50" s="41" t="s">
        <v>96</v>
      </c>
      <c r="L50" s="41" t="s">
        <v>96</v>
      </c>
      <c r="M50" s="41" t="s">
        <v>96</v>
      </c>
      <c r="N50" s="41" t="s">
        <v>96</v>
      </c>
      <c r="O50" s="41" t="s">
        <v>96</v>
      </c>
      <c r="P50" s="41" t="s">
        <v>96</v>
      </c>
      <c r="Q50" s="41" t="s">
        <v>96</v>
      </c>
      <c r="R50" s="41" t="s">
        <v>96</v>
      </c>
      <c r="S50" s="41" t="s">
        <v>96</v>
      </c>
    </row>
    <row r="51" spans="1:19" s="42" customFormat="1" ht="21" customHeight="1" x14ac:dyDescent="0.25">
      <c r="A51" s="63">
        <v>2019</v>
      </c>
      <c r="B51" s="42" t="s">
        <v>303</v>
      </c>
      <c r="C51" s="41" t="s">
        <v>93</v>
      </c>
      <c r="D51" s="72">
        <v>11</v>
      </c>
      <c r="E51" s="42" t="s">
        <v>102</v>
      </c>
      <c r="F51" s="42" t="s">
        <v>103</v>
      </c>
      <c r="G51" s="42" t="s">
        <v>283</v>
      </c>
      <c r="H51" s="80">
        <v>16505</v>
      </c>
      <c r="I51" s="57">
        <f t="shared" si="2"/>
        <v>3943.4199999999983</v>
      </c>
      <c r="J51" s="80">
        <v>12561.580000000002</v>
      </c>
      <c r="K51" s="41" t="s">
        <v>96</v>
      </c>
      <c r="L51" s="41" t="s">
        <v>96</v>
      </c>
      <c r="M51" s="41" t="s">
        <v>96</v>
      </c>
      <c r="N51" s="41" t="s">
        <v>96</v>
      </c>
      <c r="O51" s="41" t="s">
        <v>96</v>
      </c>
      <c r="P51" s="41" t="s">
        <v>96</v>
      </c>
      <c r="Q51" s="41" t="s">
        <v>96</v>
      </c>
      <c r="R51" s="41" t="s">
        <v>96</v>
      </c>
      <c r="S51" s="41" t="s">
        <v>96</v>
      </c>
    </row>
    <row r="52" spans="1:19" s="42" customFormat="1" ht="21" customHeight="1" x14ac:dyDescent="0.25">
      <c r="A52" s="63">
        <v>2019</v>
      </c>
      <c r="B52" s="42" t="s">
        <v>303</v>
      </c>
      <c r="C52" s="42" t="s">
        <v>97</v>
      </c>
      <c r="D52" s="72">
        <v>11</v>
      </c>
      <c r="E52" s="42" t="s">
        <v>102</v>
      </c>
      <c r="F52" s="42" t="s">
        <v>95</v>
      </c>
      <c r="G52" s="42" t="s">
        <v>275</v>
      </c>
      <c r="H52" s="80">
        <v>16710.36</v>
      </c>
      <c r="I52" s="57">
        <f t="shared" si="2"/>
        <v>4010.8899999999994</v>
      </c>
      <c r="J52" s="80">
        <v>12699.470000000001</v>
      </c>
      <c r="K52" s="41" t="s">
        <v>96</v>
      </c>
      <c r="L52" s="41" t="s">
        <v>96</v>
      </c>
      <c r="M52" s="41" t="s">
        <v>96</v>
      </c>
      <c r="N52" s="41" t="s">
        <v>96</v>
      </c>
      <c r="O52" s="41" t="s">
        <v>96</v>
      </c>
      <c r="P52" s="41" t="s">
        <v>96</v>
      </c>
      <c r="Q52" s="41" t="s">
        <v>96</v>
      </c>
      <c r="R52" s="41" t="s">
        <v>96</v>
      </c>
      <c r="S52" s="41" t="s">
        <v>96</v>
      </c>
    </row>
    <row r="53" spans="1:19" s="42" customFormat="1" ht="21" customHeight="1" x14ac:dyDescent="0.25">
      <c r="A53" s="63">
        <v>2019</v>
      </c>
      <c r="B53" s="42" t="s">
        <v>303</v>
      </c>
      <c r="C53" s="41" t="s">
        <v>97</v>
      </c>
      <c r="D53" s="72">
        <v>11</v>
      </c>
      <c r="E53" s="42" t="s">
        <v>102</v>
      </c>
      <c r="F53" s="42" t="s">
        <v>103</v>
      </c>
      <c r="G53" s="42" t="s">
        <v>293</v>
      </c>
      <c r="H53" s="58">
        <v>17121.080000000002</v>
      </c>
      <c r="I53" s="58">
        <v>4299.34</v>
      </c>
      <c r="J53" s="58">
        <v>12821.74</v>
      </c>
      <c r="K53" s="41" t="s">
        <v>96</v>
      </c>
      <c r="L53" s="41" t="s">
        <v>96</v>
      </c>
      <c r="M53" s="41" t="s">
        <v>96</v>
      </c>
      <c r="N53" s="41" t="s">
        <v>96</v>
      </c>
      <c r="O53" s="41" t="s">
        <v>96</v>
      </c>
      <c r="P53" s="41" t="s">
        <v>96</v>
      </c>
      <c r="Q53" s="41" t="s">
        <v>96</v>
      </c>
      <c r="R53" s="41" t="s">
        <v>96</v>
      </c>
      <c r="S53" s="41" t="s">
        <v>96</v>
      </c>
    </row>
    <row r="54" spans="1:19" s="42" customFormat="1" ht="21" customHeight="1" x14ac:dyDescent="0.25">
      <c r="A54" s="63">
        <v>2019</v>
      </c>
      <c r="B54" s="42" t="s">
        <v>303</v>
      </c>
      <c r="C54" s="42" t="s">
        <v>97</v>
      </c>
      <c r="D54" s="72">
        <v>11</v>
      </c>
      <c r="E54" s="42" t="s">
        <v>102</v>
      </c>
      <c r="F54" s="42" t="s">
        <v>95</v>
      </c>
      <c r="G54" s="42" t="s">
        <v>277</v>
      </c>
      <c r="H54" s="80">
        <v>17121.080000000002</v>
      </c>
      <c r="I54" s="57">
        <f>H54-J54</f>
        <v>4299.3399999999983</v>
      </c>
      <c r="J54" s="80">
        <v>12821.740000000003</v>
      </c>
      <c r="K54" s="41" t="s">
        <v>96</v>
      </c>
      <c r="L54" s="41" t="s">
        <v>96</v>
      </c>
      <c r="M54" s="41" t="s">
        <v>96</v>
      </c>
      <c r="N54" s="41" t="s">
        <v>96</v>
      </c>
      <c r="O54" s="41" t="s">
        <v>96</v>
      </c>
      <c r="P54" s="41" t="s">
        <v>96</v>
      </c>
      <c r="Q54" s="41" t="s">
        <v>96</v>
      </c>
      <c r="R54" s="41" t="s">
        <v>96</v>
      </c>
      <c r="S54" s="41" t="s">
        <v>96</v>
      </c>
    </row>
    <row r="55" spans="1:19" s="42" customFormat="1" ht="21" customHeight="1" x14ac:dyDescent="0.25">
      <c r="A55" s="41">
        <v>2019</v>
      </c>
      <c r="B55" s="42" t="s">
        <v>303</v>
      </c>
      <c r="C55" s="76" t="s">
        <v>93</v>
      </c>
      <c r="D55" s="76">
        <v>9</v>
      </c>
      <c r="E55" s="71" t="s">
        <v>212</v>
      </c>
      <c r="F55" s="71" t="s">
        <v>300</v>
      </c>
      <c r="G55" s="71" t="s">
        <v>301</v>
      </c>
      <c r="H55" s="77">
        <v>11481</v>
      </c>
      <c r="I55" s="77">
        <f>H55-J55</f>
        <v>2369.0499999999993</v>
      </c>
      <c r="J55" s="77">
        <v>9111.9500000000007</v>
      </c>
      <c r="K55" s="41" t="s">
        <v>96</v>
      </c>
      <c r="L55" s="41" t="s">
        <v>96</v>
      </c>
      <c r="M55" s="41" t="s">
        <v>96</v>
      </c>
      <c r="N55" s="41" t="s">
        <v>96</v>
      </c>
      <c r="O55" s="41" t="s">
        <v>96</v>
      </c>
      <c r="P55" s="41" t="s">
        <v>96</v>
      </c>
      <c r="Q55" s="41" t="s">
        <v>96</v>
      </c>
      <c r="R55" s="41" t="s">
        <v>96</v>
      </c>
      <c r="S55" s="41" t="s">
        <v>96</v>
      </c>
    </row>
    <row r="56" spans="1:19" s="42" customFormat="1" ht="21" customHeight="1" x14ac:dyDescent="0.25">
      <c r="A56" s="63">
        <v>2019</v>
      </c>
      <c r="B56" s="42" t="s">
        <v>303</v>
      </c>
      <c r="C56" s="42" t="s">
        <v>93</v>
      </c>
      <c r="D56" s="46">
        <v>12</v>
      </c>
      <c r="E56" s="42" t="s">
        <v>253</v>
      </c>
      <c r="F56" s="42" t="s">
        <v>254</v>
      </c>
      <c r="G56" s="70" t="s">
        <v>255</v>
      </c>
      <c r="H56" s="80">
        <v>17278.72</v>
      </c>
      <c r="I56" s="57">
        <f>H56-J56</f>
        <v>4195.82</v>
      </c>
      <c r="J56" s="80">
        <v>13082.900000000001</v>
      </c>
      <c r="K56" s="41" t="s">
        <v>96</v>
      </c>
      <c r="L56" s="41" t="s">
        <v>96</v>
      </c>
      <c r="M56" s="41" t="s">
        <v>96</v>
      </c>
      <c r="N56" s="41" t="s">
        <v>96</v>
      </c>
      <c r="O56" s="41" t="s">
        <v>96</v>
      </c>
      <c r="P56" s="41" t="s">
        <v>96</v>
      </c>
      <c r="Q56" s="41" t="s">
        <v>96</v>
      </c>
      <c r="R56" s="41" t="s">
        <v>96</v>
      </c>
      <c r="S56" s="41" t="s">
        <v>96</v>
      </c>
    </row>
    <row r="57" spans="1:19" s="42" customFormat="1" ht="21" customHeight="1" x14ac:dyDescent="0.25">
      <c r="A57" s="63">
        <v>2019</v>
      </c>
      <c r="B57" s="41" t="s">
        <v>302</v>
      </c>
      <c r="C57" s="41" t="s">
        <v>97</v>
      </c>
      <c r="D57" s="41">
        <v>11</v>
      </c>
      <c r="E57" s="41" t="s">
        <v>102</v>
      </c>
      <c r="F57" s="41" t="s">
        <v>109</v>
      </c>
      <c r="G57" s="41" t="s">
        <v>77</v>
      </c>
      <c r="H57" s="67">
        <v>18175.05</v>
      </c>
      <c r="I57" s="54">
        <v>4300.1399999999994</v>
      </c>
      <c r="J57" s="68">
        <v>13874.91</v>
      </c>
      <c r="K57" s="41" t="s">
        <v>96</v>
      </c>
      <c r="L57" s="41" t="s">
        <v>96</v>
      </c>
      <c r="M57" s="41" t="s">
        <v>96</v>
      </c>
      <c r="N57" s="41" t="s">
        <v>96</v>
      </c>
      <c r="O57" s="41" t="s">
        <v>96</v>
      </c>
      <c r="P57" s="41" t="s">
        <v>96</v>
      </c>
      <c r="Q57" s="41" t="s">
        <v>96</v>
      </c>
      <c r="R57" s="41" t="s">
        <v>96</v>
      </c>
      <c r="S57" s="41" t="s">
        <v>96</v>
      </c>
    </row>
    <row r="58" spans="1:19" s="78" customFormat="1" x14ac:dyDescent="0.25">
      <c r="H58" s="79"/>
      <c r="I58" s="79"/>
      <c r="J58" s="79"/>
    </row>
  </sheetData>
  <sortState ref="A3:S57">
    <sortCondition ref="G4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activeCell="B19" sqref="B19"/>
    </sheetView>
  </sheetViews>
  <sheetFormatPr baseColWidth="10" defaultRowHeight="15" x14ac:dyDescent="0.25"/>
  <cols>
    <col min="1" max="1" width="5.5703125" bestFit="1" customWidth="1"/>
    <col min="2" max="2" width="37.42578125" customWidth="1"/>
    <col min="5" max="6" width="26.28515625" customWidth="1"/>
    <col min="7" max="7" width="55.42578125" customWidth="1"/>
    <col min="11" max="19" width="17.7109375" bestFit="1" customWidth="1"/>
  </cols>
  <sheetData>
    <row r="1" spans="1:20" ht="15.75" thickBot="1" x14ac:dyDescent="0.3"/>
    <row r="2" spans="1:20" ht="76.5" x14ac:dyDescent="0.25">
      <c r="A2" s="18" t="s">
        <v>0</v>
      </c>
      <c r="B2" s="19" t="s">
        <v>1</v>
      </c>
      <c r="C2" s="20" t="s">
        <v>4</v>
      </c>
      <c r="D2" s="21" t="s">
        <v>5</v>
      </c>
      <c r="E2" s="21" t="s">
        <v>6</v>
      </c>
      <c r="F2" s="21" t="s">
        <v>7</v>
      </c>
      <c r="G2" s="21" t="s">
        <v>8</v>
      </c>
      <c r="H2" s="21" t="s">
        <v>9</v>
      </c>
      <c r="I2" s="21" t="s">
        <v>10</v>
      </c>
      <c r="J2" s="21" t="s">
        <v>11</v>
      </c>
      <c r="K2" s="21" t="s">
        <v>12</v>
      </c>
      <c r="L2" s="21" t="s">
        <v>13</v>
      </c>
      <c r="M2" s="22" t="s">
        <v>15</v>
      </c>
      <c r="N2" s="23" t="s">
        <v>16</v>
      </c>
      <c r="O2" s="23" t="s">
        <v>17</v>
      </c>
      <c r="P2" s="23" t="s">
        <v>18</v>
      </c>
      <c r="Q2" s="23" t="s">
        <v>19</v>
      </c>
      <c r="R2" s="23" t="s">
        <v>20</v>
      </c>
      <c r="S2" s="23" t="s">
        <v>21</v>
      </c>
    </row>
    <row r="3" spans="1:20" s="24" customFormat="1" ht="66" customHeight="1" x14ac:dyDescent="0.25">
      <c r="A3" s="13">
        <v>2018</v>
      </c>
      <c r="B3" s="14" t="s">
        <v>2</v>
      </c>
      <c r="C3" s="15"/>
      <c r="D3" s="16"/>
      <c r="E3" s="16"/>
      <c r="F3" s="16"/>
      <c r="G3" s="16" t="s">
        <v>3</v>
      </c>
      <c r="H3" s="16"/>
      <c r="I3" s="16"/>
      <c r="J3" s="16"/>
      <c r="K3" s="16" t="s">
        <v>3</v>
      </c>
      <c r="L3" s="16" t="s">
        <v>3</v>
      </c>
      <c r="M3" s="17" t="s">
        <v>3</v>
      </c>
      <c r="N3" s="17" t="s">
        <v>3</v>
      </c>
      <c r="O3" s="17" t="s">
        <v>3</v>
      </c>
      <c r="P3" s="17" t="s">
        <v>3</v>
      </c>
      <c r="Q3" s="17" t="s">
        <v>3</v>
      </c>
      <c r="R3" s="17" t="s">
        <v>3</v>
      </c>
      <c r="S3" s="17" t="s">
        <v>3</v>
      </c>
    </row>
    <row r="4" spans="1:20" s="24" customFormat="1" x14ac:dyDescent="0.25">
      <c r="A4" s="25">
        <v>2018</v>
      </c>
      <c r="B4" s="25" t="s">
        <v>302</v>
      </c>
      <c r="C4" s="25" t="s">
        <v>93</v>
      </c>
      <c r="D4" s="25">
        <v>11</v>
      </c>
      <c r="E4" s="27" t="s">
        <v>126</v>
      </c>
      <c r="F4" s="25" t="s">
        <v>127</v>
      </c>
      <c r="G4" s="25" t="s">
        <v>59</v>
      </c>
      <c r="H4" s="29">
        <v>15565.08</v>
      </c>
      <c r="I4" s="29">
        <f t="shared" ref="I4:I29" si="0">H4-J4</f>
        <v>3816.5200000000004</v>
      </c>
      <c r="J4" s="29">
        <v>11748.56</v>
      </c>
      <c r="K4" s="25" t="s">
        <v>96</v>
      </c>
      <c r="L4" s="25" t="s">
        <v>96</v>
      </c>
      <c r="M4" s="25" t="s">
        <v>96</v>
      </c>
      <c r="N4" s="25" t="s">
        <v>96</v>
      </c>
      <c r="O4" s="25" t="s">
        <v>96</v>
      </c>
      <c r="P4" s="25" t="s">
        <v>96</v>
      </c>
      <c r="Q4" s="25" t="s">
        <v>96</v>
      </c>
      <c r="R4" s="25" t="s">
        <v>96</v>
      </c>
      <c r="S4" s="25" t="s">
        <v>96</v>
      </c>
      <c r="T4" s="25"/>
    </row>
    <row r="5" spans="1:20" s="24" customFormat="1" x14ac:dyDescent="0.25">
      <c r="A5" s="25">
        <v>2018</v>
      </c>
      <c r="B5" s="25" t="s">
        <v>302</v>
      </c>
      <c r="C5" s="25" t="s">
        <v>93</v>
      </c>
      <c r="D5" s="25">
        <v>11</v>
      </c>
      <c r="E5" s="25" t="s">
        <v>150</v>
      </c>
      <c r="F5" s="28" t="s">
        <v>149</v>
      </c>
      <c r="G5" s="25" t="s">
        <v>67</v>
      </c>
      <c r="H5" s="29">
        <v>15545</v>
      </c>
      <c r="I5" s="29">
        <f t="shared" si="0"/>
        <v>3862.5299999999988</v>
      </c>
      <c r="J5" s="29">
        <v>11682.470000000001</v>
      </c>
      <c r="K5" s="25" t="s">
        <v>96</v>
      </c>
      <c r="L5" s="25" t="s">
        <v>96</v>
      </c>
      <c r="M5" s="25" t="s">
        <v>96</v>
      </c>
      <c r="N5" s="25" t="s">
        <v>96</v>
      </c>
      <c r="O5" s="25" t="s">
        <v>96</v>
      </c>
      <c r="P5" s="25" t="s">
        <v>96</v>
      </c>
      <c r="Q5" s="25" t="s">
        <v>96</v>
      </c>
      <c r="R5" s="25" t="s">
        <v>96</v>
      </c>
      <c r="S5" s="25" t="s">
        <v>96</v>
      </c>
      <c r="T5" s="25"/>
    </row>
    <row r="6" spans="1:20" s="24" customFormat="1" x14ac:dyDescent="0.25">
      <c r="A6" s="25">
        <v>2018</v>
      </c>
      <c r="B6" s="25" t="s">
        <v>302</v>
      </c>
      <c r="C6" s="25" t="s">
        <v>93</v>
      </c>
      <c r="D6" s="25">
        <v>16</v>
      </c>
      <c r="E6" s="25" t="s">
        <v>146</v>
      </c>
      <c r="F6" s="25" t="s">
        <v>147</v>
      </c>
      <c r="G6" s="25" t="s">
        <v>65</v>
      </c>
      <c r="H6" s="29">
        <v>24638</v>
      </c>
      <c r="I6" s="29">
        <f t="shared" si="0"/>
        <v>6892.9599999999991</v>
      </c>
      <c r="J6" s="30">
        <v>17745.04</v>
      </c>
      <c r="K6" s="25" t="s">
        <v>96</v>
      </c>
      <c r="L6" s="25" t="s">
        <v>96</v>
      </c>
      <c r="M6" s="25" t="s">
        <v>96</v>
      </c>
      <c r="N6" s="25" t="s">
        <v>96</v>
      </c>
      <c r="O6" s="25" t="s">
        <v>96</v>
      </c>
      <c r="P6" s="25" t="s">
        <v>96</v>
      </c>
      <c r="Q6" s="25" t="s">
        <v>96</v>
      </c>
      <c r="R6" s="25" t="s">
        <v>96</v>
      </c>
      <c r="S6" s="25" t="s">
        <v>96</v>
      </c>
      <c r="T6" s="25"/>
    </row>
    <row r="7" spans="1:20" s="24" customFormat="1" x14ac:dyDescent="0.25">
      <c r="A7" s="25">
        <v>2018</v>
      </c>
      <c r="B7" s="25" t="s">
        <v>302</v>
      </c>
      <c r="C7" s="25" t="s">
        <v>93</v>
      </c>
      <c r="D7" s="26">
        <v>11</v>
      </c>
      <c r="E7" s="25" t="s">
        <v>151</v>
      </c>
      <c r="F7" s="25" t="s">
        <v>153</v>
      </c>
      <c r="G7" s="25" t="s">
        <v>69</v>
      </c>
      <c r="H7" s="30">
        <v>15545</v>
      </c>
      <c r="I7" s="29">
        <f t="shared" si="0"/>
        <v>3888.83</v>
      </c>
      <c r="J7" s="30">
        <v>11656.17</v>
      </c>
      <c r="K7" s="25" t="s">
        <v>96</v>
      </c>
      <c r="L7" s="25" t="s">
        <v>96</v>
      </c>
      <c r="M7" s="25" t="s">
        <v>96</v>
      </c>
      <c r="N7" s="25" t="s">
        <v>96</v>
      </c>
      <c r="O7" s="25" t="s">
        <v>96</v>
      </c>
      <c r="P7" s="25" t="s">
        <v>96</v>
      </c>
      <c r="Q7" s="25" t="s">
        <v>96</v>
      </c>
      <c r="R7" s="25" t="s">
        <v>96</v>
      </c>
      <c r="S7" s="25" t="s">
        <v>96</v>
      </c>
      <c r="T7" s="25"/>
    </row>
    <row r="8" spans="1:20" s="24" customFormat="1" x14ac:dyDescent="0.25">
      <c r="A8" s="25">
        <v>2018</v>
      </c>
      <c r="B8" s="25" t="s">
        <v>302</v>
      </c>
      <c r="C8" s="25" t="s">
        <v>93</v>
      </c>
      <c r="D8" s="25">
        <v>25</v>
      </c>
      <c r="E8" s="27" t="s">
        <v>136</v>
      </c>
      <c r="F8" s="25" t="s">
        <v>137</v>
      </c>
      <c r="G8" s="25" t="s">
        <v>60</v>
      </c>
      <c r="H8" s="30">
        <v>56094</v>
      </c>
      <c r="I8" s="29">
        <f t="shared" si="0"/>
        <v>19244.259999999995</v>
      </c>
      <c r="J8" s="29">
        <v>36849.740000000005</v>
      </c>
      <c r="K8" s="25" t="s">
        <v>96</v>
      </c>
      <c r="L8" s="25" t="s">
        <v>96</v>
      </c>
      <c r="M8" s="25" t="s">
        <v>96</v>
      </c>
      <c r="N8" s="25" t="s">
        <v>96</v>
      </c>
      <c r="O8" s="25" t="s">
        <v>96</v>
      </c>
      <c r="P8" s="25" t="s">
        <v>96</v>
      </c>
      <c r="Q8" s="25" t="s">
        <v>96</v>
      </c>
      <c r="R8" s="25" t="s">
        <v>96</v>
      </c>
      <c r="S8" s="25" t="s">
        <v>96</v>
      </c>
      <c r="T8" s="25"/>
    </row>
    <row r="9" spans="1:20" s="24" customFormat="1" x14ac:dyDescent="0.25">
      <c r="A9" s="25">
        <v>2018</v>
      </c>
      <c r="B9" s="25" t="s">
        <v>302</v>
      </c>
      <c r="C9" s="25" t="s">
        <v>97</v>
      </c>
      <c r="D9" s="26">
        <v>11</v>
      </c>
      <c r="E9" s="25" t="s">
        <v>148</v>
      </c>
      <c r="F9" s="27" t="s">
        <v>161</v>
      </c>
      <c r="G9" s="25" t="s">
        <v>73</v>
      </c>
      <c r="H9" s="29">
        <v>15905</v>
      </c>
      <c r="I9" s="29">
        <f t="shared" si="0"/>
        <v>3833.3600000000006</v>
      </c>
      <c r="J9" s="29">
        <v>12071.64</v>
      </c>
      <c r="K9" s="25" t="s">
        <v>96</v>
      </c>
      <c r="L9" s="25" t="s">
        <v>96</v>
      </c>
      <c r="M9" s="25" t="s">
        <v>96</v>
      </c>
      <c r="N9" s="25" t="s">
        <v>96</v>
      </c>
      <c r="O9" s="25" t="s">
        <v>96</v>
      </c>
      <c r="P9" s="25" t="s">
        <v>96</v>
      </c>
      <c r="Q9" s="25" t="s">
        <v>96</v>
      </c>
      <c r="R9" s="25" t="s">
        <v>96</v>
      </c>
      <c r="S9" s="25" t="s">
        <v>96</v>
      </c>
      <c r="T9" s="25"/>
    </row>
    <row r="10" spans="1:20" s="24" customFormat="1" x14ac:dyDescent="0.25">
      <c r="A10" s="25">
        <v>2018</v>
      </c>
      <c r="B10" s="25" t="s">
        <v>302</v>
      </c>
      <c r="C10" s="25" t="s">
        <v>93</v>
      </c>
      <c r="D10" s="25">
        <v>30</v>
      </c>
      <c r="E10" s="25" t="s">
        <v>123</v>
      </c>
      <c r="F10" s="25" t="s">
        <v>122</v>
      </c>
      <c r="G10" s="25" t="s">
        <v>57</v>
      </c>
      <c r="H10" s="30">
        <v>109148</v>
      </c>
      <c r="I10" s="29">
        <f t="shared" si="0"/>
        <v>42353.239999999991</v>
      </c>
      <c r="J10" s="29">
        <v>66794.760000000009</v>
      </c>
      <c r="K10" s="25" t="s">
        <v>96</v>
      </c>
      <c r="L10" s="25" t="s">
        <v>96</v>
      </c>
      <c r="M10" s="25" t="s">
        <v>96</v>
      </c>
      <c r="N10" s="25" t="s">
        <v>96</v>
      </c>
      <c r="O10" s="25" t="s">
        <v>96</v>
      </c>
      <c r="P10" s="25" t="s">
        <v>96</v>
      </c>
      <c r="Q10" s="25" t="s">
        <v>96</v>
      </c>
      <c r="R10" s="25" t="s">
        <v>96</v>
      </c>
      <c r="S10" s="25" t="s">
        <v>96</v>
      </c>
      <c r="T10" s="25"/>
    </row>
    <row r="11" spans="1:20" s="24" customFormat="1" x14ac:dyDescent="0.25">
      <c r="A11" s="25">
        <v>2018</v>
      </c>
      <c r="B11" s="25" t="s">
        <v>302</v>
      </c>
      <c r="C11" s="25" t="s">
        <v>93</v>
      </c>
      <c r="D11" s="25">
        <v>19</v>
      </c>
      <c r="E11" s="27" t="s">
        <v>132</v>
      </c>
      <c r="F11" s="25" t="s">
        <v>133</v>
      </c>
      <c r="G11" s="25" t="s">
        <v>55</v>
      </c>
      <c r="H11" s="30">
        <v>33687</v>
      </c>
      <c r="I11" s="29">
        <f t="shared" si="0"/>
        <v>10027.010000000002</v>
      </c>
      <c r="J11" s="29">
        <v>23659.989999999998</v>
      </c>
      <c r="K11" s="25" t="s">
        <v>96</v>
      </c>
      <c r="L11" s="25" t="s">
        <v>96</v>
      </c>
      <c r="M11" s="25" t="s">
        <v>96</v>
      </c>
      <c r="N11" s="25" t="s">
        <v>96</v>
      </c>
      <c r="O11" s="25" t="s">
        <v>96</v>
      </c>
      <c r="P11" s="25" t="s">
        <v>96</v>
      </c>
      <c r="Q11" s="25" t="s">
        <v>96</v>
      </c>
      <c r="R11" s="25" t="s">
        <v>96</v>
      </c>
      <c r="S11" s="25" t="s">
        <v>96</v>
      </c>
      <c r="T11" s="25"/>
    </row>
    <row r="12" spans="1:20" s="24" customFormat="1" x14ac:dyDescent="0.25">
      <c r="A12" s="25">
        <v>2018</v>
      </c>
      <c r="B12" s="25" t="s">
        <v>302</v>
      </c>
      <c r="C12" s="25" t="s">
        <v>93</v>
      </c>
      <c r="D12" s="25">
        <v>30</v>
      </c>
      <c r="E12" s="27" t="s">
        <v>128</v>
      </c>
      <c r="F12" s="25" t="s">
        <v>129</v>
      </c>
      <c r="G12" s="25" t="s">
        <v>61</v>
      </c>
      <c r="H12" s="29">
        <v>109148</v>
      </c>
      <c r="I12" s="29">
        <f t="shared" si="0"/>
        <v>42353.239999999991</v>
      </c>
      <c r="J12" s="29">
        <v>66794.760000000009</v>
      </c>
      <c r="K12" s="25" t="s">
        <v>96</v>
      </c>
      <c r="L12" s="25" t="s">
        <v>96</v>
      </c>
      <c r="M12" s="25" t="s">
        <v>96</v>
      </c>
      <c r="N12" s="25" t="s">
        <v>96</v>
      </c>
      <c r="O12" s="25" t="s">
        <v>96</v>
      </c>
      <c r="P12" s="25" t="s">
        <v>96</v>
      </c>
      <c r="Q12" s="25" t="s">
        <v>96</v>
      </c>
      <c r="R12" s="25" t="s">
        <v>96</v>
      </c>
      <c r="S12" s="25" t="s">
        <v>96</v>
      </c>
      <c r="T12" s="25"/>
    </row>
    <row r="13" spans="1:20" s="24" customFormat="1" x14ac:dyDescent="0.25">
      <c r="A13" s="25">
        <v>2018</v>
      </c>
      <c r="B13" s="25" t="s">
        <v>302</v>
      </c>
      <c r="C13" s="25" t="s">
        <v>93</v>
      </c>
      <c r="D13" s="25">
        <v>30</v>
      </c>
      <c r="E13" s="25" t="s">
        <v>142</v>
      </c>
      <c r="F13" s="25" t="s">
        <v>143</v>
      </c>
      <c r="G13" s="25" t="s">
        <v>64</v>
      </c>
      <c r="H13" s="29">
        <v>109148</v>
      </c>
      <c r="I13" s="29">
        <f t="shared" si="0"/>
        <v>42353.240000000005</v>
      </c>
      <c r="J13" s="29">
        <v>66794.759999999995</v>
      </c>
      <c r="K13" s="25" t="s">
        <v>96</v>
      </c>
      <c r="L13" s="25" t="s">
        <v>96</v>
      </c>
      <c r="M13" s="25" t="s">
        <v>96</v>
      </c>
      <c r="N13" s="25" t="s">
        <v>96</v>
      </c>
      <c r="O13" s="25" t="s">
        <v>96</v>
      </c>
      <c r="P13" s="25" t="s">
        <v>96</v>
      </c>
      <c r="Q13" s="25" t="s">
        <v>96</v>
      </c>
      <c r="R13" s="25" t="s">
        <v>96</v>
      </c>
      <c r="S13" s="25" t="s">
        <v>96</v>
      </c>
      <c r="T13" s="25"/>
    </row>
    <row r="14" spans="1:20" s="24" customFormat="1" x14ac:dyDescent="0.25">
      <c r="A14" s="25">
        <v>2018</v>
      </c>
      <c r="B14" s="25" t="s">
        <v>302</v>
      </c>
      <c r="C14" s="25" t="s">
        <v>97</v>
      </c>
      <c r="D14" s="25">
        <v>7</v>
      </c>
      <c r="E14" s="27" t="s">
        <v>130</v>
      </c>
      <c r="F14" s="25" t="s">
        <v>131</v>
      </c>
      <c r="G14" s="25" t="s">
        <v>50</v>
      </c>
      <c r="H14" s="29">
        <v>13203.12</v>
      </c>
      <c r="I14" s="29">
        <f t="shared" si="0"/>
        <v>3181.3500000000004</v>
      </c>
      <c r="J14" s="29">
        <v>10021.77</v>
      </c>
      <c r="K14" s="25" t="s">
        <v>96</v>
      </c>
      <c r="L14" s="25" t="s">
        <v>96</v>
      </c>
      <c r="M14" s="25" t="s">
        <v>96</v>
      </c>
      <c r="N14" s="25" t="s">
        <v>96</v>
      </c>
      <c r="O14" s="25" t="s">
        <v>96</v>
      </c>
      <c r="P14" s="25" t="s">
        <v>96</v>
      </c>
      <c r="Q14" s="25" t="s">
        <v>96</v>
      </c>
      <c r="R14" s="25" t="s">
        <v>96</v>
      </c>
      <c r="S14" s="25" t="s">
        <v>96</v>
      </c>
      <c r="T14" s="25"/>
    </row>
    <row r="15" spans="1:20" s="24" customFormat="1" x14ac:dyDescent="0.25">
      <c r="A15" s="25">
        <v>2018</v>
      </c>
      <c r="B15" s="25" t="s">
        <v>302</v>
      </c>
      <c r="C15" s="25" t="s">
        <v>93</v>
      </c>
      <c r="D15" s="25">
        <v>33</v>
      </c>
      <c r="E15" s="27" t="s">
        <v>125</v>
      </c>
      <c r="F15" s="25" t="s">
        <v>124</v>
      </c>
      <c r="G15" s="25" t="s">
        <v>58</v>
      </c>
      <c r="H15" s="29">
        <v>155103</v>
      </c>
      <c r="I15" s="29">
        <f t="shared" si="0"/>
        <v>73260.59</v>
      </c>
      <c r="J15" s="29">
        <v>81842.41</v>
      </c>
      <c r="K15" s="25" t="s">
        <v>96</v>
      </c>
      <c r="L15" s="25" t="s">
        <v>96</v>
      </c>
      <c r="M15" s="25" t="s">
        <v>96</v>
      </c>
      <c r="N15" s="25" t="s">
        <v>96</v>
      </c>
      <c r="O15" s="25" t="s">
        <v>96</v>
      </c>
      <c r="P15" s="25" t="s">
        <v>96</v>
      </c>
      <c r="Q15" s="25" t="s">
        <v>96</v>
      </c>
      <c r="R15" s="25" t="s">
        <v>96</v>
      </c>
      <c r="S15" s="25" t="s">
        <v>96</v>
      </c>
      <c r="T15" s="25"/>
    </row>
    <row r="16" spans="1:20" s="24" customFormat="1" x14ac:dyDescent="0.25">
      <c r="A16" s="25">
        <v>2018</v>
      </c>
      <c r="B16" s="25" t="s">
        <v>302</v>
      </c>
      <c r="C16" s="25" t="s">
        <v>97</v>
      </c>
      <c r="D16" s="26">
        <v>7</v>
      </c>
      <c r="E16" s="25" t="s">
        <v>162</v>
      </c>
      <c r="F16" s="27" t="s">
        <v>163</v>
      </c>
      <c r="G16" s="25" t="s">
        <v>51</v>
      </c>
      <c r="H16" s="29">
        <v>13512</v>
      </c>
      <c r="I16" s="29">
        <f t="shared" si="0"/>
        <v>3042.8199999999997</v>
      </c>
      <c r="J16" s="29">
        <v>10469.18</v>
      </c>
      <c r="K16" s="25" t="s">
        <v>96</v>
      </c>
      <c r="L16" s="25" t="s">
        <v>96</v>
      </c>
      <c r="M16" s="25" t="s">
        <v>96</v>
      </c>
      <c r="N16" s="25" t="s">
        <v>96</v>
      </c>
      <c r="O16" s="25" t="s">
        <v>96</v>
      </c>
      <c r="P16" s="25" t="s">
        <v>96</v>
      </c>
      <c r="Q16" s="25" t="s">
        <v>96</v>
      </c>
      <c r="R16" s="25" t="s">
        <v>96</v>
      </c>
      <c r="S16" s="25" t="s">
        <v>96</v>
      </c>
      <c r="T16" s="25"/>
    </row>
    <row r="17" spans="1:20" s="24" customFormat="1" x14ac:dyDescent="0.25">
      <c r="A17" s="25">
        <v>2018</v>
      </c>
      <c r="B17" s="25" t="s">
        <v>302</v>
      </c>
      <c r="C17" s="25" t="s">
        <v>93</v>
      </c>
      <c r="D17" s="25">
        <v>11</v>
      </c>
      <c r="E17" s="25" t="s">
        <v>151</v>
      </c>
      <c r="F17" s="25" t="s">
        <v>152</v>
      </c>
      <c r="G17" s="25" t="s">
        <v>68</v>
      </c>
      <c r="H17" s="29">
        <v>15545</v>
      </c>
      <c r="I17" s="29">
        <f t="shared" si="0"/>
        <v>3809.9300000000003</v>
      </c>
      <c r="J17" s="29">
        <v>11735.07</v>
      </c>
      <c r="K17" s="25" t="s">
        <v>96</v>
      </c>
      <c r="L17" s="25" t="s">
        <v>96</v>
      </c>
      <c r="M17" s="25" t="s">
        <v>96</v>
      </c>
      <c r="N17" s="25" t="s">
        <v>96</v>
      </c>
      <c r="O17" s="25" t="s">
        <v>96</v>
      </c>
      <c r="P17" s="25" t="s">
        <v>96</v>
      </c>
      <c r="Q17" s="25" t="s">
        <v>96</v>
      </c>
      <c r="R17" s="25" t="s">
        <v>96</v>
      </c>
      <c r="S17" s="25" t="s">
        <v>96</v>
      </c>
      <c r="T17" s="25"/>
    </row>
    <row r="18" spans="1:20" s="24" customFormat="1" x14ac:dyDescent="0.25">
      <c r="A18" s="25">
        <v>2018</v>
      </c>
      <c r="B18" s="25" t="s">
        <v>302</v>
      </c>
      <c r="C18" s="25" t="s">
        <v>93</v>
      </c>
      <c r="D18" s="25">
        <v>24</v>
      </c>
      <c r="E18" s="27" t="s">
        <v>134</v>
      </c>
      <c r="F18" s="25" t="s">
        <v>135</v>
      </c>
      <c r="G18" s="25" t="s">
        <v>56</v>
      </c>
      <c r="H18" s="30">
        <v>56094</v>
      </c>
      <c r="I18" s="29">
        <f t="shared" si="0"/>
        <v>19244.259999999995</v>
      </c>
      <c r="J18" s="29">
        <v>36849.740000000005</v>
      </c>
      <c r="K18" s="25" t="s">
        <v>96</v>
      </c>
      <c r="L18" s="25" t="s">
        <v>96</v>
      </c>
      <c r="M18" s="25" t="s">
        <v>96</v>
      </c>
      <c r="N18" s="25" t="s">
        <v>96</v>
      </c>
      <c r="O18" s="25" t="s">
        <v>96</v>
      </c>
      <c r="P18" s="25" t="s">
        <v>96</v>
      </c>
      <c r="Q18" s="25" t="s">
        <v>96</v>
      </c>
      <c r="R18" s="25" t="s">
        <v>96</v>
      </c>
      <c r="S18" s="25" t="s">
        <v>96</v>
      </c>
      <c r="T18" s="25"/>
    </row>
    <row r="19" spans="1:20" s="24" customFormat="1" x14ac:dyDescent="0.25">
      <c r="A19" s="25">
        <v>2018</v>
      </c>
      <c r="B19" s="25" t="s">
        <v>302</v>
      </c>
      <c r="C19" s="25" t="s">
        <v>93</v>
      </c>
      <c r="D19" s="26">
        <v>14</v>
      </c>
      <c r="E19" s="25" t="s">
        <v>159</v>
      </c>
      <c r="F19" s="27" t="s">
        <v>160</v>
      </c>
      <c r="G19" s="25" t="s">
        <v>54</v>
      </c>
      <c r="H19" s="29">
        <v>19239</v>
      </c>
      <c r="I19" s="29">
        <f t="shared" si="0"/>
        <v>4812.6000000000004</v>
      </c>
      <c r="J19" s="29">
        <v>14426.4</v>
      </c>
      <c r="K19" s="25" t="s">
        <v>96</v>
      </c>
      <c r="L19" s="25" t="s">
        <v>96</v>
      </c>
      <c r="M19" s="25" t="s">
        <v>96</v>
      </c>
      <c r="N19" s="25" t="s">
        <v>96</v>
      </c>
      <c r="O19" s="25" t="s">
        <v>96</v>
      </c>
      <c r="P19" s="25" t="s">
        <v>96</v>
      </c>
      <c r="Q19" s="25" t="s">
        <v>96</v>
      </c>
      <c r="R19" s="25" t="s">
        <v>96</v>
      </c>
      <c r="S19" s="25" t="s">
        <v>96</v>
      </c>
      <c r="T19" s="25"/>
    </row>
    <row r="20" spans="1:20" s="24" customFormat="1" x14ac:dyDescent="0.25">
      <c r="A20" s="25">
        <v>2018</v>
      </c>
      <c r="B20" s="25" t="s">
        <v>302</v>
      </c>
      <c r="C20" s="25" t="s">
        <v>93</v>
      </c>
      <c r="D20" s="26">
        <v>11</v>
      </c>
      <c r="E20" s="25" t="s">
        <v>154</v>
      </c>
      <c r="F20" s="27" t="s">
        <v>155</v>
      </c>
      <c r="G20" s="25" t="s">
        <v>70</v>
      </c>
      <c r="H20" s="30">
        <v>15905</v>
      </c>
      <c r="I20" s="29">
        <f t="shared" si="0"/>
        <v>3862.3899999999994</v>
      </c>
      <c r="J20" s="30">
        <v>12042.61</v>
      </c>
      <c r="K20" s="25" t="s">
        <v>96</v>
      </c>
      <c r="L20" s="25" t="s">
        <v>96</v>
      </c>
      <c r="M20" s="25" t="s">
        <v>96</v>
      </c>
      <c r="N20" s="25" t="s">
        <v>96</v>
      </c>
      <c r="O20" s="25" t="s">
        <v>96</v>
      </c>
      <c r="P20" s="25" t="s">
        <v>96</v>
      </c>
      <c r="Q20" s="25" t="s">
        <v>96</v>
      </c>
      <c r="R20" s="25" t="s">
        <v>96</v>
      </c>
      <c r="S20" s="25" t="s">
        <v>96</v>
      </c>
      <c r="T20" s="25"/>
    </row>
    <row r="21" spans="1:20" s="24" customFormat="1" x14ac:dyDescent="0.25">
      <c r="A21" s="25">
        <v>2018</v>
      </c>
      <c r="B21" s="25" t="s">
        <v>302</v>
      </c>
      <c r="C21" s="25" t="s">
        <v>93</v>
      </c>
      <c r="D21" s="26">
        <v>13</v>
      </c>
      <c r="E21" s="25" t="s">
        <v>156</v>
      </c>
      <c r="F21" s="27" t="s">
        <v>139</v>
      </c>
      <c r="G21" s="25" t="s">
        <v>45</v>
      </c>
      <c r="H21" s="30">
        <v>17636</v>
      </c>
      <c r="I21" s="29">
        <f t="shared" si="0"/>
        <v>4380.43</v>
      </c>
      <c r="J21" s="30">
        <v>13255.57</v>
      </c>
      <c r="K21" s="25" t="s">
        <v>96</v>
      </c>
      <c r="L21" s="25" t="s">
        <v>96</v>
      </c>
      <c r="M21" s="25" t="s">
        <v>96</v>
      </c>
      <c r="N21" s="25" t="s">
        <v>96</v>
      </c>
      <c r="O21" s="25" t="s">
        <v>96</v>
      </c>
      <c r="P21" s="25" t="s">
        <v>96</v>
      </c>
      <c r="Q21" s="25" t="s">
        <v>96</v>
      </c>
      <c r="R21" s="25" t="s">
        <v>96</v>
      </c>
      <c r="S21" s="25" t="s">
        <v>96</v>
      </c>
      <c r="T21" s="25"/>
    </row>
    <row r="22" spans="1:20" s="24" customFormat="1" x14ac:dyDescent="0.25">
      <c r="A22" s="25">
        <v>2018</v>
      </c>
      <c r="B22" s="25" t="s">
        <v>302</v>
      </c>
      <c r="C22" s="25" t="s">
        <v>93</v>
      </c>
      <c r="D22" s="25">
        <v>14</v>
      </c>
      <c r="E22" s="25" t="s">
        <v>140</v>
      </c>
      <c r="F22" s="25" t="s">
        <v>141</v>
      </c>
      <c r="G22" s="25" t="s">
        <v>53</v>
      </c>
      <c r="H22" s="29">
        <v>19239</v>
      </c>
      <c r="I22" s="29">
        <f t="shared" si="0"/>
        <v>4994.57</v>
      </c>
      <c r="J22" s="30">
        <v>14244.43</v>
      </c>
      <c r="K22" s="25" t="s">
        <v>96</v>
      </c>
      <c r="L22" s="25" t="s">
        <v>96</v>
      </c>
      <c r="M22" s="25" t="s">
        <v>96</v>
      </c>
      <c r="N22" s="25" t="s">
        <v>96</v>
      </c>
      <c r="O22" s="25" t="s">
        <v>96</v>
      </c>
      <c r="P22" s="25" t="s">
        <v>96</v>
      </c>
      <c r="Q22" s="25" t="s">
        <v>96</v>
      </c>
      <c r="R22" s="25" t="s">
        <v>96</v>
      </c>
      <c r="S22" s="25" t="s">
        <v>96</v>
      </c>
      <c r="T22" s="25"/>
    </row>
    <row r="23" spans="1:20" s="24" customFormat="1" x14ac:dyDescent="0.25">
      <c r="A23" s="25">
        <v>2018</v>
      </c>
      <c r="B23" s="25" t="s">
        <v>302</v>
      </c>
      <c r="C23" s="25" t="s">
        <v>97</v>
      </c>
      <c r="D23" s="26">
        <v>1</v>
      </c>
      <c r="E23" s="25" t="s">
        <v>164</v>
      </c>
      <c r="F23" s="25" t="s">
        <v>165</v>
      </c>
      <c r="G23" s="25" t="s">
        <v>74</v>
      </c>
      <c r="H23" s="29">
        <v>10871</v>
      </c>
      <c r="I23" s="29">
        <f t="shared" si="0"/>
        <v>2753.590000000002</v>
      </c>
      <c r="J23" s="29">
        <v>8117.409999999998</v>
      </c>
      <c r="K23" s="25" t="s">
        <v>96</v>
      </c>
      <c r="L23" s="25" t="s">
        <v>96</v>
      </c>
      <c r="M23" s="25" t="s">
        <v>96</v>
      </c>
      <c r="N23" s="25" t="s">
        <v>96</v>
      </c>
      <c r="O23" s="25" t="s">
        <v>96</v>
      </c>
      <c r="P23" s="25" t="s">
        <v>96</v>
      </c>
      <c r="Q23" s="25" t="s">
        <v>96</v>
      </c>
      <c r="R23" s="25" t="s">
        <v>96</v>
      </c>
      <c r="S23" s="25" t="s">
        <v>96</v>
      </c>
      <c r="T23" s="25"/>
    </row>
    <row r="24" spans="1:20" s="24" customFormat="1" x14ac:dyDescent="0.25">
      <c r="A24" s="25">
        <v>2018</v>
      </c>
      <c r="B24" s="25" t="s">
        <v>302</v>
      </c>
      <c r="C24" s="25" t="s">
        <v>93</v>
      </c>
      <c r="D24" s="25">
        <v>25</v>
      </c>
      <c r="E24" s="25" t="s">
        <v>138</v>
      </c>
      <c r="F24" s="25" t="s">
        <v>139</v>
      </c>
      <c r="G24" s="25" t="s">
        <v>62</v>
      </c>
      <c r="H24" s="29">
        <v>62664</v>
      </c>
      <c r="I24" s="29">
        <f t="shared" si="0"/>
        <v>21945.42</v>
      </c>
      <c r="J24" s="30">
        <v>40718.58</v>
      </c>
      <c r="K24" s="25" t="s">
        <v>96</v>
      </c>
      <c r="L24" s="25" t="s">
        <v>96</v>
      </c>
      <c r="M24" s="25" t="s">
        <v>96</v>
      </c>
      <c r="N24" s="25" t="s">
        <v>96</v>
      </c>
      <c r="O24" s="25" t="s">
        <v>96</v>
      </c>
      <c r="P24" s="25" t="s">
        <v>96</v>
      </c>
      <c r="Q24" s="25" t="s">
        <v>96</v>
      </c>
      <c r="R24" s="25" t="s">
        <v>96</v>
      </c>
      <c r="S24" s="25" t="s">
        <v>96</v>
      </c>
      <c r="T24" s="25"/>
    </row>
    <row r="25" spans="1:20" s="24" customFormat="1" x14ac:dyDescent="0.25">
      <c r="A25" s="25">
        <v>2018</v>
      </c>
      <c r="B25" s="25" t="s">
        <v>302</v>
      </c>
      <c r="C25" s="25" t="s">
        <v>93</v>
      </c>
      <c r="D25" s="25">
        <v>13</v>
      </c>
      <c r="E25" s="25" t="s">
        <v>158</v>
      </c>
      <c r="F25" s="27" t="s">
        <v>145</v>
      </c>
      <c r="G25" s="25" t="s">
        <v>72</v>
      </c>
      <c r="H25" s="30">
        <v>17636</v>
      </c>
      <c r="I25" s="29">
        <f t="shared" si="0"/>
        <v>4293.33</v>
      </c>
      <c r="J25" s="29">
        <v>13342.67</v>
      </c>
      <c r="K25" s="25" t="s">
        <v>96</v>
      </c>
      <c r="L25" s="25" t="s">
        <v>96</v>
      </c>
      <c r="M25" s="25" t="s">
        <v>96</v>
      </c>
      <c r="N25" s="25" t="s">
        <v>96</v>
      </c>
      <c r="O25" s="25" t="s">
        <v>96</v>
      </c>
      <c r="P25" s="25" t="s">
        <v>96</v>
      </c>
      <c r="Q25" s="25" t="s">
        <v>96</v>
      </c>
      <c r="R25" s="25" t="s">
        <v>96</v>
      </c>
      <c r="S25" s="25" t="s">
        <v>96</v>
      </c>
      <c r="T25" s="25"/>
    </row>
    <row r="26" spans="1:20" s="24" customFormat="1" x14ac:dyDescent="0.25">
      <c r="A26" s="25">
        <v>2018</v>
      </c>
      <c r="B26" s="25" t="s">
        <v>302</v>
      </c>
      <c r="C26" s="26" t="s">
        <v>97</v>
      </c>
      <c r="D26" s="26">
        <v>5</v>
      </c>
      <c r="E26" s="25" t="s">
        <v>157</v>
      </c>
      <c r="F26" s="27" t="s">
        <v>127</v>
      </c>
      <c r="G26" s="25" t="s">
        <v>30</v>
      </c>
      <c r="H26" s="30">
        <v>12308</v>
      </c>
      <c r="I26" s="29">
        <f t="shared" si="0"/>
        <v>2704.3999999999996</v>
      </c>
      <c r="J26" s="30">
        <v>9603.6</v>
      </c>
      <c r="K26" s="25" t="s">
        <v>96</v>
      </c>
      <c r="L26" s="25" t="s">
        <v>96</v>
      </c>
      <c r="M26" s="25" t="s">
        <v>96</v>
      </c>
      <c r="N26" s="25" t="s">
        <v>96</v>
      </c>
      <c r="O26" s="25" t="s">
        <v>96</v>
      </c>
      <c r="P26" s="25" t="s">
        <v>96</v>
      </c>
      <c r="Q26" s="25" t="s">
        <v>96</v>
      </c>
      <c r="R26" s="25" t="s">
        <v>96</v>
      </c>
      <c r="S26" s="25" t="s">
        <v>96</v>
      </c>
      <c r="T26" s="25"/>
    </row>
    <row r="27" spans="1:20" s="24" customFormat="1" x14ac:dyDescent="0.25">
      <c r="A27" s="25">
        <v>2018</v>
      </c>
      <c r="B27" s="25" t="s">
        <v>302</v>
      </c>
      <c r="C27" s="25" t="s">
        <v>93</v>
      </c>
      <c r="D27" s="26">
        <v>11</v>
      </c>
      <c r="E27" s="25" t="s">
        <v>154</v>
      </c>
      <c r="F27" s="25" t="s">
        <v>155</v>
      </c>
      <c r="G27" s="25" t="s">
        <v>71</v>
      </c>
      <c r="H27" s="30">
        <v>15405</v>
      </c>
      <c r="I27" s="29">
        <f t="shared" si="0"/>
        <v>3763.9300000000003</v>
      </c>
      <c r="J27" s="30">
        <v>11641.07</v>
      </c>
      <c r="K27" s="25" t="s">
        <v>96</v>
      </c>
      <c r="L27" s="25" t="s">
        <v>96</v>
      </c>
      <c r="M27" s="25" t="s">
        <v>96</v>
      </c>
      <c r="N27" s="25" t="s">
        <v>96</v>
      </c>
      <c r="O27" s="25" t="s">
        <v>96</v>
      </c>
      <c r="P27" s="25" t="s">
        <v>96</v>
      </c>
      <c r="Q27" s="25" t="s">
        <v>96</v>
      </c>
      <c r="R27" s="25" t="s">
        <v>96</v>
      </c>
      <c r="S27" s="25" t="s">
        <v>96</v>
      </c>
      <c r="T27" s="25"/>
    </row>
    <row r="28" spans="1:20" s="24" customFormat="1" x14ac:dyDescent="0.25">
      <c r="A28" s="25">
        <v>2018</v>
      </c>
      <c r="B28" s="25" t="s">
        <v>302</v>
      </c>
      <c r="C28" s="25" t="s">
        <v>97</v>
      </c>
      <c r="D28" s="25">
        <v>9</v>
      </c>
      <c r="E28" s="25" t="s">
        <v>144</v>
      </c>
      <c r="F28" s="25" t="s">
        <v>145</v>
      </c>
      <c r="G28" s="25" t="s">
        <v>63</v>
      </c>
      <c r="H28" s="29">
        <v>14155</v>
      </c>
      <c r="I28" s="29">
        <f t="shared" si="0"/>
        <v>3423.4799999999996</v>
      </c>
      <c r="J28" s="29">
        <v>10731.52</v>
      </c>
      <c r="K28" s="25" t="s">
        <v>96</v>
      </c>
      <c r="L28" s="25" t="s">
        <v>96</v>
      </c>
      <c r="M28" s="25" t="s">
        <v>96</v>
      </c>
      <c r="N28" s="25" t="s">
        <v>96</v>
      </c>
      <c r="O28" s="25" t="s">
        <v>96</v>
      </c>
      <c r="P28" s="25" t="s">
        <v>96</v>
      </c>
      <c r="Q28" s="25" t="s">
        <v>96</v>
      </c>
      <c r="R28" s="25" t="s">
        <v>96</v>
      </c>
      <c r="S28" s="25" t="s">
        <v>96</v>
      </c>
      <c r="T28" s="25"/>
    </row>
    <row r="29" spans="1:20" s="24" customFormat="1" x14ac:dyDescent="0.25">
      <c r="A29" s="25">
        <v>2018</v>
      </c>
      <c r="B29" s="25" t="s">
        <v>302</v>
      </c>
      <c r="C29" s="25" t="s">
        <v>97</v>
      </c>
      <c r="D29" s="25">
        <v>11</v>
      </c>
      <c r="E29" s="28" t="s">
        <v>148</v>
      </c>
      <c r="F29" s="28" t="s">
        <v>135</v>
      </c>
      <c r="G29" s="25" t="s">
        <v>66</v>
      </c>
      <c r="H29" s="29">
        <v>15405</v>
      </c>
      <c r="I29" s="29">
        <f t="shared" si="0"/>
        <v>3842.83</v>
      </c>
      <c r="J29" s="29">
        <v>11562.17</v>
      </c>
      <c r="K29" s="25" t="s">
        <v>96</v>
      </c>
      <c r="L29" s="25" t="s">
        <v>96</v>
      </c>
      <c r="M29" s="25" t="s">
        <v>96</v>
      </c>
      <c r="N29" s="25" t="s">
        <v>96</v>
      </c>
      <c r="O29" s="25" t="s">
        <v>96</v>
      </c>
      <c r="P29" s="25" t="s">
        <v>96</v>
      </c>
      <c r="Q29" s="25" t="s">
        <v>96</v>
      </c>
      <c r="R29" s="25" t="s">
        <v>96</v>
      </c>
      <c r="S29" s="25" t="s">
        <v>96</v>
      </c>
      <c r="T29" s="25"/>
    </row>
    <row r="30" spans="1:20" s="24" customForma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 s="25"/>
    </row>
    <row r="31" spans="1:20" s="24" customForma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 s="25"/>
    </row>
    <row r="32" spans="1:20" s="24" customForma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 s="25"/>
    </row>
    <row r="33" spans="1:20" s="24" customForma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 s="25"/>
    </row>
    <row r="34" spans="1:20" s="24" customForma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 s="25"/>
    </row>
    <row r="35" spans="1:20" s="24" customForma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 s="25"/>
    </row>
    <row r="36" spans="1:20" s="24" customForma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 s="25"/>
    </row>
    <row r="37" spans="1:20" s="24" customForma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 s="25"/>
    </row>
    <row r="38" spans="1:20" s="24" customForma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 s="25"/>
    </row>
    <row r="39" spans="1:20" s="24" customForma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 s="25"/>
    </row>
    <row r="40" spans="1:20" s="24" customForma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 s="25"/>
    </row>
    <row r="41" spans="1:20" s="24" customForma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 s="25"/>
    </row>
    <row r="42" spans="1:20" s="24" customForma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 s="25"/>
    </row>
    <row r="43" spans="1:20" s="24" customForma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 s="25"/>
    </row>
    <row r="44" spans="1:20" s="24" customForma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 s="25"/>
    </row>
    <row r="45" spans="1:20" s="24" customForma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 s="25"/>
    </row>
    <row r="46" spans="1:20" s="24" customFormat="1" x14ac:dyDescent="0.25"/>
    <row r="47" spans="1:20" s="24" customFormat="1" x14ac:dyDescent="0.25"/>
    <row r="48" spans="1:20" s="24" customFormat="1" x14ac:dyDescent="0.25"/>
    <row r="49" s="24" customFormat="1" x14ac:dyDescent="0.25"/>
    <row r="50" s="24" customFormat="1" x14ac:dyDescent="0.25"/>
    <row r="51" s="24" customFormat="1" x14ac:dyDescent="0.25"/>
    <row r="52" s="24" customFormat="1" x14ac:dyDescent="0.25"/>
  </sheetData>
  <sortState ref="A3:S45">
    <sortCondition ref="G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B4" sqref="B4:B23"/>
    </sheetView>
  </sheetViews>
  <sheetFormatPr baseColWidth="10" defaultRowHeight="15" x14ac:dyDescent="0.25"/>
  <cols>
    <col min="1" max="1" width="5.5703125" bestFit="1" customWidth="1"/>
    <col min="2" max="2" width="53.5703125" customWidth="1"/>
    <col min="3" max="3" width="11.5703125" bestFit="1" customWidth="1"/>
    <col min="5" max="5" width="49.42578125" bestFit="1" customWidth="1"/>
    <col min="6" max="6" width="58.85546875" bestFit="1" customWidth="1"/>
    <col min="7" max="7" width="51" bestFit="1" customWidth="1"/>
    <col min="11" max="19" width="17.7109375" bestFit="1" customWidth="1"/>
  </cols>
  <sheetData>
    <row r="1" spans="1:19" ht="15.75" thickBot="1" x14ac:dyDescent="0.3"/>
    <row r="2" spans="1:19" ht="77.25" thickBot="1" x14ac:dyDescent="0.3">
      <c r="A2" s="1" t="s">
        <v>0</v>
      </c>
      <c r="B2" s="12" t="s">
        <v>1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8" t="s">
        <v>15</v>
      </c>
      <c r="N2" s="9" t="s">
        <v>16</v>
      </c>
      <c r="O2" s="9" t="s">
        <v>17</v>
      </c>
      <c r="P2" s="9" t="s">
        <v>18</v>
      </c>
      <c r="Q2" s="9" t="s">
        <v>19</v>
      </c>
      <c r="R2" s="9" t="s">
        <v>20</v>
      </c>
      <c r="S2" s="9" t="s">
        <v>21</v>
      </c>
    </row>
    <row r="3" spans="1:19" ht="47.25" x14ac:dyDescent="0.25">
      <c r="A3" s="13">
        <v>2017</v>
      </c>
      <c r="B3" s="14" t="s">
        <v>2</v>
      </c>
      <c r="C3" s="16" t="s">
        <v>3</v>
      </c>
      <c r="D3" s="16" t="s">
        <v>3</v>
      </c>
      <c r="E3" s="16" t="s">
        <v>3</v>
      </c>
      <c r="F3" s="16" t="s">
        <v>3</v>
      </c>
      <c r="G3" s="16" t="s">
        <v>3</v>
      </c>
      <c r="H3" s="16" t="s">
        <v>3</v>
      </c>
      <c r="I3" s="16" t="s">
        <v>3</v>
      </c>
      <c r="J3" s="16" t="s">
        <v>3</v>
      </c>
      <c r="K3" s="16" t="s">
        <v>3</v>
      </c>
      <c r="L3" s="16" t="s">
        <v>3</v>
      </c>
      <c r="M3" s="17" t="s">
        <v>3</v>
      </c>
      <c r="N3" s="17" t="s">
        <v>3</v>
      </c>
      <c r="O3" s="17" t="s">
        <v>3</v>
      </c>
      <c r="P3" s="17" t="s">
        <v>3</v>
      </c>
      <c r="Q3" s="17" t="s">
        <v>3</v>
      </c>
      <c r="R3" s="17" t="s">
        <v>3</v>
      </c>
      <c r="S3" s="17" t="s">
        <v>3</v>
      </c>
    </row>
    <row r="4" spans="1:19" s="25" customFormat="1" x14ac:dyDescent="0.25">
      <c r="A4" s="31">
        <v>2017</v>
      </c>
      <c r="B4" s="25" t="s">
        <v>302</v>
      </c>
      <c r="C4" s="26" t="s">
        <v>97</v>
      </c>
      <c r="D4" s="26">
        <v>9</v>
      </c>
      <c r="E4" s="25" t="s">
        <v>144</v>
      </c>
      <c r="F4" s="25" t="s">
        <v>122</v>
      </c>
      <c r="G4" s="25" t="s">
        <v>39</v>
      </c>
      <c r="H4" s="32">
        <v>11446.54</v>
      </c>
      <c r="I4" s="33">
        <v>2282.8600000000006</v>
      </c>
      <c r="J4" s="32">
        <v>9163.68</v>
      </c>
      <c r="K4" s="25" t="s">
        <v>96</v>
      </c>
      <c r="L4" s="25" t="s">
        <v>96</v>
      </c>
      <c r="M4" s="25" t="s">
        <v>96</v>
      </c>
      <c r="N4" s="25" t="s">
        <v>96</v>
      </c>
      <c r="O4" s="25" t="s">
        <v>96</v>
      </c>
      <c r="P4" s="25" t="s">
        <v>96</v>
      </c>
      <c r="Q4" s="25" t="s">
        <v>96</v>
      </c>
      <c r="R4" s="25" t="s">
        <v>96</v>
      </c>
      <c r="S4" s="25" t="s">
        <v>96</v>
      </c>
    </row>
    <row r="5" spans="1:19" s="25" customFormat="1" x14ac:dyDescent="0.25">
      <c r="A5" s="31">
        <v>2017</v>
      </c>
      <c r="B5" s="25" t="s">
        <v>302</v>
      </c>
      <c r="C5" s="26" t="s">
        <v>97</v>
      </c>
      <c r="D5" s="26">
        <v>4</v>
      </c>
      <c r="E5" s="27" t="s">
        <v>166</v>
      </c>
      <c r="F5" s="25" t="s">
        <v>133</v>
      </c>
      <c r="G5" s="25" t="s">
        <v>34</v>
      </c>
      <c r="H5" s="33">
        <v>11842.16</v>
      </c>
      <c r="I5" s="33">
        <v>2754.88</v>
      </c>
      <c r="J5" s="33">
        <v>9087.2799999999988</v>
      </c>
      <c r="K5" s="25" t="s">
        <v>96</v>
      </c>
      <c r="L5" s="25" t="s">
        <v>96</v>
      </c>
      <c r="M5" s="25" t="s">
        <v>96</v>
      </c>
      <c r="N5" s="25" t="s">
        <v>96</v>
      </c>
      <c r="O5" s="25" t="s">
        <v>96</v>
      </c>
      <c r="P5" s="25" t="s">
        <v>96</v>
      </c>
      <c r="Q5" s="25" t="s">
        <v>96</v>
      </c>
      <c r="R5" s="25" t="s">
        <v>96</v>
      </c>
      <c r="S5" s="25" t="s">
        <v>96</v>
      </c>
    </row>
    <row r="6" spans="1:19" s="25" customFormat="1" x14ac:dyDescent="0.25">
      <c r="A6" s="31">
        <v>2017</v>
      </c>
      <c r="B6" s="25" t="s">
        <v>302</v>
      </c>
      <c r="C6" s="26" t="s">
        <v>93</v>
      </c>
      <c r="D6" s="26">
        <v>11</v>
      </c>
      <c r="E6" s="27" t="s">
        <v>177</v>
      </c>
      <c r="F6" s="25" t="s">
        <v>135</v>
      </c>
      <c r="G6" s="25" t="s">
        <v>46</v>
      </c>
      <c r="H6" s="32">
        <v>15405</v>
      </c>
      <c r="I6" s="33">
        <v>3790.54</v>
      </c>
      <c r="J6" s="33">
        <v>11614.46</v>
      </c>
      <c r="K6" s="25" t="s">
        <v>96</v>
      </c>
      <c r="L6" s="25" t="s">
        <v>96</v>
      </c>
      <c r="M6" s="25" t="s">
        <v>96</v>
      </c>
      <c r="N6" s="25" t="s">
        <v>96</v>
      </c>
      <c r="O6" s="25" t="s">
        <v>96</v>
      </c>
      <c r="P6" s="25" t="s">
        <v>96</v>
      </c>
      <c r="Q6" s="25" t="s">
        <v>96</v>
      </c>
      <c r="R6" s="25" t="s">
        <v>96</v>
      </c>
      <c r="S6" s="25" t="s">
        <v>96</v>
      </c>
    </row>
    <row r="7" spans="1:19" s="25" customFormat="1" x14ac:dyDescent="0.25">
      <c r="A7" s="31">
        <v>2017</v>
      </c>
      <c r="B7" s="25" t="s">
        <v>302</v>
      </c>
      <c r="C7" s="26" t="s">
        <v>97</v>
      </c>
      <c r="D7" s="26">
        <v>11</v>
      </c>
      <c r="E7" s="25" t="s">
        <v>126</v>
      </c>
      <c r="F7" s="25" t="s">
        <v>170</v>
      </c>
      <c r="G7" s="25" t="s">
        <v>41</v>
      </c>
      <c r="H7" s="32">
        <v>15324.12</v>
      </c>
      <c r="I7" s="33">
        <v>3737.34</v>
      </c>
      <c r="J7" s="32">
        <v>11586.78</v>
      </c>
      <c r="K7" s="25" t="s">
        <v>96</v>
      </c>
      <c r="L7" s="25" t="s">
        <v>96</v>
      </c>
      <c r="M7" s="25" t="s">
        <v>96</v>
      </c>
      <c r="N7" s="25" t="s">
        <v>96</v>
      </c>
      <c r="O7" s="25" t="s">
        <v>96</v>
      </c>
      <c r="P7" s="25" t="s">
        <v>96</v>
      </c>
      <c r="Q7" s="25" t="s">
        <v>96</v>
      </c>
      <c r="R7" s="25" t="s">
        <v>96</v>
      </c>
      <c r="S7" s="25" t="s">
        <v>96</v>
      </c>
    </row>
    <row r="8" spans="1:19" s="25" customFormat="1" x14ac:dyDescent="0.25">
      <c r="A8" s="31">
        <v>2017</v>
      </c>
      <c r="B8" s="25" t="s">
        <v>302</v>
      </c>
      <c r="C8" s="26" t="s">
        <v>93</v>
      </c>
      <c r="D8" s="26">
        <v>11</v>
      </c>
      <c r="E8" s="27" t="s">
        <v>177</v>
      </c>
      <c r="F8" s="25" t="s">
        <v>153</v>
      </c>
      <c r="G8" s="25" t="s">
        <v>48</v>
      </c>
      <c r="H8" s="33">
        <v>15405</v>
      </c>
      <c r="I8" s="33">
        <v>3763.9300000000003</v>
      </c>
      <c r="J8" s="33">
        <v>11641.07</v>
      </c>
      <c r="K8" s="25" t="s">
        <v>96</v>
      </c>
      <c r="L8" s="25" t="s">
        <v>96</v>
      </c>
      <c r="M8" s="25" t="s">
        <v>96</v>
      </c>
      <c r="N8" s="25" t="s">
        <v>96</v>
      </c>
      <c r="O8" s="25" t="s">
        <v>96</v>
      </c>
      <c r="P8" s="25" t="s">
        <v>96</v>
      </c>
      <c r="Q8" s="25" t="s">
        <v>96</v>
      </c>
      <c r="R8" s="25" t="s">
        <v>96</v>
      </c>
      <c r="S8" s="25" t="s">
        <v>96</v>
      </c>
    </row>
    <row r="9" spans="1:19" s="25" customFormat="1" x14ac:dyDescent="0.25">
      <c r="A9" s="31">
        <v>2017</v>
      </c>
      <c r="B9" s="25" t="s">
        <v>302</v>
      </c>
      <c r="C9" s="26" t="s">
        <v>97</v>
      </c>
      <c r="D9" s="26">
        <v>4</v>
      </c>
      <c r="E9" s="25" t="s">
        <v>166</v>
      </c>
      <c r="F9" s="25" t="s">
        <v>167</v>
      </c>
      <c r="G9" s="25" t="s">
        <v>35</v>
      </c>
      <c r="H9" s="32">
        <v>11291.12</v>
      </c>
      <c r="I9" s="33">
        <v>2468.2199999999993</v>
      </c>
      <c r="J9" s="32">
        <v>8822.9000000000015</v>
      </c>
      <c r="K9" s="25" t="s">
        <v>96</v>
      </c>
      <c r="L9" s="25" t="s">
        <v>96</v>
      </c>
      <c r="M9" s="25" t="s">
        <v>96</v>
      </c>
      <c r="N9" s="25" t="s">
        <v>96</v>
      </c>
      <c r="O9" s="25" t="s">
        <v>96</v>
      </c>
      <c r="P9" s="25" t="s">
        <v>96</v>
      </c>
      <c r="Q9" s="25" t="s">
        <v>96</v>
      </c>
      <c r="R9" s="25" t="s">
        <v>96</v>
      </c>
      <c r="S9" s="25" t="s">
        <v>96</v>
      </c>
    </row>
    <row r="10" spans="1:19" s="25" customFormat="1" x14ac:dyDescent="0.25">
      <c r="A10" s="31">
        <v>2017</v>
      </c>
      <c r="B10" s="25" t="s">
        <v>302</v>
      </c>
      <c r="C10" s="26" t="s">
        <v>93</v>
      </c>
      <c r="D10" s="26">
        <v>13</v>
      </c>
      <c r="E10" s="27" t="s">
        <v>168</v>
      </c>
      <c r="F10" s="25" t="s">
        <v>169</v>
      </c>
      <c r="G10" s="25" t="s">
        <v>40</v>
      </c>
      <c r="H10" s="32">
        <v>17386</v>
      </c>
      <c r="I10" s="33">
        <v>4393.1499999999996</v>
      </c>
      <c r="J10" s="32">
        <v>12992.85</v>
      </c>
      <c r="K10" s="25" t="s">
        <v>96</v>
      </c>
      <c r="L10" s="25" t="s">
        <v>96</v>
      </c>
      <c r="M10" s="25" t="s">
        <v>96</v>
      </c>
      <c r="N10" s="25" t="s">
        <v>96</v>
      </c>
      <c r="O10" s="25" t="s">
        <v>96</v>
      </c>
      <c r="P10" s="25" t="s">
        <v>96</v>
      </c>
      <c r="Q10" s="25" t="s">
        <v>96</v>
      </c>
      <c r="R10" s="25" t="s">
        <v>96</v>
      </c>
      <c r="S10" s="25" t="s">
        <v>96</v>
      </c>
    </row>
    <row r="11" spans="1:19" s="25" customFormat="1" x14ac:dyDescent="0.25">
      <c r="A11" s="31">
        <v>2017</v>
      </c>
      <c r="B11" s="25" t="s">
        <v>302</v>
      </c>
      <c r="C11" s="26" t="s">
        <v>93</v>
      </c>
      <c r="D11" s="26">
        <v>13</v>
      </c>
      <c r="E11" s="27" t="s">
        <v>158</v>
      </c>
      <c r="F11" s="25" t="s">
        <v>171</v>
      </c>
      <c r="G11" s="25" t="s">
        <v>42</v>
      </c>
      <c r="H11" s="32">
        <v>17751.2</v>
      </c>
      <c r="I11" s="33">
        <v>4513.1499999999996</v>
      </c>
      <c r="J11" s="32">
        <v>13238.050000000001</v>
      </c>
      <c r="K11" s="25" t="s">
        <v>96</v>
      </c>
      <c r="L11" s="25" t="s">
        <v>96</v>
      </c>
      <c r="M11" s="25" t="s">
        <v>96</v>
      </c>
      <c r="N11" s="25" t="s">
        <v>96</v>
      </c>
      <c r="O11" s="25" t="s">
        <v>96</v>
      </c>
      <c r="P11" s="25" t="s">
        <v>96</v>
      </c>
      <c r="Q11" s="25" t="s">
        <v>96</v>
      </c>
      <c r="R11" s="25" t="s">
        <v>96</v>
      </c>
      <c r="S11" s="25" t="s">
        <v>96</v>
      </c>
    </row>
    <row r="12" spans="1:19" s="25" customFormat="1" x14ac:dyDescent="0.25">
      <c r="A12" s="31">
        <v>2017</v>
      </c>
      <c r="B12" s="25" t="s">
        <v>302</v>
      </c>
      <c r="C12" s="26" t="s">
        <v>97</v>
      </c>
      <c r="D12" s="26">
        <v>11</v>
      </c>
      <c r="E12" s="25" t="s">
        <v>148</v>
      </c>
      <c r="F12" s="25" t="s">
        <v>173</v>
      </c>
      <c r="G12" s="25" t="s">
        <v>37</v>
      </c>
      <c r="H12" s="32">
        <v>15397.16</v>
      </c>
      <c r="I12" s="33">
        <v>3761.3500000000004</v>
      </c>
      <c r="J12" s="32">
        <v>11635.81</v>
      </c>
      <c r="K12" s="25" t="s">
        <v>96</v>
      </c>
      <c r="L12" s="25" t="s">
        <v>96</v>
      </c>
      <c r="M12" s="25" t="s">
        <v>96</v>
      </c>
      <c r="N12" s="25" t="s">
        <v>96</v>
      </c>
      <c r="O12" s="25" t="s">
        <v>96</v>
      </c>
      <c r="P12" s="25" t="s">
        <v>96</v>
      </c>
      <c r="Q12" s="25" t="s">
        <v>96</v>
      </c>
      <c r="R12" s="25" t="s">
        <v>96</v>
      </c>
      <c r="S12" s="25" t="s">
        <v>96</v>
      </c>
    </row>
    <row r="13" spans="1:19" s="25" customFormat="1" x14ac:dyDescent="0.25">
      <c r="A13" s="31">
        <v>2017</v>
      </c>
      <c r="B13" s="25" t="s">
        <v>302</v>
      </c>
      <c r="C13" s="26" t="s">
        <v>97</v>
      </c>
      <c r="D13" s="26">
        <v>8</v>
      </c>
      <c r="E13" s="25" t="s">
        <v>174</v>
      </c>
      <c r="F13" s="25" t="s">
        <v>163</v>
      </c>
      <c r="G13" s="25" t="s">
        <v>43</v>
      </c>
      <c r="H13" s="32">
        <v>13067</v>
      </c>
      <c r="I13" s="33">
        <v>3017.0499999999993</v>
      </c>
      <c r="J13" s="32">
        <v>10049.950000000001</v>
      </c>
      <c r="K13" s="25" t="s">
        <v>96</v>
      </c>
      <c r="L13" s="25" t="s">
        <v>96</v>
      </c>
      <c r="M13" s="25" t="s">
        <v>96</v>
      </c>
      <c r="N13" s="25" t="s">
        <v>96</v>
      </c>
      <c r="O13" s="25" t="s">
        <v>96</v>
      </c>
      <c r="P13" s="25" t="s">
        <v>96</v>
      </c>
      <c r="Q13" s="25" t="s">
        <v>96</v>
      </c>
      <c r="R13" s="25" t="s">
        <v>96</v>
      </c>
      <c r="S13" s="25" t="s">
        <v>96</v>
      </c>
    </row>
    <row r="14" spans="1:19" s="25" customFormat="1" x14ac:dyDescent="0.25">
      <c r="A14" s="31">
        <v>2017</v>
      </c>
      <c r="B14" s="25" t="s">
        <v>302</v>
      </c>
      <c r="C14" s="26" t="s">
        <v>97</v>
      </c>
      <c r="D14" s="26">
        <v>7</v>
      </c>
      <c r="E14" s="27" t="s">
        <v>130</v>
      </c>
      <c r="F14" s="25" t="s">
        <v>180</v>
      </c>
      <c r="G14" s="25" t="s">
        <v>50</v>
      </c>
      <c r="H14" s="33">
        <v>13202.12</v>
      </c>
      <c r="I14" s="33">
        <v>3181.35</v>
      </c>
      <c r="J14" s="33">
        <v>10020.77</v>
      </c>
      <c r="K14" s="25" t="s">
        <v>96</v>
      </c>
      <c r="L14" s="25" t="s">
        <v>96</v>
      </c>
      <c r="M14" s="25" t="s">
        <v>96</v>
      </c>
      <c r="N14" s="25" t="s">
        <v>96</v>
      </c>
      <c r="O14" s="25" t="s">
        <v>96</v>
      </c>
      <c r="P14" s="25" t="s">
        <v>96</v>
      </c>
      <c r="Q14" s="25" t="s">
        <v>96</v>
      </c>
      <c r="R14" s="25" t="s">
        <v>96</v>
      </c>
      <c r="S14" s="25" t="s">
        <v>96</v>
      </c>
    </row>
    <row r="15" spans="1:19" s="25" customFormat="1" x14ac:dyDescent="0.25">
      <c r="A15" s="31">
        <v>2017</v>
      </c>
      <c r="B15" s="25" t="s">
        <v>302</v>
      </c>
      <c r="C15" s="26" t="s">
        <v>93</v>
      </c>
      <c r="D15" s="26">
        <v>14</v>
      </c>
      <c r="E15" s="27" t="s">
        <v>159</v>
      </c>
      <c r="F15" s="25" t="s">
        <v>155</v>
      </c>
      <c r="G15" s="25" t="s">
        <v>52</v>
      </c>
      <c r="H15" s="33">
        <v>19239</v>
      </c>
      <c r="I15" s="33">
        <v>4994.57</v>
      </c>
      <c r="J15" s="33">
        <v>14244.43</v>
      </c>
      <c r="K15" s="25" t="s">
        <v>96</v>
      </c>
      <c r="L15" s="25" t="s">
        <v>96</v>
      </c>
      <c r="M15" s="25" t="s">
        <v>96</v>
      </c>
      <c r="N15" s="25" t="s">
        <v>96</v>
      </c>
      <c r="O15" s="25" t="s">
        <v>96</v>
      </c>
      <c r="P15" s="25" t="s">
        <v>96</v>
      </c>
      <c r="Q15" s="25" t="s">
        <v>96</v>
      </c>
      <c r="R15" s="25" t="s">
        <v>96</v>
      </c>
      <c r="S15" s="25" t="s">
        <v>96</v>
      </c>
    </row>
    <row r="16" spans="1:19" s="25" customFormat="1" x14ac:dyDescent="0.25">
      <c r="A16" s="31">
        <v>2017</v>
      </c>
      <c r="B16" s="25" t="s">
        <v>302</v>
      </c>
      <c r="C16" s="26" t="s">
        <v>97</v>
      </c>
      <c r="D16" s="26">
        <v>7</v>
      </c>
      <c r="E16" s="27" t="s">
        <v>181</v>
      </c>
      <c r="F16" s="25" t="s">
        <v>163</v>
      </c>
      <c r="G16" s="25" t="s">
        <v>51</v>
      </c>
      <c r="H16" s="33">
        <v>13122.08</v>
      </c>
      <c r="I16" s="33">
        <v>3154.2599999999998</v>
      </c>
      <c r="J16" s="33">
        <v>9967.82</v>
      </c>
      <c r="K16" s="25" t="s">
        <v>96</v>
      </c>
      <c r="L16" s="25" t="s">
        <v>96</v>
      </c>
      <c r="M16" s="25" t="s">
        <v>96</v>
      </c>
      <c r="N16" s="25" t="s">
        <v>96</v>
      </c>
      <c r="O16" s="25" t="s">
        <v>96</v>
      </c>
      <c r="P16" s="25" t="s">
        <v>96</v>
      </c>
      <c r="Q16" s="25" t="s">
        <v>96</v>
      </c>
      <c r="R16" s="25" t="s">
        <v>96</v>
      </c>
      <c r="S16" s="25" t="s">
        <v>96</v>
      </c>
    </row>
    <row r="17" spans="1:19" s="25" customFormat="1" x14ac:dyDescent="0.25">
      <c r="A17" s="31">
        <v>2017</v>
      </c>
      <c r="B17" s="25" t="s">
        <v>302</v>
      </c>
      <c r="C17" s="26" t="s">
        <v>93</v>
      </c>
      <c r="D17" s="26">
        <v>11</v>
      </c>
      <c r="E17" s="27" t="s">
        <v>107</v>
      </c>
      <c r="F17" s="25" t="s">
        <v>172</v>
      </c>
      <c r="G17" s="25" t="s">
        <v>36</v>
      </c>
      <c r="H17" s="32">
        <v>15324.12</v>
      </c>
      <c r="I17" s="33">
        <v>3737.34</v>
      </c>
      <c r="J17" s="32">
        <v>11586.78</v>
      </c>
      <c r="K17" s="25" t="s">
        <v>96</v>
      </c>
      <c r="L17" s="25" t="s">
        <v>96</v>
      </c>
      <c r="M17" s="25" t="s">
        <v>96</v>
      </c>
      <c r="N17" s="25" t="s">
        <v>96</v>
      </c>
      <c r="O17" s="25" t="s">
        <v>96</v>
      </c>
      <c r="P17" s="25" t="s">
        <v>96</v>
      </c>
      <c r="Q17" s="25" t="s">
        <v>96</v>
      </c>
      <c r="R17" s="25" t="s">
        <v>96</v>
      </c>
      <c r="S17" s="25" t="s">
        <v>96</v>
      </c>
    </row>
    <row r="18" spans="1:19" s="25" customFormat="1" x14ac:dyDescent="0.25">
      <c r="A18" s="31">
        <v>2017</v>
      </c>
      <c r="B18" s="25" t="s">
        <v>302</v>
      </c>
      <c r="C18" s="26" t="s">
        <v>93</v>
      </c>
      <c r="D18" s="26">
        <v>13</v>
      </c>
      <c r="E18" s="27" t="s">
        <v>156</v>
      </c>
      <c r="F18" s="25" t="s">
        <v>139</v>
      </c>
      <c r="G18" s="25" t="s">
        <v>45</v>
      </c>
      <c r="H18" s="32">
        <v>17876.12</v>
      </c>
      <c r="I18" s="33">
        <v>4554.2</v>
      </c>
      <c r="J18" s="33">
        <v>13321.919999999998</v>
      </c>
      <c r="K18" s="25" t="s">
        <v>96</v>
      </c>
      <c r="L18" s="25" t="s">
        <v>96</v>
      </c>
      <c r="M18" s="25" t="s">
        <v>96</v>
      </c>
      <c r="N18" s="25" t="s">
        <v>96</v>
      </c>
      <c r="O18" s="25" t="s">
        <v>96</v>
      </c>
      <c r="P18" s="25" t="s">
        <v>96</v>
      </c>
      <c r="Q18" s="25" t="s">
        <v>96</v>
      </c>
      <c r="R18" s="25" t="s">
        <v>96</v>
      </c>
      <c r="S18" s="25" t="s">
        <v>96</v>
      </c>
    </row>
    <row r="19" spans="1:19" s="25" customFormat="1" x14ac:dyDescent="0.25">
      <c r="A19" s="31">
        <v>2017</v>
      </c>
      <c r="B19" s="25" t="s">
        <v>302</v>
      </c>
      <c r="C19" s="26" t="s">
        <v>93</v>
      </c>
      <c r="D19" s="26">
        <v>14</v>
      </c>
      <c r="E19" s="27" t="s">
        <v>175</v>
      </c>
      <c r="F19" s="25" t="s">
        <v>155</v>
      </c>
      <c r="G19" s="25" t="s">
        <v>44</v>
      </c>
      <c r="H19" s="32">
        <v>19385.080000000002</v>
      </c>
      <c r="I19" s="33">
        <v>5042.5599999999995</v>
      </c>
      <c r="J19" s="32">
        <v>14342.520000000002</v>
      </c>
      <c r="K19" s="25" t="s">
        <v>96</v>
      </c>
      <c r="L19" s="25" t="s">
        <v>96</v>
      </c>
      <c r="M19" s="25" t="s">
        <v>96</v>
      </c>
      <c r="N19" s="25" t="s">
        <v>96</v>
      </c>
      <c r="O19" s="25" t="s">
        <v>96</v>
      </c>
      <c r="P19" s="25" t="s">
        <v>96</v>
      </c>
      <c r="Q19" s="25" t="s">
        <v>96</v>
      </c>
      <c r="R19" s="25" t="s">
        <v>96</v>
      </c>
      <c r="S19" s="25" t="s">
        <v>96</v>
      </c>
    </row>
    <row r="20" spans="1:19" s="25" customFormat="1" x14ac:dyDescent="0.25">
      <c r="A20" s="31">
        <v>2017</v>
      </c>
      <c r="B20" s="25" t="s">
        <v>302</v>
      </c>
      <c r="C20" s="26" t="s">
        <v>97</v>
      </c>
      <c r="D20" s="26">
        <v>9</v>
      </c>
      <c r="E20" s="25" t="s">
        <v>144</v>
      </c>
      <c r="F20" s="25" t="s">
        <v>155</v>
      </c>
      <c r="G20" s="25" t="s">
        <v>38</v>
      </c>
      <c r="H20" s="32">
        <v>13780</v>
      </c>
      <c r="I20" s="33">
        <v>3595.119999999999</v>
      </c>
      <c r="J20" s="32">
        <v>10184.880000000001</v>
      </c>
      <c r="K20" s="25" t="s">
        <v>96</v>
      </c>
      <c r="L20" s="25" t="s">
        <v>96</v>
      </c>
      <c r="M20" s="25" t="s">
        <v>96</v>
      </c>
      <c r="N20" s="25" t="s">
        <v>96</v>
      </c>
      <c r="O20" s="25" t="s">
        <v>96</v>
      </c>
      <c r="P20" s="25" t="s">
        <v>96</v>
      </c>
      <c r="Q20" s="25" t="s">
        <v>96</v>
      </c>
      <c r="R20" s="25" t="s">
        <v>96</v>
      </c>
      <c r="S20" s="25" t="s">
        <v>96</v>
      </c>
    </row>
    <row r="21" spans="1:19" s="25" customFormat="1" x14ac:dyDescent="0.25">
      <c r="A21" s="31">
        <v>2017</v>
      </c>
      <c r="B21" s="25" t="s">
        <v>302</v>
      </c>
      <c r="C21" s="26" t="s">
        <v>97</v>
      </c>
      <c r="D21" s="26">
        <v>11</v>
      </c>
      <c r="E21" s="27" t="s">
        <v>148</v>
      </c>
      <c r="F21" s="25" t="s">
        <v>179</v>
      </c>
      <c r="G21" s="25" t="s">
        <v>47</v>
      </c>
      <c r="H21" s="33">
        <v>15405</v>
      </c>
      <c r="I21" s="33">
        <v>3900.26</v>
      </c>
      <c r="J21" s="33">
        <v>11504.74</v>
      </c>
      <c r="K21" s="25" t="s">
        <v>96</v>
      </c>
      <c r="L21" s="25" t="s">
        <v>96</v>
      </c>
      <c r="M21" s="25" t="s">
        <v>96</v>
      </c>
      <c r="N21" s="25" t="s">
        <v>96</v>
      </c>
      <c r="O21" s="25" t="s">
        <v>96</v>
      </c>
      <c r="P21" s="25" t="s">
        <v>96</v>
      </c>
      <c r="Q21" s="25" t="s">
        <v>96</v>
      </c>
      <c r="R21" s="25" t="s">
        <v>96</v>
      </c>
      <c r="S21" s="25" t="s">
        <v>96</v>
      </c>
    </row>
    <row r="22" spans="1:19" s="25" customFormat="1" x14ac:dyDescent="0.25">
      <c r="A22" s="31">
        <v>2017</v>
      </c>
      <c r="B22" s="25" t="s">
        <v>302</v>
      </c>
      <c r="C22" s="26" t="s">
        <v>97</v>
      </c>
      <c r="D22" s="26">
        <v>5</v>
      </c>
      <c r="E22" s="25" t="s">
        <v>176</v>
      </c>
      <c r="F22" s="25" t="s">
        <v>127</v>
      </c>
      <c r="G22" s="25" t="s">
        <v>30</v>
      </c>
      <c r="H22" s="32">
        <v>11948.12</v>
      </c>
      <c r="I22" s="33">
        <v>1329.64</v>
      </c>
      <c r="J22" s="33">
        <v>10618.480000000001</v>
      </c>
      <c r="K22" s="25" t="s">
        <v>96</v>
      </c>
      <c r="L22" s="25" t="s">
        <v>96</v>
      </c>
      <c r="M22" s="25" t="s">
        <v>96</v>
      </c>
      <c r="N22" s="25" t="s">
        <v>96</v>
      </c>
      <c r="O22" s="25" t="s">
        <v>96</v>
      </c>
      <c r="P22" s="25" t="s">
        <v>96</v>
      </c>
      <c r="Q22" s="25" t="s">
        <v>96</v>
      </c>
      <c r="R22" s="25" t="s">
        <v>96</v>
      </c>
      <c r="S22" s="25" t="s">
        <v>96</v>
      </c>
    </row>
    <row r="23" spans="1:19" s="25" customFormat="1" x14ac:dyDescent="0.25">
      <c r="A23" s="31">
        <v>2017</v>
      </c>
      <c r="B23" s="25" t="s">
        <v>302</v>
      </c>
      <c r="C23" s="26" t="s">
        <v>97</v>
      </c>
      <c r="D23" s="26">
        <v>9</v>
      </c>
      <c r="E23" s="27" t="s">
        <v>178</v>
      </c>
      <c r="F23" s="25" t="s">
        <v>170</v>
      </c>
      <c r="G23" s="25" t="s">
        <v>49</v>
      </c>
      <c r="H23" s="33">
        <v>14315.08</v>
      </c>
      <c r="I23" s="33">
        <v>3550.45</v>
      </c>
      <c r="J23" s="33">
        <v>10764.630000000001</v>
      </c>
      <c r="K23" s="25" t="s">
        <v>96</v>
      </c>
      <c r="L23" s="25" t="s">
        <v>96</v>
      </c>
      <c r="M23" s="25" t="s">
        <v>96</v>
      </c>
      <c r="N23" s="25" t="s">
        <v>96</v>
      </c>
      <c r="O23" s="25" t="s">
        <v>96</v>
      </c>
      <c r="P23" s="25" t="s">
        <v>96</v>
      </c>
      <c r="Q23" s="25" t="s">
        <v>96</v>
      </c>
      <c r="R23" s="25" t="s">
        <v>96</v>
      </c>
      <c r="S23" s="25" t="s">
        <v>96</v>
      </c>
    </row>
    <row r="24" spans="1:19" s="25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s="25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s="25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s="25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s="25" customForma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s="25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s="25" customForma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s="25" customForma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s="25" customForma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s="25" customForma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s="25" customForma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</sheetData>
  <sortState ref="A4:S34">
    <sortCondition ref="G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A9" sqref="A9"/>
    </sheetView>
  </sheetViews>
  <sheetFormatPr baseColWidth="10" defaultRowHeight="15" x14ac:dyDescent="0.25"/>
  <cols>
    <col min="1" max="1" width="5.5703125" bestFit="1" customWidth="1"/>
    <col min="2" max="2" width="33" customWidth="1"/>
    <col min="3" max="6" width="22.85546875" customWidth="1"/>
    <col min="7" max="7" width="54.28515625" bestFit="1" customWidth="1"/>
    <col min="8" max="20" width="18.7109375" customWidth="1"/>
  </cols>
  <sheetData>
    <row r="1" spans="1:19" ht="15.75" thickBot="1" x14ac:dyDescent="0.3"/>
    <row r="2" spans="1:19" ht="48" thickBot="1" x14ac:dyDescent="0.3">
      <c r="A2" s="1" t="s">
        <v>0</v>
      </c>
      <c r="B2" s="12" t="s">
        <v>1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8" t="s">
        <v>15</v>
      </c>
      <c r="N2" s="9" t="s">
        <v>16</v>
      </c>
      <c r="O2" s="9" t="s">
        <v>17</v>
      </c>
      <c r="P2" s="9" t="s">
        <v>18</v>
      </c>
      <c r="Q2" s="9" t="s">
        <v>19</v>
      </c>
      <c r="R2" s="9" t="s">
        <v>20</v>
      </c>
      <c r="S2" s="9" t="s">
        <v>21</v>
      </c>
    </row>
    <row r="3" spans="1:19" ht="63" x14ac:dyDescent="0.25">
      <c r="A3" s="34">
        <v>2016</v>
      </c>
      <c r="B3" s="35" t="s">
        <v>2</v>
      </c>
      <c r="C3" s="36" t="s">
        <v>14</v>
      </c>
      <c r="D3" s="37" t="s">
        <v>3</v>
      </c>
      <c r="E3" s="37" t="s">
        <v>3</v>
      </c>
      <c r="F3" s="37" t="s">
        <v>3</v>
      </c>
      <c r="G3" s="37" t="s">
        <v>3</v>
      </c>
      <c r="H3" s="37" t="s">
        <v>3</v>
      </c>
      <c r="I3" s="37" t="s">
        <v>3</v>
      </c>
      <c r="J3" s="37" t="s">
        <v>3</v>
      </c>
      <c r="K3" s="37" t="s">
        <v>3</v>
      </c>
      <c r="L3" s="37" t="s">
        <v>3</v>
      </c>
      <c r="M3" s="38" t="s">
        <v>3</v>
      </c>
      <c r="N3" s="39" t="s">
        <v>3</v>
      </c>
      <c r="O3" s="39" t="s">
        <v>3</v>
      </c>
      <c r="P3" s="39" t="s">
        <v>3</v>
      </c>
      <c r="Q3" s="39" t="s">
        <v>3</v>
      </c>
      <c r="R3" s="39" t="s">
        <v>3</v>
      </c>
      <c r="S3" s="39" t="s">
        <v>3</v>
      </c>
    </row>
    <row r="4" spans="1:19" s="25" customFormat="1" x14ac:dyDescent="0.25">
      <c r="A4" s="25">
        <v>2016</v>
      </c>
      <c r="B4" s="25" t="s">
        <v>302</v>
      </c>
      <c r="C4" s="25" t="s">
        <v>97</v>
      </c>
      <c r="D4" s="25">
        <v>11</v>
      </c>
      <c r="E4" s="25" t="s">
        <v>148</v>
      </c>
      <c r="F4" s="25" t="s">
        <v>186</v>
      </c>
      <c r="G4" s="25" t="s">
        <v>23</v>
      </c>
      <c r="H4" s="40">
        <v>15105</v>
      </c>
      <c r="I4" s="25" t="s">
        <v>96</v>
      </c>
      <c r="J4" s="25" t="s">
        <v>96</v>
      </c>
      <c r="K4" s="25" t="s">
        <v>96</v>
      </c>
      <c r="L4" s="25" t="s">
        <v>96</v>
      </c>
      <c r="M4" s="25" t="s">
        <v>96</v>
      </c>
      <c r="N4" s="25" t="s">
        <v>96</v>
      </c>
      <c r="O4" s="25" t="s">
        <v>96</v>
      </c>
      <c r="P4" s="25" t="s">
        <v>96</v>
      </c>
      <c r="Q4" s="25" t="s">
        <v>96</v>
      </c>
      <c r="R4" s="25" t="s">
        <v>96</v>
      </c>
      <c r="S4" s="25" t="s">
        <v>96</v>
      </c>
    </row>
    <row r="5" spans="1:19" s="25" customFormat="1" x14ac:dyDescent="0.25">
      <c r="A5" s="25">
        <v>2016</v>
      </c>
      <c r="B5" s="25" t="s">
        <v>302</v>
      </c>
      <c r="C5" s="25" t="s">
        <v>97</v>
      </c>
      <c r="D5" s="25">
        <v>4</v>
      </c>
      <c r="E5" s="25" t="s">
        <v>166</v>
      </c>
      <c r="F5" s="25" t="s">
        <v>133</v>
      </c>
      <c r="G5" s="25" t="s">
        <v>34</v>
      </c>
      <c r="H5" s="40">
        <v>11072</v>
      </c>
      <c r="I5" s="25" t="s">
        <v>96</v>
      </c>
      <c r="J5" s="25" t="s">
        <v>96</v>
      </c>
      <c r="K5" s="25" t="s">
        <v>96</v>
      </c>
      <c r="L5" s="25" t="s">
        <v>96</v>
      </c>
      <c r="M5" s="25" t="s">
        <v>96</v>
      </c>
      <c r="N5" s="25" t="s">
        <v>96</v>
      </c>
      <c r="O5" s="25" t="s">
        <v>96</v>
      </c>
      <c r="P5" s="25" t="s">
        <v>96</v>
      </c>
      <c r="Q5" s="25" t="s">
        <v>96</v>
      </c>
      <c r="R5" s="25" t="s">
        <v>96</v>
      </c>
      <c r="S5" s="25" t="s">
        <v>96</v>
      </c>
    </row>
    <row r="6" spans="1:19" s="25" customFormat="1" x14ac:dyDescent="0.25">
      <c r="A6" s="25">
        <v>2016</v>
      </c>
      <c r="B6" s="25" t="s">
        <v>302</v>
      </c>
      <c r="C6" s="25" t="s">
        <v>96</v>
      </c>
      <c r="D6" s="25" t="s">
        <v>96</v>
      </c>
      <c r="E6" s="25" t="s">
        <v>96</v>
      </c>
      <c r="F6" s="25" t="s">
        <v>96</v>
      </c>
      <c r="G6" s="25" t="s">
        <v>25</v>
      </c>
      <c r="H6" s="25" t="s">
        <v>96</v>
      </c>
      <c r="I6" s="25" t="s">
        <v>96</v>
      </c>
      <c r="J6" s="25" t="s">
        <v>96</v>
      </c>
      <c r="K6" s="25" t="s">
        <v>96</v>
      </c>
      <c r="L6" s="25" t="s">
        <v>96</v>
      </c>
      <c r="M6" s="25" t="s">
        <v>96</v>
      </c>
      <c r="N6" s="25" t="s">
        <v>96</v>
      </c>
      <c r="O6" s="25" t="s">
        <v>96</v>
      </c>
      <c r="P6" s="25" t="s">
        <v>96</v>
      </c>
      <c r="Q6" s="25" t="s">
        <v>96</v>
      </c>
      <c r="R6" s="25" t="s">
        <v>96</v>
      </c>
      <c r="S6" s="25" t="s">
        <v>96</v>
      </c>
    </row>
    <row r="7" spans="1:19" s="25" customFormat="1" x14ac:dyDescent="0.25">
      <c r="A7" s="25">
        <v>2016</v>
      </c>
      <c r="B7" s="25" t="s">
        <v>302</v>
      </c>
      <c r="C7" s="25" t="s">
        <v>93</v>
      </c>
      <c r="D7" s="25">
        <v>21</v>
      </c>
      <c r="E7" s="25" t="s">
        <v>184</v>
      </c>
      <c r="F7" s="25" t="s">
        <v>185</v>
      </c>
      <c r="G7" s="25" t="s">
        <v>32</v>
      </c>
      <c r="H7" s="40">
        <v>41315</v>
      </c>
      <c r="I7" s="25" t="s">
        <v>96</v>
      </c>
      <c r="J7" s="25" t="s">
        <v>96</v>
      </c>
      <c r="K7" s="25" t="s">
        <v>96</v>
      </c>
      <c r="L7" s="25" t="s">
        <v>96</v>
      </c>
      <c r="M7" s="25" t="s">
        <v>96</v>
      </c>
      <c r="N7" s="25" t="s">
        <v>96</v>
      </c>
      <c r="O7" s="25" t="s">
        <v>96</v>
      </c>
      <c r="P7" s="25" t="s">
        <v>96</v>
      </c>
      <c r="Q7" s="25" t="s">
        <v>96</v>
      </c>
      <c r="R7" s="25" t="s">
        <v>96</v>
      </c>
      <c r="S7" s="25" t="s">
        <v>96</v>
      </c>
    </row>
    <row r="8" spans="1:19" s="25" customFormat="1" x14ac:dyDescent="0.25">
      <c r="A8" s="25">
        <v>2016</v>
      </c>
      <c r="B8" s="25" t="s">
        <v>302</v>
      </c>
      <c r="C8" s="25" t="s">
        <v>96</v>
      </c>
      <c r="D8" s="25" t="s">
        <v>96</v>
      </c>
      <c r="E8" s="25" t="s">
        <v>96</v>
      </c>
      <c r="F8" s="25" t="s">
        <v>96</v>
      </c>
      <c r="G8" s="25" t="s">
        <v>24</v>
      </c>
      <c r="H8" s="25" t="s">
        <v>96</v>
      </c>
      <c r="I8" s="25" t="s">
        <v>96</v>
      </c>
      <c r="J8" s="25" t="s">
        <v>96</v>
      </c>
      <c r="K8" s="25" t="s">
        <v>96</v>
      </c>
      <c r="L8" s="25" t="s">
        <v>96</v>
      </c>
      <c r="M8" s="25" t="s">
        <v>96</v>
      </c>
      <c r="N8" s="25" t="s">
        <v>96</v>
      </c>
      <c r="O8" s="25" t="s">
        <v>96</v>
      </c>
      <c r="P8" s="25" t="s">
        <v>96</v>
      </c>
      <c r="Q8" s="25" t="s">
        <v>96</v>
      </c>
      <c r="R8" s="25" t="s">
        <v>96</v>
      </c>
      <c r="S8" s="25" t="s">
        <v>96</v>
      </c>
    </row>
    <row r="9" spans="1:19" s="25" customFormat="1" x14ac:dyDescent="0.25">
      <c r="A9" s="25">
        <v>2016</v>
      </c>
      <c r="B9" s="25" t="s">
        <v>302</v>
      </c>
      <c r="C9" s="25" t="s">
        <v>93</v>
      </c>
      <c r="D9" s="25">
        <v>13</v>
      </c>
      <c r="E9" s="25" t="s">
        <v>182</v>
      </c>
      <c r="F9" s="25" t="s">
        <v>183</v>
      </c>
      <c r="G9" s="25" t="s">
        <v>22</v>
      </c>
      <c r="H9" s="40">
        <v>17386</v>
      </c>
      <c r="I9" s="25" t="s">
        <v>96</v>
      </c>
      <c r="J9" s="25" t="s">
        <v>96</v>
      </c>
      <c r="K9" s="25" t="s">
        <v>96</v>
      </c>
      <c r="L9" s="25" t="s">
        <v>96</v>
      </c>
      <c r="M9" s="25" t="s">
        <v>96</v>
      </c>
      <c r="N9" s="25" t="s">
        <v>96</v>
      </c>
      <c r="O9" s="25" t="s">
        <v>96</v>
      </c>
      <c r="P9" s="25" t="s">
        <v>96</v>
      </c>
      <c r="Q9" s="25" t="s">
        <v>96</v>
      </c>
      <c r="R9" s="25" t="s">
        <v>96</v>
      </c>
      <c r="S9" s="25" t="s">
        <v>96</v>
      </c>
    </row>
    <row r="10" spans="1:19" s="25" customFormat="1" x14ac:dyDescent="0.25">
      <c r="A10" s="25">
        <v>2016</v>
      </c>
      <c r="B10" s="25" t="s">
        <v>302</v>
      </c>
      <c r="C10" s="25" t="s">
        <v>96</v>
      </c>
      <c r="D10" s="25" t="s">
        <v>96</v>
      </c>
      <c r="E10" s="25" t="s">
        <v>96</v>
      </c>
      <c r="F10" s="25" t="s">
        <v>96</v>
      </c>
      <c r="G10" s="25" t="s">
        <v>28</v>
      </c>
      <c r="H10" s="25" t="s">
        <v>96</v>
      </c>
      <c r="I10" s="25" t="s">
        <v>96</v>
      </c>
      <c r="J10" s="25" t="s">
        <v>96</v>
      </c>
      <c r="K10" s="25" t="s">
        <v>96</v>
      </c>
      <c r="L10" s="25" t="s">
        <v>96</v>
      </c>
      <c r="M10" s="25" t="s">
        <v>96</v>
      </c>
      <c r="N10" s="25" t="s">
        <v>96</v>
      </c>
      <c r="O10" s="25" t="s">
        <v>96</v>
      </c>
      <c r="P10" s="25" t="s">
        <v>96</v>
      </c>
      <c r="Q10" s="25" t="s">
        <v>96</v>
      </c>
      <c r="R10" s="25" t="s">
        <v>96</v>
      </c>
      <c r="S10" s="25" t="s">
        <v>96</v>
      </c>
    </row>
    <row r="11" spans="1:19" s="25" customFormat="1" x14ac:dyDescent="0.25">
      <c r="A11" s="25">
        <v>2016</v>
      </c>
      <c r="B11" s="25" t="s">
        <v>302</v>
      </c>
      <c r="C11" s="25" t="s">
        <v>96</v>
      </c>
      <c r="D11" s="25" t="s">
        <v>96</v>
      </c>
      <c r="E11" s="25" t="s">
        <v>96</v>
      </c>
      <c r="F11" s="25" t="s">
        <v>96</v>
      </c>
      <c r="G11" s="25" t="s">
        <v>29</v>
      </c>
      <c r="H11" s="25" t="s">
        <v>96</v>
      </c>
      <c r="I11" s="25" t="s">
        <v>96</v>
      </c>
      <c r="J11" s="25" t="s">
        <v>96</v>
      </c>
      <c r="K11" s="25" t="s">
        <v>96</v>
      </c>
      <c r="L11" s="25" t="s">
        <v>96</v>
      </c>
      <c r="M11" s="25" t="s">
        <v>96</v>
      </c>
      <c r="N11" s="25" t="s">
        <v>96</v>
      </c>
      <c r="O11" s="25" t="s">
        <v>96</v>
      </c>
      <c r="P11" s="25" t="s">
        <v>96</v>
      </c>
      <c r="Q11" s="25" t="s">
        <v>96</v>
      </c>
      <c r="R11" s="25" t="s">
        <v>96</v>
      </c>
      <c r="S11" s="25" t="s">
        <v>96</v>
      </c>
    </row>
    <row r="12" spans="1:19" s="25" customFormat="1" x14ac:dyDescent="0.25">
      <c r="A12" s="25">
        <v>2016</v>
      </c>
      <c r="B12" s="25" t="s">
        <v>302</v>
      </c>
      <c r="C12" s="25" t="s">
        <v>96</v>
      </c>
      <c r="D12" s="25" t="s">
        <v>96</v>
      </c>
      <c r="E12" s="25" t="s">
        <v>96</v>
      </c>
      <c r="F12" s="25" t="s">
        <v>96</v>
      </c>
      <c r="G12" s="25" t="s">
        <v>27</v>
      </c>
      <c r="H12" s="25" t="s">
        <v>96</v>
      </c>
      <c r="I12" s="25" t="s">
        <v>96</v>
      </c>
      <c r="J12" s="25" t="s">
        <v>96</v>
      </c>
      <c r="K12" s="25" t="s">
        <v>96</v>
      </c>
      <c r="L12" s="25" t="s">
        <v>96</v>
      </c>
      <c r="M12" s="25" t="s">
        <v>96</v>
      </c>
      <c r="N12" s="25" t="s">
        <v>96</v>
      </c>
      <c r="O12" s="25" t="s">
        <v>96</v>
      </c>
      <c r="P12" s="25" t="s">
        <v>96</v>
      </c>
      <c r="Q12" s="25" t="s">
        <v>96</v>
      </c>
      <c r="R12" s="25" t="s">
        <v>96</v>
      </c>
      <c r="S12" s="25" t="s">
        <v>96</v>
      </c>
    </row>
    <row r="13" spans="1:19" s="25" customFormat="1" x14ac:dyDescent="0.25">
      <c r="A13" s="25">
        <v>2016</v>
      </c>
      <c r="B13" s="25" t="s">
        <v>302</v>
      </c>
      <c r="C13" s="25" t="s">
        <v>93</v>
      </c>
      <c r="D13" s="25">
        <v>13</v>
      </c>
      <c r="E13" s="25" t="s">
        <v>156</v>
      </c>
      <c r="F13" s="25" t="s">
        <v>149</v>
      </c>
      <c r="G13" s="25" t="s">
        <v>33</v>
      </c>
      <c r="H13" s="40">
        <v>17386</v>
      </c>
      <c r="I13" s="25" t="s">
        <v>96</v>
      </c>
      <c r="J13" s="25" t="s">
        <v>96</v>
      </c>
      <c r="K13" s="25" t="s">
        <v>96</v>
      </c>
      <c r="L13" s="25" t="s">
        <v>96</v>
      </c>
      <c r="M13" s="25" t="s">
        <v>96</v>
      </c>
      <c r="N13" s="25" t="s">
        <v>96</v>
      </c>
      <c r="O13" s="25" t="s">
        <v>96</v>
      </c>
      <c r="P13" s="25" t="s">
        <v>96</v>
      </c>
      <c r="Q13" s="25" t="s">
        <v>96</v>
      </c>
      <c r="R13" s="25" t="s">
        <v>96</v>
      </c>
      <c r="S13" s="25" t="s">
        <v>96</v>
      </c>
    </row>
    <row r="14" spans="1:19" s="25" customFormat="1" x14ac:dyDescent="0.25">
      <c r="A14" s="25">
        <v>2016</v>
      </c>
      <c r="B14" s="25" t="s">
        <v>302</v>
      </c>
      <c r="C14" s="25" t="s">
        <v>96</v>
      </c>
      <c r="D14" s="25" t="s">
        <v>96</v>
      </c>
      <c r="E14" s="25" t="s">
        <v>96</v>
      </c>
      <c r="F14" s="25" t="s">
        <v>96</v>
      </c>
      <c r="G14" s="25" t="s">
        <v>26</v>
      </c>
      <c r="H14" s="25" t="s">
        <v>96</v>
      </c>
      <c r="I14" s="25" t="s">
        <v>96</v>
      </c>
      <c r="J14" s="25" t="s">
        <v>96</v>
      </c>
      <c r="K14" s="25" t="s">
        <v>96</v>
      </c>
      <c r="L14" s="25" t="s">
        <v>96</v>
      </c>
      <c r="M14" s="25" t="s">
        <v>96</v>
      </c>
      <c r="N14" s="25" t="s">
        <v>96</v>
      </c>
      <c r="O14" s="25" t="s">
        <v>96</v>
      </c>
      <c r="P14" s="25" t="s">
        <v>96</v>
      </c>
      <c r="Q14" s="25" t="s">
        <v>96</v>
      </c>
      <c r="R14" s="25" t="s">
        <v>96</v>
      </c>
      <c r="S14" s="25" t="s">
        <v>96</v>
      </c>
    </row>
    <row r="15" spans="1:19" s="25" customFormat="1" x14ac:dyDescent="0.25">
      <c r="A15" s="25">
        <v>2016</v>
      </c>
      <c r="B15" s="25" t="s">
        <v>302</v>
      </c>
      <c r="C15" s="25" t="s">
        <v>97</v>
      </c>
      <c r="D15" s="25">
        <v>5</v>
      </c>
      <c r="E15" s="25" t="s">
        <v>176</v>
      </c>
      <c r="F15" s="25" t="s">
        <v>127</v>
      </c>
      <c r="G15" s="25" t="s">
        <v>30</v>
      </c>
      <c r="H15" s="25" t="s">
        <v>96</v>
      </c>
      <c r="I15" s="25" t="s">
        <v>96</v>
      </c>
      <c r="J15" s="25" t="s">
        <v>96</v>
      </c>
      <c r="K15" s="25" t="s">
        <v>96</v>
      </c>
      <c r="L15" s="25" t="s">
        <v>96</v>
      </c>
      <c r="M15" s="25" t="s">
        <v>96</v>
      </c>
      <c r="N15" s="25" t="s">
        <v>96</v>
      </c>
      <c r="O15" s="25" t="s">
        <v>96</v>
      </c>
      <c r="P15" s="25" t="s">
        <v>96</v>
      </c>
      <c r="Q15" s="25" t="s">
        <v>96</v>
      </c>
      <c r="R15" s="25" t="s">
        <v>96</v>
      </c>
      <c r="S15" s="25" t="s">
        <v>96</v>
      </c>
    </row>
    <row r="16" spans="1:19" s="25" customFormat="1" x14ac:dyDescent="0.25">
      <c r="A16" s="25">
        <v>2016</v>
      </c>
      <c r="B16" s="25" t="s">
        <v>302</v>
      </c>
      <c r="C16" s="25" t="s">
        <v>97</v>
      </c>
      <c r="D16" s="25">
        <v>5</v>
      </c>
      <c r="E16" s="25" t="s">
        <v>176</v>
      </c>
      <c r="F16" s="25" t="s">
        <v>127</v>
      </c>
      <c r="G16" s="25" t="s">
        <v>31</v>
      </c>
      <c r="H16" s="40">
        <v>11696.24</v>
      </c>
      <c r="I16" s="25" t="s">
        <v>96</v>
      </c>
      <c r="J16" s="25" t="s">
        <v>96</v>
      </c>
      <c r="K16" s="25" t="s">
        <v>96</v>
      </c>
      <c r="L16" s="25" t="s">
        <v>96</v>
      </c>
      <c r="M16" s="25" t="s">
        <v>96</v>
      </c>
      <c r="N16" s="25" t="s">
        <v>96</v>
      </c>
      <c r="O16" s="25" t="s">
        <v>96</v>
      </c>
      <c r="P16" s="25" t="s">
        <v>96</v>
      </c>
      <c r="Q16" s="25" t="s">
        <v>96</v>
      </c>
      <c r="R16" s="25" t="s">
        <v>96</v>
      </c>
      <c r="S16" s="25" t="s">
        <v>96</v>
      </c>
    </row>
    <row r="17" spans="9:19" x14ac:dyDescent="0.25"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9:19" x14ac:dyDescent="0.25"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9:19" x14ac:dyDescent="0.25"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9:19" x14ac:dyDescent="0.25"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9:19" x14ac:dyDescent="0.25"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9:19" x14ac:dyDescent="0.25"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9:19" x14ac:dyDescent="0.25"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9:19" x14ac:dyDescent="0.25"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9:19" x14ac:dyDescent="0.25"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9:19" x14ac:dyDescent="0.25"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9:19" x14ac:dyDescent="0.25"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9:19" x14ac:dyDescent="0.25"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9:19" x14ac:dyDescent="0.25"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9:19" x14ac:dyDescent="0.25"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9:19" x14ac:dyDescent="0.25"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9:19" x14ac:dyDescent="0.25"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9:19" x14ac:dyDescent="0.25"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9:19" x14ac:dyDescent="0.25"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9:19" x14ac:dyDescent="0.25"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9:19" x14ac:dyDescent="0.25"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9:19" x14ac:dyDescent="0.25"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</sheetData>
  <sortState ref="A3:S17">
    <sortCondition ref="G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2021</vt:lpstr>
      <vt:lpstr>2020</vt:lpstr>
      <vt:lpstr>2019</vt:lpstr>
      <vt:lpstr>2018</vt:lpstr>
      <vt:lpstr>2017</vt:lpstr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AMERICA.CORONADO</dc:creator>
  <cp:lastModifiedBy>SANDRA.BARAJAS</cp:lastModifiedBy>
  <cp:lastPrinted>2021-05-06T17:30:53Z</cp:lastPrinted>
  <dcterms:created xsi:type="dcterms:W3CDTF">2021-01-27T15:35:12Z</dcterms:created>
  <dcterms:modified xsi:type="dcterms:W3CDTF">2021-10-11T18:15:43Z</dcterms:modified>
</cp:coreProperties>
</file>