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LIC. BERNARDO 2019\"/>
    </mc:Choice>
  </mc:AlternateContent>
  <bookViews>
    <workbookView xWindow="240" yWindow="60" windowWidth="17490" windowHeight="7950"/>
  </bookViews>
  <sheets>
    <sheet name="MARMELIA" sheetId="1" r:id="rId1"/>
  </sheets>
  <externalReferences>
    <externalReference r:id="rId2"/>
    <externalReference r:id="rId3"/>
  </externalReferences>
  <definedNames>
    <definedName name="a">'[1]BD PROGRAMAS'!#REF!</definedName>
    <definedName name="ABIGAIL">'[1]BD PROGRAMAS'!#REF!</definedName>
    <definedName name="_xlnm.Print_Area" localSheetId="0">MARMELIA!$B$3:$J$57</definedName>
    <definedName name="BDPROGRAMAS">'[1]BD PROGRAMAS'!#REF!</definedName>
    <definedName name="CUENTA">'[1]BD PROGRAMAS'!$C$15:$C$25</definedName>
    <definedName name="LIDIA" localSheetId="0">'[1]BD PROGRAMAS'!#REF!</definedName>
    <definedName name="LIDIA">'[1]BD PROGRAMAS'!#REF!</definedName>
    <definedName name="PROGRAMA">'[1]BD PROGRAMAS'!$B$2:$B$11</definedName>
    <definedName name="PROVEEDOR">[2]Hoja1!$B$2:$B$6</definedName>
    <definedName name="PROVEEDORES1">'[1]BD PROGRAMAS'!$B$28:$B$33</definedName>
    <definedName name="VIANEY">'[1]BD PROGRAMAS'!#REF!</definedName>
    <definedName name="x">'[1]BD PROGRAMAS'!#REF!</definedName>
  </definedNames>
  <calcPr calcId="162913"/>
</workbook>
</file>

<file path=xl/calcChain.xml><?xml version="1.0" encoding="utf-8"?>
<calcChain xmlns="http://schemas.openxmlformats.org/spreadsheetml/2006/main">
  <c r="J35" i="1" l="1"/>
  <c r="B42" i="1" l="1"/>
  <c r="I35" i="1"/>
  <c r="H35" i="1"/>
  <c r="G35" i="1"/>
  <c r="D35" i="1"/>
  <c r="C35" i="1"/>
  <c r="J34" i="1"/>
  <c r="J32" i="1"/>
  <c r="J31" i="1"/>
</calcChain>
</file>

<file path=xl/sharedStrings.xml><?xml version="1.0" encoding="utf-8"?>
<sst xmlns="http://schemas.openxmlformats.org/spreadsheetml/2006/main" count="62" uniqueCount="57">
  <si>
    <t>GOBIERNO DEL ESTADO DE JALISCO</t>
  </si>
  <si>
    <t>RECIBO DE VIATICOS</t>
  </si>
  <si>
    <t>BUENO POR:</t>
  </si>
  <si>
    <t>DATOS GENERALES</t>
  </si>
  <si>
    <t>DEPENDENCIA:</t>
  </si>
  <si>
    <t>DIRECCION:</t>
  </si>
  <si>
    <t>NOMBRE Y CATEGORIA DEL SERVIDOR PUBLICO COMISIONADO:</t>
  </si>
  <si>
    <t xml:space="preserve">DESCRIPCION DE LA COMISION EFECTUADA: </t>
  </si>
  <si>
    <t>GUADALAJARA, JAL. A 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</si>
  <si>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</si>
  <si>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</si>
  <si>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</si>
  <si>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</si>
  <si>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</si>
  <si>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</si>
  <si>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</si>
  <si>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</si>
  <si>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</si>
  <si>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</si>
  <si>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</si>
  <si>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</si>
  <si>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</si>
  <si>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</si>
  <si>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</si>
  <si>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</si>
  <si>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</si>
  <si>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</si>
  <si>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</si>
  <si>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</si>
  <si>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</si>
  <si>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</si>
  <si>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</si>
  <si>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</si>
  <si>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</si>
  <si>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</si>
  <si>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</si>
  <si>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</si>
  <si>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</si>
  <si>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</si>
  <si>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</si>
  <si>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</si>
  <si>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</si>
  <si>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>DIRECCIÓN GENERAL</t>
  </si>
  <si>
    <t xml:space="preserve"> </t>
  </si>
  <si>
    <t>AGENCIA DE ENERGÍA DEL ESTADO DE JALISCO</t>
  </si>
  <si>
    <t xml:space="preserve">DEPARTAMENTO:  </t>
  </si>
  <si>
    <t>RECIBI TRANSFERENCIA DE LA AGENCIA DE ENERGÍA DEL ESTADO DE JALISCO POR LA CANTIDAD DE:</t>
  </si>
  <si>
    <t>TRANSP. INT. TAXIS</t>
  </si>
  <si>
    <t>López Cotilla No. 1505 - 8o. Piso Col. Americana</t>
  </si>
  <si>
    <t>LIC. BERNARDO MACKLIS PETRINI</t>
  </si>
  <si>
    <t>ENCARGADO DE DESPACHO DE LA DIRECCIÓN GENERAL</t>
  </si>
  <si>
    <t xml:space="preserve">465 USD </t>
  </si>
  <si>
    <t xml:space="preserve">SACRAMENTO </t>
  </si>
  <si>
    <t>REUNIÓN SE ENTREVISTA CON EL COMISIONADO</t>
  </si>
  <si>
    <t>DE LA CEC. ANDREW MCALLISTER</t>
  </si>
  <si>
    <t xml:space="preserve">Ofic. 05-2019 </t>
  </si>
  <si>
    <t xml:space="preserve">POR CONCEPTO DE TAXIS, VIATICOS (ALIMENTOS), VUELO Y HOSPEDAJE DURANTE LOS DIAS: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</si>
</sst>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[$-80A]dddd\ d&quot; de &quot;mmmm&quot; de &quot;yyyy;@"/>
    <numFmt numFmtId="166" formatCode="_(&quot;$&quot;* #,##0.00_);_(&quot;$&quot;* \(#,##0.00\);_(&quot;$&quot;* &quot;-&quot;??_);_(@_)"/>
    <numFmt numFmtId="167" formatCode="&quot;$&quot;#,##0.00_);[Red]\(&quot;$&quot;#,##0.00\)"/>
    <numFmt numFmtId="168" formatCode="_-[$€-2]* #,##0.00_-;\-[$€-2]* #,##0.00_-;_-[$€-2]* &quot;-&quot;??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6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1" fillId="0" borderId="0"/>
    <xf numFmtId="0" fontId="6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164" fontId="3" fillId="0" borderId="2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166" fontId="2" fillId="0" borderId="1" xfId="1" applyFont="1" applyBorder="1"/>
    <xf numFmtId="166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3" fontId="6" fillId="0" borderId="1" xfId="2" applyNumberFormat="1" applyBorder="1" applyAlignment="1">
      <alignment horizontal="center"/>
    </xf>
    <xf numFmtId="0" fontId="6" fillId="0" borderId="1" xfId="2" applyBorder="1" applyAlignment="1">
      <alignment horizontal="center"/>
    </xf>
    <xf numFmtId="167" fontId="6" fillId="2" borderId="1" xfId="2" applyNumberFormat="1" applyFont="1" applyFill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167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</cellXfs>
  <cellStyles count="6">
    <cellStyle name="Euro" xfId="3"/>
    <cellStyle name="Moneda" xfId="1" builtinId="4"/>
    <cellStyle name="Normal" xfId="0" builtinId="0"/>
    <cellStyle name="Normal 2" xfId="4"/>
    <cellStyle name="Normal 3" xfId="2"/>
    <cellStyle name="常规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2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3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8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9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2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3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4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5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6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6477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857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7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7345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98964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680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7061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8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99548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09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2787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1168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10883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209264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0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17520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4990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1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03371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</xdr:row>
      <xdr:rowOff>0</xdr:rowOff>
    </xdr:from>
    <xdr:to>
      <xdr:col>1</xdr:col>
      <xdr:colOff>676275</xdr:colOff>
      <xdr:row>4</xdr:row>
      <xdr:rowOff>0</xdr:rowOff>
    </xdr:to>
    <xdr:pic>
      <xdr:nvPicPr>
        <xdr:cNvPr id="11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3086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3</xdr:row>
      <xdr:rowOff>0</xdr:rowOff>
    </xdr:from>
    <xdr:to>
      <xdr:col>1</xdr:col>
      <xdr:colOff>676275</xdr:colOff>
      <xdr:row>3</xdr:row>
      <xdr:rowOff>0</xdr:rowOff>
    </xdr:to>
    <xdr:pic>
      <xdr:nvPicPr>
        <xdr:cNvPr id="11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11467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1</xdr:col>
      <xdr:colOff>676275</xdr:colOff>
      <xdr:row>54</xdr:row>
      <xdr:rowOff>0</xdr:rowOff>
    </xdr:to>
    <xdr:pic>
      <xdr:nvPicPr>
        <xdr:cNvPr id="11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39552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56</xdr:row>
      <xdr:rowOff>0</xdr:rowOff>
    </xdr:from>
    <xdr:to>
      <xdr:col>1</xdr:col>
      <xdr:colOff>676275</xdr:colOff>
      <xdr:row>56</xdr:row>
      <xdr:rowOff>0</xdr:rowOff>
    </xdr:to>
    <xdr:pic>
      <xdr:nvPicPr>
        <xdr:cNvPr id="112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719375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55</xdr:row>
      <xdr:rowOff>0</xdr:rowOff>
    </xdr:from>
    <xdr:to>
      <xdr:col>1</xdr:col>
      <xdr:colOff>676275</xdr:colOff>
      <xdr:row>55</xdr:row>
      <xdr:rowOff>0</xdr:rowOff>
    </xdr:to>
    <xdr:pic>
      <xdr:nvPicPr>
        <xdr:cNvPr id="112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40557450"/>
          <a:ext cx="68580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55</xdr:row>
      <xdr:rowOff>0</xdr:rowOff>
    </xdr:from>
    <xdr:to>
      <xdr:col>3</xdr:col>
      <xdr:colOff>219075</xdr:colOff>
      <xdr:row>55</xdr:row>
      <xdr:rowOff>0</xdr:rowOff>
    </xdr:to>
    <xdr:pic>
      <xdr:nvPicPr>
        <xdr:cNvPr id="112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9086850"/>
          <a:ext cx="676275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velasco/Escritorio/FORMATOS%20EXCELL%20DAM/FORMATOS%20DAM/Solicitud%20Cheque%20o%20Deposito%20RC-DAM-04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velasco/CONFIG~1/Temp/notesDF13E0/Memorandum%20RC-DES-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licitud ch ó dep"/>
      <sheetName val="BD PROGRAMAS"/>
    </sheetNames>
    <sheetDataSet>
      <sheetData sheetId="0" refreshError="1"/>
      <sheetData sheetId="1">
        <row r="2">
          <cell r="B2" t="str">
            <v>AMECE</v>
          </cell>
        </row>
        <row r="3">
          <cell r="B3" t="str">
            <v xml:space="preserve">CITSIA </v>
          </cell>
        </row>
        <row r="4">
          <cell r="B4" t="str">
            <v>DESARROLLO DE PROVEEDORES</v>
          </cell>
        </row>
        <row r="5">
          <cell r="B5" t="str">
            <v>INJAC</v>
          </cell>
        </row>
        <row r="6">
          <cell r="B6" t="str">
            <v xml:space="preserve">MI TORTILLA (CAPACITACIÓN) </v>
          </cell>
        </row>
        <row r="7">
          <cell r="B7" t="str">
            <v xml:space="preserve">MI TORTILLA (CHATARRIZACIÓN) </v>
          </cell>
        </row>
        <row r="8">
          <cell r="B8" t="str">
            <v xml:space="preserve">MI TORTILLA (CHATARRIZACIÓN) </v>
          </cell>
        </row>
        <row r="9">
          <cell r="B9" t="str">
            <v>MICROJAL</v>
          </cell>
        </row>
        <row r="10">
          <cell r="B10" t="str">
            <v>PRODUCTIVO</v>
          </cell>
        </row>
        <row r="11">
          <cell r="B11" t="str">
            <v>SECTORIAL</v>
          </cell>
        </row>
        <row r="15">
          <cell r="C15" t="str">
            <v>BANAMEX  0449410597  SUC.812 (AMECE)</v>
          </cell>
        </row>
        <row r="16">
          <cell r="C16" t="str">
            <v>BBVA BANCOMER  0449410597  SUC.812 (AMECE)</v>
          </cell>
        </row>
        <row r="17">
          <cell r="C17" t="str">
            <v>SANTANDER SERFIN  920006742-32 (CITSIA)</v>
          </cell>
        </row>
        <row r="18">
          <cell r="C18" t="str">
            <v>BBVA BANCOMER  250560 Ref. G0158 (Compite)</v>
          </cell>
        </row>
        <row r="19">
          <cell r="C19" t="str">
            <v>HSBC 04030361190 (TORTIMAQ)</v>
          </cell>
        </row>
        <row r="20">
          <cell r="C20" t="str">
            <v>BBVA BANCOMER 0108695148 (TORT. AUTOMÁTICAS)</v>
          </cell>
        </row>
        <row r="28">
          <cell r="B28" t="str">
            <v>ASOCIACIÓN MEXICANA DE ESTÁNDARES PARA EL COMERCIO ELECTRÓNICO, A.C.</v>
          </cell>
        </row>
        <row r="29">
          <cell r="B29" t="str">
            <v>CENTRO DE INNOVACIÓN TECNOLÓGICA Y SERVICIOS PARA LA INDUSTRIA ALIMENTARIA A.C.</v>
          </cell>
        </row>
        <row r="30">
          <cell r="B30" t="str">
            <v>TORTILLADORAS AUTOMÁTICAS TAPATIAS S.A. DE C.V.</v>
          </cell>
        </row>
        <row r="31">
          <cell r="B31" t="str">
            <v>TORTIMAQ Y DISEÑOS S. DE R.L.</v>
          </cell>
        </row>
        <row r="32">
          <cell r="B32" t="str">
            <v>COMITÉ NACIONAL DE PRODUCTIVIDAD E INNOVACIÓN TECNOLÓGICA, A.C.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 CHEQUE O DEPOSITO-DAM"/>
      <sheetName val="MEMO EXPEDIENTES-DJR"/>
      <sheetName val="Hoja1"/>
    </sheetNames>
    <sheetDataSet>
      <sheetData sheetId="0" refreshError="1"/>
      <sheetData sheetId="1" refreshError="1"/>
      <sheetData sheetId="2">
        <row r="2">
          <cell r="B2" t="str">
            <v>AMECE</v>
          </cell>
        </row>
        <row r="3">
          <cell r="B3" t="str">
            <v>CITSIA</v>
          </cell>
        </row>
        <row r="4">
          <cell r="B4" t="str">
            <v>EMPRESARIO</v>
          </cell>
        </row>
        <row r="5">
          <cell r="B5" t="str">
            <v>TORTILLADORAS AUTOMÁTICAS TAPATIAS S.A. DE C.V.</v>
          </cell>
        </row>
        <row r="6">
          <cell r="B6" t="str">
            <v>TORTIMAQ Y DISEÑOS S. DE R.L.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7"/>
  <sheetViews>
    <sheetView tabSelected="1" view="pageLayout" topLeftCell="B1" zoomScaleNormal="75" workbookViewId="0">
      <selection activeCell="H11" sqref="H11"/>
    </sheetView>
  </sheetViews>
  <sheetFormatPr baseColWidth="10" defaultRowHeight="12.75" x14ac:dyDescent="0.2"/>
  <cols>
    <col min="1" max="1" width="11.5703125" hidden="1" customWidth="1"/>
    <col min="8" max="8" width="11.5703125" customWidth="1"/>
  </cols>
  <sheetData>
    <row r="3" spans="2:10" x14ac:dyDescent="0.2">
      <c r="B3" s="1"/>
      <c r="C3" s="1"/>
      <c r="D3" s="1"/>
      <c r="E3" s="1"/>
      <c r="F3" s="1"/>
      <c r="G3" s="1"/>
      <c r="H3" s="1"/>
      <c r="I3" s="1"/>
      <c r="J3" s="93"/>
    </row>
    <row r="4" spans="2:10" x14ac:dyDescent="0.2">
      <c r="B4" s="1"/>
      <c r="C4" s="1"/>
      <c r="D4" s="1"/>
      <c r="E4" s="2" t="s">
        <v>0</v>
      </c>
      <c r="F4" s="1"/>
      <c r="G4" s="1"/>
      <c r="H4" s="1"/>
      <c r="I4" s="1" t="s">
        <v>55</v>
      </c>
      <c r="J4" s="1"/>
    </row>
    <row r="5" spans="2:10" x14ac:dyDescent="0.2">
      <c r="B5" s="1"/>
      <c r="C5" s="1"/>
      <c r="D5" s="1" t="s">
        <v>44</v>
      </c>
      <c r="E5" s="2"/>
      <c r="F5" s="1"/>
      <c r="G5" s="1"/>
      <c r="H5" s="1"/>
      <c r="I5" s="1"/>
      <c r="J5" s="1"/>
    </row>
    <row r="6" spans="2:10" x14ac:dyDescent="0.2">
      <c r="B6" s="1"/>
      <c r="C6" s="1"/>
      <c r="D6" s="1"/>
      <c r="E6" s="2" t="s">
        <v>1</v>
      </c>
      <c r="F6" s="1"/>
      <c r="G6" s="1"/>
      <c r="H6" s="3" t="s">
        <v>2</v>
      </c>
      <c r="I6" s="4">
        <v>29740</v>
      </c>
      <c r="J6" s="1"/>
    </row>
    <row r="7" spans="2:10" ht="13.5" thickBot="1" x14ac:dyDescent="0.25">
      <c r="B7" s="1"/>
      <c r="C7" s="1"/>
      <c r="D7" s="1"/>
      <c r="E7" s="1"/>
      <c r="F7" s="1"/>
      <c r="G7" s="1"/>
      <c r="H7" s="1"/>
      <c r="I7" s="19" t="s">
        <v>51</v>
      </c>
      <c r="J7" s="1"/>
    </row>
    <row r="8" spans="2:10" ht="13.5" thickBot="1" x14ac:dyDescent="0.25">
      <c r="B8" s="75" t="s">
        <v>3</v>
      </c>
      <c r="C8" s="76"/>
      <c r="D8" s="76"/>
      <c r="E8" s="76"/>
      <c r="F8" s="76"/>
      <c r="G8" s="76"/>
      <c r="H8" s="76"/>
      <c r="I8" s="76"/>
      <c r="J8" s="77"/>
    </row>
    <row r="9" spans="2:10" x14ac:dyDescent="0.2">
      <c r="B9" s="5" t="s">
        <v>4</v>
      </c>
      <c r="C9" s="6" t="s">
        <v>44</v>
      </c>
      <c r="D9" s="7"/>
      <c r="E9" s="7"/>
      <c r="F9" s="7"/>
      <c r="G9" s="7"/>
      <c r="H9" s="7"/>
      <c r="I9" s="7"/>
      <c r="J9" s="8"/>
    </row>
    <row r="10" spans="2:10" x14ac:dyDescent="0.2">
      <c r="B10" s="9" t="s">
        <v>5</v>
      </c>
      <c r="C10" s="10" t="s">
        <v>48</v>
      </c>
      <c r="D10" s="10"/>
      <c r="E10" s="10"/>
      <c r="F10" s="1"/>
      <c r="G10" s="10"/>
      <c r="H10" s="10"/>
      <c r="I10" s="11"/>
      <c r="J10" s="1"/>
    </row>
    <row r="11" spans="2:10" x14ac:dyDescent="0.2">
      <c r="B11" s="12" t="s">
        <v>45</v>
      </c>
      <c r="C11" s="10" t="s">
        <v>42</v>
      </c>
      <c r="D11" s="10"/>
      <c r="E11" s="10"/>
      <c r="F11" s="10"/>
      <c r="G11" s="10"/>
      <c r="H11" s="10"/>
      <c r="I11" s="10"/>
      <c r="J11" s="11"/>
    </row>
    <row r="12" spans="2:10" x14ac:dyDescent="0.2">
      <c r="B12" s="9" t="s">
        <v>6</v>
      </c>
      <c r="C12" s="10"/>
      <c r="D12" s="10"/>
      <c r="E12" s="10"/>
      <c r="F12" s="10"/>
      <c r="G12" s="13" t="s">
        <v>49</v>
      </c>
      <c r="H12" s="10"/>
      <c r="I12" s="10"/>
      <c r="J12" s="11"/>
    </row>
    <row r="13" spans="2:10" x14ac:dyDescent="0.2">
      <c r="B13" s="14"/>
      <c r="C13" s="7"/>
      <c r="D13" s="7"/>
      <c r="E13" s="7"/>
      <c r="F13" s="10"/>
      <c r="G13" s="6" t="s">
        <v>50</v>
      </c>
      <c r="H13" s="7"/>
      <c r="I13" s="7"/>
      <c r="J13" s="10"/>
    </row>
    <row r="14" spans="2:10" x14ac:dyDescent="0.2">
      <c r="B14" s="9" t="s">
        <v>7</v>
      </c>
      <c r="C14" s="10"/>
      <c r="D14" s="10"/>
      <c r="E14" s="15" t="s">
        <v>53</v>
      </c>
      <c r="F14" s="16"/>
      <c r="G14" s="16"/>
      <c r="H14" s="16"/>
      <c r="I14" s="16"/>
      <c r="J14" s="17"/>
    </row>
    <row r="15" spans="2:10" x14ac:dyDescent="0.2">
      <c r="B15" s="18"/>
      <c r="C15" s="19"/>
      <c r="D15" s="20"/>
      <c r="E15" s="1" t="s">
        <v>54</v>
      </c>
      <c r="F15" s="21"/>
      <c r="G15" s="22"/>
      <c r="H15" s="22"/>
      <c r="I15" s="22"/>
      <c r="J15" s="23"/>
    </row>
    <row r="16" spans="2:10" x14ac:dyDescent="0.2">
      <c r="B16" s="12"/>
      <c r="C16" s="6"/>
      <c r="D16" s="6"/>
      <c r="E16" s="7"/>
      <c r="F16" s="24"/>
      <c r="G16" s="24"/>
      <c r="H16" s="24"/>
      <c r="I16" s="24"/>
      <c r="J16" s="25"/>
    </row>
    <row r="17" spans="2:10" x14ac:dyDescent="0.2">
      <c r="B17" s="9" t="s">
        <v>8</v>
      </c>
      <c r="C17" s="10"/>
      <c r="D17" s="26">
        <v>43598</v>
      </c>
      <c r="E17" s="10"/>
      <c r="F17" s="10"/>
      <c r="G17" s="7"/>
      <c r="H17" s="10"/>
      <c r="I17" s="10"/>
      <c r="J17" s="11"/>
    </row>
    <row r="18" spans="2:10" x14ac:dyDescent="0.2">
      <c r="B18" s="27"/>
      <c r="C18" s="28"/>
      <c r="D18" s="28"/>
      <c r="E18" s="28"/>
      <c r="F18" s="28"/>
      <c r="G18" s="28"/>
      <c r="H18" s="28"/>
      <c r="I18" s="28"/>
      <c r="J18" s="29"/>
    </row>
    <row r="19" spans="2:10" x14ac:dyDescent="0.2">
      <c r="B19" s="14" t="s">
        <v>46</v>
      </c>
      <c r="C19" s="7"/>
      <c r="D19" s="7"/>
      <c r="E19" s="7"/>
      <c r="F19" s="7"/>
      <c r="G19" s="7"/>
      <c r="H19" s="7"/>
      <c r="I19" s="30">
        <v>29740</v>
      </c>
      <c r="J19" s="8"/>
    </row>
    <row r="20" spans="2:10" x14ac:dyDescent="0.2">
      <c r="B20" s="31"/>
      <c r="C20" s="13"/>
      <c r="D20" s="10"/>
      <c r="E20" s="10"/>
      <c r="F20" s="7"/>
      <c r="G20" s="7"/>
      <c r="H20" s="7"/>
      <c r="I20" s="6"/>
      <c r="J20" s="8"/>
    </row>
    <row r="21" spans="2:10" x14ac:dyDescent="0.2">
      <c r="B21" s="9" t="s">
        <v>56</v>
      </c>
      <c r="C21" s="10"/>
      <c r="D21" s="10"/>
      <c r="E21" s="10"/>
      <c r="F21" s="10"/>
      <c r="G21" s="10"/>
      <c r="H21" s="78">
        <v>43601</v>
      </c>
      <c r="I21" s="78"/>
      <c r="J21" s="78"/>
    </row>
    <row r="22" spans="2:10" x14ac:dyDescent="0.2">
      <c r="B22" s="32" t="s">
        <v>9</v>
      </c>
      <c r="C22" s="33" t="s">
        <v>52</v>
      </c>
      <c r="D22" s="15"/>
      <c r="E22" s="15"/>
      <c r="F22" s="15"/>
      <c r="G22" s="15"/>
      <c r="H22" s="34"/>
      <c r="I22" s="15"/>
      <c r="J22" s="35"/>
    </row>
    <row r="23" spans="2:10" x14ac:dyDescent="0.2">
      <c r="B23" s="12"/>
      <c r="C23" s="6"/>
      <c r="D23" s="7"/>
      <c r="E23" s="7"/>
      <c r="F23" s="7"/>
      <c r="G23" s="7"/>
      <c r="H23" s="7"/>
      <c r="I23" s="7"/>
      <c r="J23" s="8"/>
    </row>
    <row r="24" spans="2:10" x14ac:dyDescent="0.2">
      <c r="B24" s="12"/>
      <c r="C24" s="6"/>
      <c r="D24" s="7"/>
      <c r="E24" s="7"/>
      <c r="F24" s="7"/>
      <c r="G24" s="7"/>
      <c r="H24" s="7"/>
      <c r="I24" s="7"/>
      <c r="J24" s="8"/>
    </row>
    <row r="25" spans="2:10" ht="13.5" thickBot="1" x14ac:dyDescent="0.25">
      <c r="B25" s="79"/>
      <c r="C25" s="80"/>
      <c r="D25" s="80"/>
      <c r="E25" s="80"/>
      <c r="F25" s="80"/>
      <c r="G25" s="80"/>
      <c r="H25" s="80"/>
      <c r="I25" s="80"/>
      <c r="J25" s="81"/>
    </row>
    <row r="26" spans="2:10" x14ac:dyDescent="0.2">
      <c r="B26" s="36" t="s">
        <v>10</v>
      </c>
      <c r="C26" s="36" t="s">
        <v>11</v>
      </c>
      <c r="D26" s="36" t="s">
        <v>12</v>
      </c>
      <c r="E26" s="36" t="s">
        <v>13</v>
      </c>
      <c r="F26" s="36" t="s">
        <v>14</v>
      </c>
      <c r="G26" s="36" t="s">
        <v>15</v>
      </c>
      <c r="H26" s="1" t="s">
        <v>16</v>
      </c>
      <c r="I26" s="36" t="s">
        <v>17</v>
      </c>
      <c r="J26" s="36" t="s">
        <v>18</v>
      </c>
    </row>
    <row r="27" spans="2:10" x14ac:dyDescent="0.2">
      <c r="B27" s="37" t="s">
        <v>19</v>
      </c>
      <c r="C27" s="38">
        <v>0</v>
      </c>
      <c r="D27" s="38"/>
      <c r="E27" s="38"/>
      <c r="F27" s="38"/>
      <c r="G27" s="38">
        <v>0</v>
      </c>
      <c r="H27" s="38">
        <v>0</v>
      </c>
      <c r="I27" s="39">
        <v>0</v>
      </c>
      <c r="J27" s="39"/>
    </row>
    <row r="28" spans="2:10" x14ac:dyDescent="0.2">
      <c r="B28" s="37" t="s">
        <v>20</v>
      </c>
      <c r="C28" s="38">
        <v>0</v>
      </c>
      <c r="D28" s="38"/>
      <c r="E28" s="38"/>
      <c r="F28" s="38"/>
      <c r="G28" s="38">
        <v>0</v>
      </c>
      <c r="H28" s="38">
        <v>0</v>
      </c>
      <c r="I28" s="38">
        <v>0</v>
      </c>
      <c r="J28" s="39"/>
    </row>
    <row r="29" spans="2:10" x14ac:dyDescent="0.2">
      <c r="B29" s="37" t="s">
        <v>21</v>
      </c>
      <c r="C29" s="38">
        <v>0</v>
      </c>
      <c r="D29" s="38"/>
      <c r="E29" s="38"/>
      <c r="F29" s="38">
        <v>9350</v>
      </c>
      <c r="G29" s="38">
        <v>0</v>
      </c>
      <c r="H29" s="38">
        <v>0</v>
      </c>
      <c r="I29" s="38">
        <v>0</v>
      </c>
      <c r="J29" s="39">
        <v>9350</v>
      </c>
    </row>
    <row r="30" spans="2:10" x14ac:dyDescent="0.2">
      <c r="B30" s="37" t="s">
        <v>22</v>
      </c>
      <c r="C30" s="38"/>
      <c r="D30" s="38">
        <v>0</v>
      </c>
      <c r="E30" s="38">
        <v>0</v>
      </c>
      <c r="F30" s="38">
        <v>5842</v>
      </c>
      <c r="G30" s="38">
        <v>0</v>
      </c>
      <c r="H30" s="38">
        <v>0</v>
      </c>
      <c r="I30" s="38">
        <v>0</v>
      </c>
      <c r="J30" s="39">
        <v>5842</v>
      </c>
    </row>
    <row r="31" spans="2:10" x14ac:dyDescent="0.2">
      <c r="B31" s="37" t="s">
        <v>23</v>
      </c>
      <c r="C31" s="38">
        <v>0</v>
      </c>
      <c r="D31" s="38">
        <v>0</v>
      </c>
      <c r="E31" s="38"/>
      <c r="F31" s="38">
        <v>0</v>
      </c>
      <c r="G31" s="38">
        <v>0</v>
      </c>
      <c r="H31" s="38">
        <v>0</v>
      </c>
      <c r="I31" s="38">
        <v>0</v>
      </c>
      <c r="J31" s="39">
        <f t="shared" ref="J31:J34" si="0">SUM(C31:I31)</f>
        <v>0</v>
      </c>
    </row>
    <row r="32" spans="2:10" x14ac:dyDescent="0.2">
      <c r="B32" s="37" t="s">
        <v>24</v>
      </c>
      <c r="C32" s="38">
        <v>0</v>
      </c>
      <c r="D32" s="38">
        <v>0</v>
      </c>
      <c r="E32" s="38">
        <v>0</v>
      </c>
      <c r="F32" s="38">
        <v>14098</v>
      </c>
      <c r="G32" s="38">
        <v>0</v>
      </c>
      <c r="H32" s="38">
        <v>0</v>
      </c>
      <c r="I32" s="38">
        <v>0</v>
      </c>
      <c r="J32" s="39">
        <f t="shared" si="0"/>
        <v>14098</v>
      </c>
    </row>
    <row r="33" spans="2:10" x14ac:dyDescent="0.2">
      <c r="B33" s="37" t="s">
        <v>47</v>
      </c>
      <c r="C33" s="38">
        <v>0</v>
      </c>
      <c r="D33" s="38"/>
      <c r="E33" s="38"/>
      <c r="F33" s="38"/>
      <c r="G33" s="38">
        <v>450</v>
      </c>
      <c r="H33" s="38">
        <v>0</v>
      </c>
      <c r="I33" s="38">
        <v>0</v>
      </c>
      <c r="J33" s="39">
        <v>450</v>
      </c>
    </row>
    <row r="34" spans="2:10" x14ac:dyDescent="0.2">
      <c r="B34" s="37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0"/>
        <v>0</v>
      </c>
    </row>
    <row r="35" spans="2:10" ht="13.5" thickBot="1" x14ac:dyDescent="0.25">
      <c r="B35" s="40" t="s">
        <v>26</v>
      </c>
      <c r="C35" s="41">
        <f t="shared" ref="C35:I35" si="1">SUM(C27:C34)</f>
        <v>0</v>
      </c>
      <c r="D35" s="41">
        <f t="shared" si="1"/>
        <v>0</v>
      </c>
      <c r="E35" s="41"/>
      <c r="F35" s="41">
        <v>19940</v>
      </c>
      <c r="G35" s="41">
        <f t="shared" si="1"/>
        <v>450</v>
      </c>
      <c r="H35" s="41">
        <f t="shared" si="1"/>
        <v>0</v>
      </c>
      <c r="I35" s="41">
        <f t="shared" si="1"/>
        <v>0</v>
      </c>
      <c r="J35" s="39">
        <f>SUM(J29:J34)</f>
        <v>29740</v>
      </c>
    </row>
    <row r="36" spans="2:10" ht="13.5" thickBot="1" x14ac:dyDescent="0.25">
      <c r="B36" s="75" t="s">
        <v>27</v>
      </c>
      <c r="C36" s="76"/>
      <c r="D36" s="76"/>
      <c r="E36" s="76"/>
      <c r="F36" s="76"/>
      <c r="G36" s="76"/>
      <c r="H36" s="76"/>
      <c r="I36" s="76"/>
      <c r="J36" s="77"/>
    </row>
    <row r="37" spans="2:10" x14ac:dyDescent="0.2">
      <c r="B37" s="42"/>
      <c r="C37" s="43" t="s">
        <v>28</v>
      </c>
      <c r="D37" s="44"/>
      <c r="E37" s="82" t="s">
        <v>29</v>
      </c>
      <c r="F37" s="83"/>
      <c r="G37" s="36" t="s">
        <v>30</v>
      </c>
      <c r="H37" s="36" t="s">
        <v>31</v>
      </c>
      <c r="I37" s="36" t="s">
        <v>32</v>
      </c>
      <c r="J37" s="36" t="s">
        <v>33</v>
      </c>
    </row>
    <row r="38" spans="2:10" x14ac:dyDescent="0.2">
      <c r="B38" s="84"/>
      <c r="C38" s="85"/>
      <c r="D38" s="86"/>
      <c r="E38" s="45"/>
      <c r="F38" s="46"/>
      <c r="G38" s="47"/>
      <c r="H38" s="48"/>
      <c r="I38" s="48"/>
      <c r="J38" s="48"/>
    </row>
    <row r="39" spans="2:10" ht="13.5" thickBot="1" x14ac:dyDescent="0.25">
      <c r="B39" s="87"/>
      <c r="C39" s="88"/>
      <c r="D39" s="88"/>
      <c r="E39" s="88"/>
      <c r="F39" s="88"/>
      <c r="G39" s="88"/>
      <c r="H39" s="88"/>
      <c r="I39" s="88"/>
      <c r="J39" s="89"/>
    </row>
    <row r="40" spans="2:10" x14ac:dyDescent="0.2">
      <c r="B40" s="90"/>
      <c r="C40" s="91"/>
      <c r="D40" s="91"/>
      <c r="E40" s="91"/>
      <c r="F40" s="91"/>
      <c r="G40" s="91"/>
      <c r="H40" s="91"/>
      <c r="I40" s="91"/>
      <c r="J40" s="92"/>
    </row>
    <row r="41" spans="2:10" ht="22.5" x14ac:dyDescent="0.2">
      <c r="B41" s="72" t="s">
        <v>34</v>
      </c>
      <c r="C41" s="73"/>
      <c r="D41" s="73"/>
      <c r="E41" s="74"/>
      <c r="F41" s="49" t="s">
        <v>35</v>
      </c>
      <c r="G41" s="49" t="s">
        <v>36</v>
      </c>
      <c r="H41" s="49" t="s">
        <v>37</v>
      </c>
      <c r="I41" s="50" t="s">
        <v>38</v>
      </c>
      <c r="J41" s="50" t="s">
        <v>39</v>
      </c>
    </row>
    <row r="42" spans="2:10" x14ac:dyDescent="0.2">
      <c r="B42" s="31" t="str">
        <f>C22</f>
        <v xml:space="preserve">SACRAMENTO </v>
      </c>
      <c r="C42" s="10"/>
      <c r="D42" s="10"/>
      <c r="E42" s="10"/>
      <c r="F42" s="60"/>
      <c r="G42" s="61"/>
      <c r="H42" s="62"/>
      <c r="I42" s="62"/>
      <c r="J42" s="51"/>
    </row>
    <row r="43" spans="2:10" x14ac:dyDescent="0.2">
      <c r="B43" s="27"/>
      <c r="C43" s="28"/>
      <c r="D43" s="28"/>
      <c r="E43" s="28"/>
      <c r="F43" s="52"/>
      <c r="G43" s="52"/>
      <c r="H43" s="52"/>
      <c r="I43" s="51"/>
      <c r="J43" s="51"/>
    </row>
    <row r="44" spans="2:10" x14ac:dyDescent="0.2">
      <c r="B44" s="31"/>
      <c r="C44" s="10"/>
      <c r="D44" s="10"/>
      <c r="E44" s="11"/>
      <c r="F44" s="52"/>
      <c r="G44" s="52"/>
      <c r="H44" s="52"/>
      <c r="I44" s="53"/>
      <c r="J44" s="52"/>
    </row>
    <row r="45" spans="2:10" x14ac:dyDescent="0.2">
      <c r="B45" s="67" t="s">
        <v>26</v>
      </c>
      <c r="C45" s="68"/>
      <c r="D45" s="68"/>
      <c r="E45" s="69"/>
      <c r="F45" s="52"/>
      <c r="G45" s="52"/>
      <c r="H45" s="52"/>
      <c r="I45" s="65"/>
      <c r="J45" s="5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54"/>
      <c r="C47" s="55" t="s">
        <v>40</v>
      </c>
      <c r="D47" s="54"/>
      <c r="E47" s="54"/>
      <c r="F47" s="55"/>
      <c r="G47" s="54"/>
      <c r="H47" s="54"/>
      <c r="I47" s="55"/>
      <c r="J47" s="54"/>
    </row>
    <row r="48" spans="2:10" x14ac:dyDescent="0.2">
      <c r="C48" s="56"/>
      <c r="D48" s="56"/>
      <c r="E48" s="56"/>
      <c r="F48" s="56"/>
      <c r="G48" s="56"/>
      <c r="H48" s="66"/>
      <c r="I48" s="66"/>
      <c r="J48" s="66"/>
    </row>
    <row r="49" spans="2:10" x14ac:dyDescent="0.2">
      <c r="C49" s="56"/>
      <c r="D49" s="56"/>
      <c r="E49" s="56"/>
      <c r="F49" s="56"/>
      <c r="G49" s="56"/>
      <c r="H49" s="66"/>
      <c r="I49" s="66"/>
      <c r="J49" s="66"/>
    </row>
    <row r="50" spans="2:10" x14ac:dyDescent="0.2">
      <c r="C50" s="57" t="s">
        <v>41</v>
      </c>
      <c r="D50" s="56"/>
      <c r="E50" s="56"/>
      <c r="F50" s="57"/>
      <c r="G50" s="56"/>
      <c r="H50" s="63"/>
      <c r="I50" s="63"/>
      <c r="J50" s="63"/>
    </row>
    <row r="51" spans="2:10" x14ac:dyDescent="0.2">
      <c r="B51" s="66" t="s">
        <v>49</v>
      </c>
      <c r="C51" s="66"/>
      <c r="D51" s="66"/>
      <c r="H51" s="70"/>
      <c r="I51" s="70"/>
      <c r="J51" s="70"/>
    </row>
    <row r="52" spans="2:10" ht="13.15" customHeight="1" x14ac:dyDescent="0.2">
      <c r="B52" s="64" t="s">
        <v>50</v>
      </c>
      <c r="C52" s="64"/>
      <c r="D52" s="64"/>
      <c r="E52" s="56"/>
      <c r="F52" s="56"/>
      <c r="G52" s="56"/>
      <c r="H52" s="56"/>
      <c r="I52" s="56"/>
    </row>
    <row r="53" spans="2:10" x14ac:dyDescent="0.2">
      <c r="B53" s="71"/>
      <c r="C53" s="71"/>
      <c r="D53" s="56"/>
      <c r="E53" s="56"/>
      <c r="G53" s="56"/>
      <c r="H53" s="56"/>
      <c r="I53" s="55"/>
    </row>
    <row r="54" spans="2:10" x14ac:dyDescent="0.2">
      <c r="B54" t="s">
        <v>43</v>
      </c>
      <c r="E54" t="s">
        <v>43</v>
      </c>
      <c r="G54" s="56"/>
      <c r="H54" s="56"/>
      <c r="I54" s="56"/>
    </row>
    <row r="55" spans="2:10" x14ac:dyDescent="0.2">
      <c r="C55" s="56"/>
      <c r="D55" s="56"/>
      <c r="E55" s="56"/>
      <c r="G55" s="56"/>
      <c r="H55" s="56"/>
      <c r="I55" s="56"/>
    </row>
    <row r="56" spans="2:10" ht="13.15" customHeight="1" x14ac:dyDescent="0.2">
      <c r="B56" s="63"/>
      <c r="C56" s="63"/>
      <c r="D56" s="63"/>
      <c r="E56" s="56"/>
      <c r="G56" s="56"/>
      <c r="H56" s="56"/>
      <c r="I56" s="57"/>
    </row>
    <row r="57" spans="2:10" x14ac:dyDescent="0.2">
      <c r="B57" s="66"/>
      <c r="C57" s="66"/>
      <c r="D57" s="66"/>
      <c r="E57" s="58"/>
      <c r="G57" s="58"/>
      <c r="H57" s="58"/>
      <c r="I57" s="59"/>
      <c r="J57" s="58"/>
    </row>
  </sheetData>
  <mergeCells count="16">
    <mergeCell ref="B41:E41"/>
    <mergeCell ref="B8:J8"/>
    <mergeCell ref="H21:J21"/>
    <mergeCell ref="B25:J25"/>
    <mergeCell ref="B36:J36"/>
    <mergeCell ref="E37:F37"/>
    <mergeCell ref="B38:D38"/>
    <mergeCell ref="B39:J39"/>
    <mergeCell ref="B40:J40"/>
    <mergeCell ref="B57:D57"/>
    <mergeCell ref="B45:E45"/>
    <mergeCell ref="H48:J48"/>
    <mergeCell ref="H49:J49"/>
    <mergeCell ref="B51:D51"/>
    <mergeCell ref="H51:J51"/>
    <mergeCell ref="B53:C53"/>
  </mergeCells>
  <pageMargins left="0.70866141732283472" right="0.70866141732283472" top="0.62" bottom="0.59055118110236227" header="0.43307086614173229" footer="0.59055118110236227"/>
  <pageSetup scale="89" orientation="portrait" r:id="rId1"/>
  <headerFooter>
    <oddFooter>&amp;CRC-DAM-028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MARMELIA</vt:lpstr>
      <vt:lpstr>MARMELIA!Área_de_impresión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Gamboa Rodriguez</dc:creator>
  <cp:lastModifiedBy>Agencia de Energia</cp:lastModifiedBy>
  <cp:lastPrinted>2020-03-12T17:47:32Z</cp:lastPrinted>
  <dcterms:created xsi:type="dcterms:W3CDTF">2019-04-29T14:21:53Z</dcterms:created>
  <dcterms:modified xsi:type="dcterms:W3CDTF">2020-03-12T17:49:15Z</dcterms:modified>
</cp:coreProperties>
</file>