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ocuments\Transparencia TecMM\"/>
    </mc:Choice>
  </mc:AlternateContent>
  <bookViews>
    <workbookView xWindow="0" yWindow="0" windowWidth="20490" windowHeight="7065"/>
  </bookViews>
  <sheets>
    <sheet name="Matrícula Licenciatur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9" i="1" l="1"/>
  <c r="G231" i="1"/>
  <c r="G232" i="1"/>
  <c r="G233" i="1"/>
  <c r="G234" i="1"/>
  <c r="G235" i="1"/>
  <c r="G211" i="1"/>
  <c r="G212" i="1"/>
  <c r="G213" i="1"/>
  <c r="G214" i="1"/>
  <c r="G215" i="1"/>
  <c r="G216" i="1"/>
  <c r="G217" i="1"/>
  <c r="G218" i="1"/>
  <c r="G192" i="1"/>
  <c r="G193" i="1"/>
  <c r="G194" i="1"/>
  <c r="G195" i="1"/>
  <c r="G196" i="1"/>
  <c r="G197" i="1"/>
  <c r="G198" i="1"/>
  <c r="G220" i="1"/>
  <c r="G237" i="1"/>
  <c r="G200" i="1"/>
  <c r="G159" i="1"/>
  <c r="G160" i="1"/>
  <c r="G161" i="1"/>
  <c r="G162" i="1"/>
  <c r="G163" i="1"/>
  <c r="G176" i="1"/>
  <c r="G177" i="1"/>
  <c r="G178" i="1"/>
  <c r="G179" i="1"/>
  <c r="G165" i="1"/>
  <c r="G181" i="1"/>
  <c r="G144" i="1"/>
  <c r="G145" i="1"/>
  <c r="G146" i="1"/>
  <c r="G138" i="1"/>
  <c r="G139" i="1"/>
  <c r="G140" i="1"/>
  <c r="G141" i="1"/>
  <c r="G142" i="1"/>
  <c r="G143" i="1"/>
  <c r="G148" i="1"/>
  <c r="G121" i="1"/>
  <c r="G122" i="1"/>
  <c r="G123" i="1"/>
  <c r="G124" i="1"/>
  <c r="G125" i="1"/>
  <c r="G120" i="1"/>
  <c r="G127" i="1"/>
  <c r="G102" i="1"/>
  <c r="G103" i="1"/>
  <c r="G104" i="1"/>
  <c r="G105" i="1"/>
  <c r="G106" i="1"/>
  <c r="G107" i="1"/>
  <c r="G101" i="1"/>
  <c r="G84" i="1"/>
  <c r="G85" i="1"/>
  <c r="G86" i="1"/>
  <c r="G87" i="1"/>
  <c r="G88" i="1"/>
  <c r="G83" i="1"/>
  <c r="G90" i="1"/>
  <c r="G109" i="1"/>
  <c r="G66" i="1"/>
  <c r="G67" i="1"/>
  <c r="G68" i="1"/>
  <c r="G69" i="1"/>
  <c r="G70" i="1"/>
  <c r="G65" i="1"/>
  <c r="G72" i="1"/>
  <c r="G49" i="1"/>
  <c r="G50" i="1"/>
  <c r="G51" i="1"/>
  <c r="G52" i="1"/>
  <c r="G48" i="1"/>
  <c r="G54" i="1"/>
  <c r="G31" i="1"/>
  <c r="G32" i="1"/>
  <c r="G33" i="1"/>
  <c r="G34" i="1"/>
  <c r="G35" i="1"/>
  <c r="G30" i="1"/>
  <c r="G13" i="1"/>
  <c r="G14" i="1"/>
  <c r="G15" i="1"/>
  <c r="G16" i="1"/>
  <c r="G17" i="1"/>
  <c r="G12" i="1"/>
  <c r="G19" i="1"/>
  <c r="G37" i="1"/>
  <c r="K237" i="1"/>
  <c r="J237" i="1"/>
  <c r="I237" i="1"/>
  <c r="H237" i="1"/>
  <c r="F237" i="1"/>
  <c r="E237" i="1"/>
  <c r="D237" i="1"/>
  <c r="C237" i="1"/>
  <c r="K220" i="1"/>
  <c r="J220" i="1"/>
  <c r="I220" i="1"/>
  <c r="H220" i="1"/>
  <c r="F220" i="1"/>
  <c r="E220" i="1"/>
  <c r="D220" i="1"/>
  <c r="C220" i="1"/>
  <c r="K200" i="1"/>
  <c r="J200" i="1"/>
  <c r="I200" i="1"/>
  <c r="H200" i="1"/>
  <c r="F200" i="1"/>
  <c r="E200" i="1"/>
  <c r="D200" i="1"/>
  <c r="C200" i="1"/>
  <c r="K181" i="1"/>
  <c r="J181" i="1"/>
  <c r="I181" i="1"/>
  <c r="H181" i="1"/>
  <c r="F181" i="1"/>
  <c r="E181" i="1"/>
  <c r="D181" i="1"/>
  <c r="C181" i="1"/>
  <c r="K165" i="1"/>
  <c r="J165" i="1"/>
  <c r="I165" i="1"/>
  <c r="H165" i="1"/>
  <c r="F165" i="1"/>
  <c r="E165" i="1"/>
  <c r="D165" i="1"/>
  <c r="C165" i="1"/>
  <c r="K148" i="1"/>
  <c r="J148" i="1"/>
  <c r="I148" i="1"/>
  <c r="H148" i="1"/>
  <c r="F148" i="1"/>
  <c r="E148" i="1"/>
  <c r="D148" i="1"/>
  <c r="C148" i="1"/>
  <c r="K127" i="1"/>
  <c r="J127" i="1"/>
  <c r="I127" i="1"/>
  <c r="H127" i="1"/>
  <c r="F127" i="1"/>
  <c r="E127" i="1"/>
  <c r="D127" i="1"/>
  <c r="C127" i="1"/>
  <c r="K109" i="1"/>
  <c r="J109" i="1"/>
  <c r="I109" i="1"/>
  <c r="H109" i="1"/>
  <c r="F109" i="1"/>
  <c r="E109" i="1"/>
  <c r="D109" i="1"/>
  <c r="C109" i="1"/>
  <c r="K90" i="1"/>
  <c r="J90" i="1"/>
  <c r="I90" i="1"/>
  <c r="H90" i="1"/>
  <c r="F90" i="1"/>
  <c r="E90" i="1"/>
  <c r="D90" i="1"/>
  <c r="C90" i="1"/>
  <c r="K72" i="1"/>
  <c r="J72" i="1"/>
  <c r="I72" i="1"/>
  <c r="H72" i="1"/>
  <c r="F72" i="1"/>
  <c r="E72" i="1"/>
  <c r="D72" i="1"/>
  <c r="C72" i="1"/>
  <c r="K54" i="1"/>
  <c r="J54" i="1"/>
  <c r="I54" i="1"/>
  <c r="H54" i="1"/>
  <c r="F54" i="1"/>
  <c r="E54" i="1"/>
  <c r="D54" i="1"/>
  <c r="C54" i="1"/>
  <c r="K37" i="1"/>
  <c r="J37" i="1"/>
  <c r="I37" i="1"/>
  <c r="H37" i="1"/>
  <c r="F37" i="1"/>
  <c r="E37" i="1"/>
  <c r="D37" i="1"/>
  <c r="C37" i="1"/>
  <c r="C19" i="1"/>
  <c r="C249" i="1"/>
  <c r="D19" i="1"/>
  <c r="D249" i="1"/>
  <c r="E19" i="1"/>
  <c r="E249" i="1"/>
  <c r="F19" i="1"/>
  <c r="F249" i="1"/>
  <c r="H19" i="1"/>
  <c r="H249" i="1"/>
  <c r="I19" i="1"/>
  <c r="I249" i="1"/>
  <c r="J19" i="1"/>
  <c r="J249" i="1"/>
  <c r="K19" i="1"/>
  <c r="K249" i="1"/>
</calcChain>
</file>

<file path=xl/sharedStrings.xml><?xml version="1.0" encoding="utf-8"?>
<sst xmlns="http://schemas.openxmlformats.org/spreadsheetml/2006/main" count="440" uniqueCount="61">
  <si>
    <t>PROGRAMA</t>
  </si>
  <si>
    <t>MODALIDAD</t>
  </si>
  <si>
    <t>NUEVO INGRESO</t>
  </si>
  <si>
    <t>REINGRESO</t>
  </si>
  <si>
    <t>HOMBRES</t>
  </si>
  <si>
    <t>MUJERES</t>
  </si>
  <si>
    <t>CON DISCAPACIDAD</t>
  </si>
  <si>
    <t>HABLANTES DE UNA LENGUA INDIGENA</t>
  </si>
  <si>
    <t>TOTALES</t>
  </si>
  <si>
    <t>Febrero</t>
  </si>
  <si>
    <t>TOTAL</t>
  </si>
  <si>
    <t>Periodo:</t>
  </si>
  <si>
    <t xml:space="preserve">Julio </t>
  </si>
  <si>
    <t>APORTE A LA MATRÍCULA NACIONAL (LICENCIATURA) CAMPUS ARANDAS</t>
  </si>
  <si>
    <t>APORTE A LA MATRÍCULA NACIONAL (LICENCIATURA) CAMPUS CHAPALA</t>
  </si>
  <si>
    <t>APORTE A LA MATRÍCULA NACIONAL (LICENCIATURA) CAMPUS COCULA</t>
  </si>
  <si>
    <t>APORTE A LA MATRÍCULA NACIONAL (LICENCIATURA) CAMPUS EL GRULLO</t>
  </si>
  <si>
    <t>APORTE A LA MATRÍCULA NACIONAL (LICENCIATURA) CAMPUS LA HUERTA</t>
  </si>
  <si>
    <t>APORTE A LA MATRÍCULA NACIONAL (LICENCIATURA) CAMPUS LAGOS DE MORENO</t>
  </si>
  <si>
    <t>APORTE A LA MATRÍCULA NACIONAL (LICENCIATURA) CAMPUS MASCOTA</t>
  </si>
  <si>
    <t>APORTE A LA MATRÍCULA NACIONAL (LICENCIATURA) CAMPUS PUERTO VALLARTA</t>
  </si>
  <si>
    <t>APORTE A LA MATRÍCULA NACIONAL (LICENCIATURA) CAMPUS TALA</t>
  </si>
  <si>
    <t>APORTE A LA MATRÍCULA NACIONAL (LICENCIATURA) CAMPUS TAMAZULA DE GORDIANO</t>
  </si>
  <si>
    <t>APORTE A LA MATRÍCULA NACIONAL (LICENCIATURA) CAMPUS TEQUILA</t>
  </si>
  <si>
    <t>APORTE A LA MATRÍCULA NACIONAL (LICENCIATURA) CAMPUS ZAPOPAN</t>
  </si>
  <si>
    <t>APORTE A LA MATRÍCULA NACIONAL (LICENCIATURA) CAMPUS ZAPOTLANEJO</t>
  </si>
  <si>
    <t>APORTE A LA MATRÍCULA NACIONAL (LICENCIATURA) TecMM</t>
  </si>
  <si>
    <t>Escolarizada</t>
  </si>
  <si>
    <t>INGENIERÍA EN GESTIÓN EMPRESARIAL IGEM-2009-201</t>
  </si>
  <si>
    <t>INGENIERÍA AMBIENTAL IAMB 2010-206</t>
  </si>
  <si>
    <t>INGENIERÍA ELECTROMECÁNICA IEME-2010-210</t>
  </si>
  <si>
    <t>INGENIERÍA EN INDUSTRIAL ALIMENTARIAS IIAL-2010-219</t>
  </si>
  <si>
    <t>INGENIERÍA EN SISTEMAS COMPUTACIONALES ISIC-2010-224</t>
  </si>
  <si>
    <t>INGENIERÍA INDUSTRIAL IIND-2010-227</t>
  </si>
  <si>
    <t>INGENIERÍA EN INDUSTRIAS ALIMENTARIAS IIAL-2010-219</t>
  </si>
  <si>
    <t>GASTRONOMÍA GAST-2010-215</t>
  </si>
  <si>
    <t>INGENIERÍA MECATRÓNICA IMCT-2010-229</t>
  </si>
  <si>
    <t>INGENIERÍA EN ANIMACIÓN DIGITAL Y EFECTOS VISUALES IAEV-2012-238</t>
  </si>
  <si>
    <t>INGENIERÍA EN INNOVACIÓN AGRÍCOLA SUSTENTABLE IIAS 2010-221</t>
  </si>
  <si>
    <t>INGENIERIA INDUSTRIAL IIND-2010-227</t>
  </si>
  <si>
    <t>Mixta</t>
  </si>
  <si>
    <t>ARQUITECTURA ARQU-2010-204</t>
  </si>
  <si>
    <t>INGENIERÍA INFORMÁTICA IINF-2010-2020</t>
  </si>
  <si>
    <t>INGENIERÍA EN INNOVACIÓN AGRÍCOLA SUSTENTABLE IIAS-2010-221</t>
  </si>
  <si>
    <t>INGENIERÍA EN ADMINISTRACIÓN IADM-2010-213</t>
  </si>
  <si>
    <t>LICENCIATURA EN ADMINIATRACIÓN LADM 2010-234</t>
  </si>
  <si>
    <t>Virtual</t>
  </si>
  <si>
    <t>INGENIERÍA CIVIL ICIV-2010-208</t>
  </si>
  <si>
    <t>INGENIERÍA EN SISTEMAS COMPUTACIONALES ISIC- 2010-224</t>
  </si>
  <si>
    <t>INGENIERÍA EN SISTEMAS AUTOMOTRICES ISAU-2013-240</t>
  </si>
  <si>
    <t>INGENIERÍA EN INNONVACIÓN AGRÍCOLA SUSTENTABLE IIAS-2010-221</t>
  </si>
  <si>
    <t>ARQUITECTURA ARQU-201-2010-204</t>
  </si>
  <si>
    <t>INGENIERÍA ELECTROMÉCANICA IEME-2010-210</t>
  </si>
  <si>
    <t>A Distancia</t>
  </si>
  <si>
    <t>INGENIERÍA EN TECNOLOGÍAS DE LA INFORMACIÓN Y COMUNICACIONES ITIC-210-225</t>
  </si>
  <si>
    <t>LICENCIATURA EN TURISMO LTUR-2012-237</t>
  </si>
  <si>
    <t>INGENIERÍA ELECTROMECÁNICA IEME-2010-2010</t>
  </si>
  <si>
    <t>INGENIERÍA EN ADMINISTRACIÓN  IADM-2010-2103</t>
  </si>
  <si>
    <t>INGENIERÍA EN ENERGÍAS RENOVABLES IENR-2010-217</t>
  </si>
  <si>
    <t>INGENIERÍA ELECTRÓNICA IELC 2010-211</t>
  </si>
  <si>
    <t>CONTADOR PÚBLICO COPU-2010-205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</si>
</sst>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K249"/>
  <sheetViews>
    <sheetView tabSelected="1" zoomScale="60" zoomScaleNormal="60" workbookViewId="0">
      <selection activeCell="A231" sqref="A231:A235"/>
    </sheetView>
  </sheetViews>
  <sheetFormatPr baseColWidth="10" defaultRowHeight="15" x14ac:dyDescent="0.25"/>
  <cols>
    <col min="1" max="1" width="49.140625" customWidth="1"/>
    <col min="2" max="2" width="22.85546875" customWidth="1"/>
    <col min="3" max="6" width="9.7109375" customWidth="1"/>
    <col min="7" max="7" width="11.85546875" style="29" customWidth="1"/>
    <col min="8" max="9" width="9.7109375" customWidth="1"/>
  </cols>
  <sheetData>
    <row r="4" spans="1:11" ht="15.75" x14ac:dyDescent="0.25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x14ac:dyDescent="0.25">
      <c r="A5" s="7"/>
      <c r="B5" s="7"/>
      <c r="C5" s="7"/>
      <c r="D5" s="7"/>
      <c r="E5" s="7"/>
      <c r="F5" s="7"/>
      <c r="G5" s="27"/>
      <c r="H5" s="7"/>
      <c r="I5" s="7"/>
      <c r="J5" s="7"/>
      <c r="K5" s="7"/>
    </row>
    <row r="6" spans="1:11" ht="15.75" x14ac:dyDescent="0.25">
      <c r="A6" s="7"/>
      <c r="B6" s="9" t="s">
        <v>11</v>
      </c>
      <c r="C6" s="24" t="s">
        <v>9</v>
      </c>
      <c r="D6" s="24">
        <v>2017</v>
      </c>
      <c r="E6" s="10" t="s">
        <v>12</v>
      </c>
      <c r="F6" s="10"/>
      <c r="G6" s="28"/>
      <c r="H6" s="7"/>
      <c r="I6" s="7"/>
      <c r="J6" s="7"/>
      <c r="K6" s="7"/>
    </row>
    <row r="8" spans="1:11" x14ac:dyDescent="0.25">
      <c r="A8" s="33" t="s">
        <v>0</v>
      </c>
      <c r="B8" s="33" t="s">
        <v>1</v>
      </c>
      <c r="C8" s="33" t="s">
        <v>2</v>
      </c>
      <c r="D8" s="33"/>
      <c r="E8" s="33" t="s">
        <v>3</v>
      </c>
      <c r="F8" s="33"/>
      <c r="G8" s="37" t="s">
        <v>10</v>
      </c>
      <c r="H8" s="33" t="s">
        <v>6</v>
      </c>
      <c r="I8" s="33"/>
      <c r="J8" s="33" t="s">
        <v>7</v>
      </c>
      <c r="K8" s="33"/>
    </row>
    <row r="9" spans="1:11" x14ac:dyDescent="0.25">
      <c r="A9" s="33"/>
      <c r="B9" s="33"/>
      <c r="C9" s="33"/>
      <c r="D9" s="33"/>
      <c r="E9" s="33"/>
      <c r="F9" s="33"/>
      <c r="G9" s="38"/>
      <c r="H9" s="33"/>
      <c r="I9" s="33"/>
      <c r="J9" s="33"/>
      <c r="K9" s="33"/>
    </row>
    <row r="10" spans="1:11" x14ac:dyDescent="0.25">
      <c r="A10" s="33"/>
      <c r="B10" s="33"/>
      <c r="C10" s="21" t="s">
        <v>4</v>
      </c>
      <c r="D10" s="21" t="s">
        <v>5</v>
      </c>
      <c r="E10" s="21" t="s">
        <v>4</v>
      </c>
      <c r="F10" s="21" t="s">
        <v>5</v>
      </c>
      <c r="G10" s="39"/>
      <c r="H10" s="22" t="s">
        <v>4</v>
      </c>
      <c r="I10" s="22" t="s">
        <v>5</v>
      </c>
      <c r="J10" s="22" t="s">
        <v>4</v>
      </c>
      <c r="K10" s="22" t="s">
        <v>5</v>
      </c>
    </row>
    <row r="11" spans="1:11" x14ac:dyDescent="0.25">
      <c r="A11" s="2"/>
      <c r="B11" s="2"/>
    </row>
    <row r="12" spans="1:11" x14ac:dyDescent="0.25">
      <c r="A12" s="3" t="s">
        <v>28</v>
      </c>
      <c r="B12" s="3" t="s">
        <v>27</v>
      </c>
      <c r="C12" s="4">
        <v>0</v>
      </c>
      <c r="D12" s="18">
        <v>0</v>
      </c>
      <c r="E12" s="14">
        <v>51</v>
      </c>
      <c r="F12" s="14">
        <v>109</v>
      </c>
      <c r="G12" s="6">
        <f t="shared" ref="G12:G17" si="0">F12+E12+D12+C12</f>
        <v>160</v>
      </c>
      <c r="H12" s="18">
        <v>0</v>
      </c>
      <c r="I12" s="18">
        <v>0</v>
      </c>
      <c r="J12" s="18">
        <v>0</v>
      </c>
      <c r="K12" s="18">
        <v>0</v>
      </c>
    </row>
    <row r="13" spans="1:11" x14ac:dyDescent="0.25">
      <c r="A13" s="3" t="s">
        <v>29</v>
      </c>
      <c r="B13" s="3" t="s">
        <v>27</v>
      </c>
      <c r="C13" s="18">
        <v>0</v>
      </c>
      <c r="D13" s="18">
        <v>0</v>
      </c>
      <c r="E13" s="14">
        <v>18</v>
      </c>
      <c r="F13" s="14">
        <v>19</v>
      </c>
      <c r="G13" s="6">
        <f t="shared" si="0"/>
        <v>37</v>
      </c>
      <c r="H13" s="18">
        <v>0</v>
      </c>
      <c r="I13" s="18">
        <v>0</v>
      </c>
      <c r="J13" s="18">
        <v>0</v>
      </c>
      <c r="K13" s="18">
        <v>0</v>
      </c>
    </row>
    <row r="14" spans="1:11" x14ac:dyDescent="0.25">
      <c r="A14" s="3" t="s">
        <v>30</v>
      </c>
      <c r="B14" s="3" t="s">
        <v>27</v>
      </c>
      <c r="C14" s="18">
        <v>0</v>
      </c>
      <c r="D14" s="18">
        <v>0</v>
      </c>
      <c r="E14" s="14">
        <v>127</v>
      </c>
      <c r="F14" s="14">
        <v>12</v>
      </c>
      <c r="G14" s="6">
        <f t="shared" si="0"/>
        <v>139</v>
      </c>
      <c r="H14" s="18">
        <v>0</v>
      </c>
      <c r="I14" s="18">
        <v>0</v>
      </c>
      <c r="J14" s="18">
        <v>0</v>
      </c>
      <c r="K14" s="18">
        <v>0</v>
      </c>
    </row>
    <row r="15" spans="1:11" x14ac:dyDescent="0.25">
      <c r="A15" s="3" t="s">
        <v>31</v>
      </c>
      <c r="B15" s="3" t="s">
        <v>27</v>
      </c>
      <c r="C15" s="18">
        <v>0</v>
      </c>
      <c r="D15" s="18">
        <v>0</v>
      </c>
      <c r="E15" s="14">
        <v>39</v>
      </c>
      <c r="F15" s="14">
        <v>77</v>
      </c>
      <c r="G15" s="6">
        <f t="shared" si="0"/>
        <v>116</v>
      </c>
      <c r="H15" s="18">
        <v>0</v>
      </c>
      <c r="I15" s="18">
        <v>0</v>
      </c>
      <c r="J15" s="18">
        <v>0</v>
      </c>
      <c r="K15" s="18">
        <v>0</v>
      </c>
    </row>
    <row r="16" spans="1:11" x14ac:dyDescent="0.25">
      <c r="A16" s="3" t="s">
        <v>32</v>
      </c>
      <c r="B16" s="3" t="s">
        <v>27</v>
      </c>
      <c r="C16" s="18">
        <v>0</v>
      </c>
      <c r="D16" s="18">
        <v>0</v>
      </c>
      <c r="E16" s="14">
        <v>58</v>
      </c>
      <c r="F16" s="14">
        <v>5</v>
      </c>
      <c r="G16" s="6">
        <f t="shared" si="0"/>
        <v>63</v>
      </c>
      <c r="H16" s="18">
        <v>0</v>
      </c>
      <c r="I16" s="18">
        <v>0</v>
      </c>
      <c r="J16" s="18">
        <v>0</v>
      </c>
      <c r="K16" s="18">
        <v>0</v>
      </c>
    </row>
    <row r="17" spans="1:11" x14ac:dyDescent="0.25">
      <c r="A17" s="3" t="s">
        <v>33</v>
      </c>
      <c r="B17" s="3" t="s">
        <v>27</v>
      </c>
      <c r="C17" s="18">
        <v>0</v>
      </c>
      <c r="D17" s="18">
        <v>0</v>
      </c>
      <c r="E17" s="14">
        <v>137</v>
      </c>
      <c r="F17" s="14">
        <v>47</v>
      </c>
      <c r="G17" s="6">
        <f t="shared" si="0"/>
        <v>184</v>
      </c>
      <c r="H17" s="18">
        <v>0</v>
      </c>
      <c r="I17" s="18">
        <v>0</v>
      </c>
      <c r="J17" s="18">
        <v>0</v>
      </c>
      <c r="K17" s="18">
        <v>0</v>
      </c>
    </row>
    <row r="18" spans="1:11" x14ac:dyDescent="0.25">
      <c r="C18" s="1"/>
      <c r="D18" s="1"/>
      <c r="E18" s="1"/>
      <c r="F18" s="1"/>
      <c r="G18" s="30"/>
      <c r="H18" s="1"/>
      <c r="I18" s="1"/>
      <c r="J18" s="1"/>
      <c r="K18" s="1"/>
    </row>
    <row r="19" spans="1:11" x14ac:dyDescent="0.25">
      <c r="A19" s="31" t="s">
        <v>8</v>
      </c>
      <c r="B19" s="31"/>
      <c r="C19" s="5">
        <f t="shared" ref="C19:K19" si="1">SUM(C12:C18)</f>
        <v>0</v>
      </c>
      <c r="D19" s="5">
        <f t="shared" si="1"/>
        <v>0</v>
      </c>
      <c r="E19" s="5">
        <f t="shared" si="1"/>
        <v>430</v>
      </c>
      <c r="F19" s="5">
        <f t="shared" si="1"/>
        <v>269</v>
      </c>
      <c r="G19" s="6">
        <f t="shared" si="1"/>
        <v>699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</row>
    <row r="22" spans="1:11" ht="15.75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5.75" x14ac:dyDescent="0.25">
      <c r="A23" s="12"/>
      <c r="B23" s="12"/>
      <c r="C23" s="12"/>
      <c r="D23" s="12"/>
      <c r="E23" s="12"/>
      <c r="F23" s="12"/>
      <c r="G23" s="27"/>
      <c r="H23" s="12"/>
      <c r="I23" s="12"/>
      <c r="J23" s="12"/>
      <c r="K23" s="12"/>
    </row>
    <row r="24" spans="1:11" ht="15.75" x14ac:dyDescent="0.25">
      <c r="A24" s="12"/>
      <c r="B24" s="9" t="s">
        <v>11</v>
      </c>
      <c r="C24" s="24" t="s">
        <v>9</v>
      </c>
      <c r="D24" s="24">
        <v>2017</v>
      </c>
      <c r="E24" s="16" t="s">
        <v>12</v>
      </c>
      <c r="F24" s="16"/>
      <c r="G24" s="28"/>
      <c r="H24" s="12"/>
      <c r="I24" s="12"/>
      <c r="J24" s="12"/>
      <c r="K24" s="12"/>
    </row>
    <row r="26" spans="1:11" x14ac:dyDescent="0.25">
      <c r="A26" s="33" t="s">
        <v>0</v>
      </c>
      <c r="B26" s="33" t="s">
        <v>1</v>
      </c>
      <c r="C26" s="33" t="s">
        <v>2</v>
      </c>
      <c r="D26" s="33"/>
      <c r="E26" s="33" t="s">
        <v>3</v>
      </c>
      <c r="F26" s="33"/>
      <c r="G26" s="37" t="s">
        <v>10</v>
      </c>
      <c r="H26" s="33" t="s">
        <v>6</v>
      </c>
      <c r="I26" s="33"/>
      <c r="J26" s="33" t="s">
        <v>7</v>
      </c>
      <c r="K26" s="33"/>
    </row>
    <row r="27" spans="1:11" x14ac:dyDescent="0.25">
      <c r="A27" s="33"/>
      <c r="B27" s="33"/>
      <c r="C27" s="33"/>
      <c r="D27" s="33"/>
      <c r="E27" s="33"/>
      <c r="F27" s="33"/>
      <c r="G27" s="38"/>
      <c r="H27" s="33"/>
      <c r="I27" s="33"/>
      <c r="J27" s="33"/>
      <c r="K27" s="33"/>
    </row>
    <row r="28" spans="1:11" x14ac:dyDescent="0.25">
      <c r="A28" s="33"/>
      <c r="B28" s="33"/>
      <c r="C28" s="21" t="s">
        <v>4</v>
      </c>
      <c r="D28" s="21" t="s">
        <v>5</v>
      </c>
      <c r="E28" s="21" t="s">
        <v>4</v>
      </c>
      <c r="F28" s="21" t="s">
        <v>5</v>
      </c>
      <c r="G28" s="39"/>
      <c r="H28" s="21" t="s">
        <v>4</v>
      </c>
      <c r="I28" s="21" t="s">
        <v>5</v>
      </c>
      <c r="J28" s="21" t="s">
        <v>4</v>
      </c>
      <c r="K28" s="21" t="s">
        <v>5</v>
      </c>
    </row>
    <row r="29" spans="1:11" x14ac:dyDescent="0.25">
      <c r="A29" s="2"/>
      <c r="B29" s="2"/>
    </row>
    <row r="30" spans="1:11" x14ac:dyDescent="0.25">
      <c r="A30" s="3" t="s">
        <v>35</v>
      </c>
      <c r="B30" s="3" t="s">
        <v>27</v>
      </c>
      <c r="C30" s="14">
        <v>0</v>
      </c>
      <c r="D30" s="14">
        <v>0</v>
      </c>
      <c r="E30" s="14">
        <v>18</v>
      </c>
      <c r="F30" s="14">
        <v>24</v>
      </c>
      <c r="G30" s="6">
        <f t="shared" ref="G30:G35" si="2">F30+E30+D30+C30</f>
        <v>42</v>
      </c>
      <c r="H30" s="14">
        <v>0</v>
      </c>
      <c r="I30" s="14">
        <v>0</v>
      </c>
      <c r="J30" s="14">
        <v>0</v>
      </c>
      <c r="K30" s="14">
        <v>0</v>
      </c>
    </row>
    <row r="31" spans="1:11" x14ac:dyDescent="0.25">
      <c r="A31" s="3" t="s">
        <v>28</v>
      </c>
      <c r="B31" s="3" t="s">
        <v>27</v>
      </c>
      <c r="C31" s="14">
        <v>0</v>
      </c>
      <c r="D31" s="14">
        <v>0</v>
      </c>
      <c r="E31" s="14">
        <v>86</v>
      </c>
      <c r="F31" s="14">
        <v>128</v>
      </c>
      <c r="G31" s="6">
        <f t="shared" si="2"/>
        <v>214</v>
      </c>
      <c r="H31" s="14">
        <v>2</v>
      </c>
      <c r="I31" s="14">
        <v>1</v>
      </c>
      <c r="J31" s="14">
        <v>0</v>
      </c>
      <c r="K31" s="14">
        <v>0</v>
      </c>
    </row>
    <row r="32" spans="1:11" x14ac:dyDescent="0.25">
      <c r="A32" s="3" t="s">
        <v>32</v>
      </c>
      <c r="B32" s="3" t="s">
        <v>27</v>
      </c>
      <c r="C32" s="14">
        <v>0</v>
      </c>
      <c r="D32" s="14">
        <v>0</v>
      </c>
      <c r="E32" s="14">
        <v>93</v>
      </c>
      <c r="F32" s="14">
        <v>30</v>
      </c>
      <c r="G32" s="6">
        <f t="shared" si="2"/>
        <v>123</v>
      </c>
      <c r="H32" s="14">
        <v>2</v>
      </c>
      <c r="I32" s="14">
        <v>0</v>
      </c>
      <c r="J32" s="14">
        <v>0</v>
      </c>
      <c r="K32" s="14">
        <v>1</v>
      </c>
    </row>
    <row r="33" spans="1:11" x14ac:dyDescent="0.25">
      <c r="A33" s="3" t="s">
        <v>33</v>
      </c>
      <c r="B33" s="3" t="s">
        <v>27</v>
      </c>
      <c r="C33" s="14">
        <v>0</v>
      </c>
      <c r="D33" s="14">
        <v>0</v>
      </c>
      <c r="E33" s="14">
        <v>173</v>
      </c>
      <c r="F33" s="14">
        <v>41</v>
      </c>
      <c r="G33" s="6">
        <f t="shared" si="2"/>
        <v>214</v>
      </c>
      <c r="H33" s="14">
        <v>0</v>
      </c>
      <c r="I33" s="14">
        <v>0</v>
      </c>
      <c r="J33" s="14">
        <v>0</v>
      </c>
      <c r="K33" s="14">
        <v>0</v>
      </c>
    </row>
    <row r="34" spans="1:11" x14ac:dyDescent="0.25">
      <c r="A34" s="3" t="s">
        <v>36</v>
      </c>
      <c r="B34" s="3" t="s">
        <v>27</v>
      </c>
      <c r="C34" s="14">
        <v>0</v>
      </c>
      <c r="D34" s="14">
        <v>0</v>
      </c>
      <c r="E34" s="14">
        <v>121</v>
      </c>
      <c r="F34" s="14">
        <v>7</v>
      </c>
      <c r="G34" s="6">
        <f t="shared" si="2"/>
        <v>128</v>
      </c>
      <c r="H34" s="14">
        <v>0</v>
      </c>
      <c r="I34" s="14">
        <v>0</v>
      </c>
      <c r="J34" s="14">
        <v>0</v>
      </c>
      <c r="K34" s="14">
        <v>0</v>
      </c>
    </row>
    <row r="35" spans="1:11" x14ac:dyDescent="0.25">
      <c r="A35" s="3" t="s">
        <v>37</v>
      </c>
      <c r="B35" s="3" t="s">
        <v>27</v>
      </c>
      <c r="C35" s="14">
        <v>0</v>
      </c>
      <c r="D35" s="14">
        <v>0</v>
      </c>
      <c r="E35" s="14">
        <v>71</v>
      </c>
      <c r="F35" s="14">
        <v>35</v>
      </c>
      <c r="G35" s="6">
        <f t="shared" si="2"/>
        <v>106</v>
      </c>
      <c r="H35" s="14">
        <v>0</v>
      </c>
      <c r="I35" s="14">
        <v>0</v>
      </c>
      <c r="J35" s="14">
        <v>0</v>
      </c>
      <c r="K35" s="14">
        <v>0</v>
      </c>
    </row>
    <row r="36" spans="1:11" x14ac:dyDescent="0.25">
      <c r="C36" s="15"/>
      <c r="D36" s="15"/>
      <c r="E36" s="15"/>
      <c r="F36" s="15"/>
      <c r="G36" s="30"/>
      <c r="H36" s="15"/>
      <c r="I36" s="15"/>
      <c r="J36" s="15"/>
      <c r="K36" s="15"/>
    </row>
    <row r="37" spans="1:11" x14ac:dyDescent="0.25">
      <c r="A37" s="31" t="s">
        <v>8</v>
      </c>
      <c r="B37" s="31"/>
      <c r="C37" s="11">
        <f t="shared" ref="C37:K37" si="3">SUM(C30:C36)</f>
        <v>0</v>
      </c>
      <c r="D37" s="11">
        <f t="shared" si="3"/>
        <v>0</v>
      </c>
      <c r="E37" s="11">
        <f t="shared" si="3"/>
        <v>562</v>
      </c>
      <c r="F37" s="11">
        <f t="shared" si="3"/>
        <v>265</v>
      </c>
      <c r="G37" s="6">
        <f t="shared" si="3"/>
        <v>827</v>
      </c>
      <c r="H37" s="11">
        <f t="shared" si="3"/>
        <v>4</v>
      </c>
      <c r="I37" s="11">
        <f t="shared" si="3"/>
        <v>1</v>
      </c>
      <c r="J37" s="11">
        <f t="shared" si="3"/>
        <v>0</v>
      </c>
      <c r="K37" s="11">
        <f t="shared" si="3"/>
        <v>1</v>
      </c>
    </row>
    <row r="40" spans="1:11" ht="15.75" x14ac:dyDescent="0.25">
      <c r="A40" s="32" t="s">
        <v>15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5.75" x14ac:dyDescent="0.25">
      <c r="A41" s="12"/>
      <c r="B41" s="12"/>
      <c r="C41" s="12"/>
      <c r="D41" s="12"/>
      <c r="E41" s="12"/>
      <c r="F41" s="12"/>
      <c r="G41" s="27"/>
      <c r="H41" s="12"/>
      <c r="I41" s="12"/>
      <c r="J41" s="12"/>
      <c r="K41" s="12"/>
    </row>
    <row r="42" spans="1:11" ht="15.75" x14ac:dyDescent="0.25">
      <c r="A42" s="12"/>
      <c r="B42" s="9" t="s">
        <v>11</v>
      </c>
      <c r="C42" s="24" t="s">
        <v>9</v>
      </c>
      <c r="D42" s="24">
        <v>2017</v>
      </c>
      <c r="E42" s="16" t="s">
        <v>12</v>
      </c>
      <c r="F42" s="16"/>
      <c r="G42" s="28"/>
      <c r="H42" s="12"/>
      <c r="I42" s="12"/>
      <c r="J42" s="12"/>
      <c r="K42" s="12"/>
    </row>
    <row r="44" spans="1:11" x14ac:dyDescent="0.25">
      <c r="A44" s="33" t="s">
        <v>0</v>
      </c>
      <c r="B44" s="33" t="s">
        <v>1</v>
      </c>
      <c r="C44" s="33" t="s">
        <v>2</v>
      </c>
      <c r="D44" s="33"/>
      <c r="E44" s="33" t="s">
        <v>3</v>
      </c>
      <c r="F44" s="33"/>
      <c r="G44" s="37" t="s">
        <v>10</v>
      </c>
      <c r="H44" s="33" t="s">
        <v>6</v>
      </c>
      <c r="I44" s="33"/>
      <c r="J44" s="33" t="s">
        <v>7</v>
      </c>
      <c r="K44" s="33"/>
    </row>
    <row r="45" spans="1:11" x14ac:dyDescent="0.25">
      <c r="A45" s="33"/>
      <c r="B45" s="33"/>
      <c r="C45" s="33"/>
      <c r="D45" s="33"/>
      <c r="E45" s="33"/>
      <c r="F45" s="33"/>
      <c r="G45" s="38"/>
      <c r="H45" s="33"/>
      <c r="I45" s="33"/>
      <c r="J45" s="33"/>
      <c r="K45" s="33"/>
    </row>
    <row r="46" spans="1:11" x14ac:dyDescent="0.25">
      <c r="A46" s="33"/>
      <c r="B46" s="33"/>
      <c r="C46" s="21" t="s">
        <v>4</v>
      </c>
      <c r="D46" s="21" t="s">
        <v>5</v>
      </c>
      <c r="E46" s="21" t="s">
        <v>4</v>
      </c>
      <c r="F46" s="21" t="s">
        <v>5</v>
      </c>
      <c r="G46" s="39"/>
      <c r="H46" s="21" t="s">
        <v>4</v>
      </c>
      <c r="I46" s="21" t="s">
        <v>5</v>
      </c>
      <c r="J46" s="21" t="s">
        <v>4</v>
      </c>
      <c r="K46" s="21" t="s">
        <v>5</v>
      </c>
    </row>
    <row r="47" spans="1:11" x14ac:dyDescent="0.25">
      <c r="A47" s="2"/>
      <c r="B47" s="2"/>
    </row>
    <row r="48" spans="1:11" x14ac:dyDescent="0.25">
      <c r="A48" s="3" t="s">
        <v>28</v>
      </c>
      <c r="B48" s="3" t="s">
        <v>27</v>
      </c>
      <c r="C48" s="14">
        <v>0</v>
      </c>
      <c r="D48" s="14">
        <v>0</v>
      </c>
      <c r="E48" s="14">
        <v>48</v>
      </c>
      <c r="F48" s="14">
        <v>105</v>
      </c>
      <c r="G48" s="6">
        <f>F48+E48+D48+C48</f>
        <v>153</v>
      </c>
      <c r="H48" s="14">
        <v>0</v>
      </c>
      <c r="I48" s="14">
        <v>0</v>
      </c>
      <c r="J48" s="14">
        <v>2</v>
      </c>
      <c r="K48" s="14">
        <v>2</v>
      </c>
    </row>
    <row r="49" spans="1:11" x14ac:dyDescent="0.25">
      <c r="A49" s="3" t="s">
        <v>30</v>
      </c>
      <c r="B49" s="3" t="s">
        <v>27</v>
      </c>
      <c r="C49" s="14">
        <v>0</v>
      </c>
      <c r="D49" s="14">
        <v>0</v>
      </c>
      <c r="E49" s="14">
        <v>18</v>
      </c>
      <c r="F49" s="14">
        <v>2</v>
      </c>
      <c r="G49" s="6">
        <f>F49+E49+D49+C49</f>
        <v>20</v>
      </c>
      <c r="H49" s="14">
        <v>0</v>
      </c>
      <c r="I49" s="14">
        <v>0</v>
      </c>
      <c r="J49" s="14">
        <v>2</v>
      </c>
      <c r="K49" s="14">
        <v>1</v>
      </c>
    </row>
    <row r="50" spans="1:11" x14ac:dyDescent="0.25">
      <c r="A50" s="3" t="s">
        <v>38</v>
      </c>
      <c r="B50" s="3" t="s">
        <v>27</v>
      </c>
      <c r="C50" s="14">
        <v>0</v>
      </c>
      <c r="D50" s="14">
        <v>0</v>
      </c>
      <c r="E50" s="14">
        <v>99</v>
      </c>
      <c r="F50" s="14">
        <v>22</v>
      </c>
      <c r="G50" s="6">
        <f>F50+E50+D50+C50</f>
        <v>121</v>
      </c>
      <c r="H50" s="14">
        <v>1</v>
      </c>
      <c r="I50" s="14">
        <v>0</v>
      </c>
      <c r="J50" s="14">
        <v>4</v>
      </c>
      <c r="K50" s="14">
        <v>1</v>
      </c>
    </row>
    <row r="51" spans="1:11" x14ac:dyDescent="0.25">
      <c r="A51" s="3" t="s">
        <v>32</v>
      </c>
      <c r="B51" s="3" t="s">
        <v>27</v>
      </c>
      <c r="C51" s="14">
        <v>0</v>
      </c>
      <c r="D51" s="14">
        <v>0</v>
      </c>
      <c r="E51" s="14">
        <v>35</v>
      </c>
      <c r="F51" s="14">
        <v>10</v>
      </c>
      <c r="G51" s="6">
        <f>F51+E51+D51+C51</f>
        <v>45</v>
      </c>
      <c r="H51" s="14">
        <v>0</v>
      </c>
      <c r="I51" s="14">
        <v>0</v>
      </c>
      <c r="J51" s="14">
        <v>5</v>
      </c>
      <c r="K51" s="14">
        <v>1</v>
      </c>
    </row>
    <row r="52" spans="1:11" x14ac:dyDescent="0.25">
      <c r="A52" s="3" t="s">
        <v>39</v>
      </c>
      <c r="B52" s="3" t="s">
        <v>40</v>
      </c>
      <c r="C52" s="14">
        <v>0</v>
      </c>
      <c r="D52" s="14">
        <v>0</v>
      </c>
      <c r="E52" s="14">
        <v>63</v>
      </c>
      <c r="F52" s="14">
        <v>16</v>
      </c>
      <c r="G52" s="6">
        <f>F52+E52+D52+C52</f>
        <v>79</v>
      </c>
      <c r="H52" s="14">
        <v>0</v>
      </c>
      <c r="I52" s="14">
        <v>0</v>
      </c>
      <c r="J52" s="14">
        <v>1</v>
      </c>
      <c r="K52" s="14">
        <v>0</v>
      </c>
    </row>
    <row r="53" spans="1:11" x14ac:dyDescent="0.25">
      <c r="C53" s="15"/>
      <c r="D53" s="15"/>
      <c r="E53" s="15"/>
      <c r="F53" s="15"/>
      <c r="G53" s="30"/>
      <c r="H53" s="15"/>
      <c r="I53" s="15"/>
      <c r="J53" s="15"/>
      <c r="K53" s="15"/>
    </row>
    <row r="54" spans="1:11" x14ac:dyDescent="0.25">
      <c r="A54" s="31" t="s">
        <v>8</v>
      </c>
      <c r="B54" s="31"/>
      <c r="C54" s="11">
        <f t="shared" ref="C54:K54" si="4">SUM(C48:C53)</f>
        <v>0</v>
      </c>
      <c r="D54" s="11">
        <f t="shared" si="4"/>
        <v>0</v>
      </c>
      <c r="E54" s="11">
        <f t="shared" si="4"/>
        <v>263</v>
      </c>
      <c r="F54" s="11">
        <f t="shared" si="4"/>
        <v>155</v>
      </c>
      <c r="G54" s="6">
        <f t="shared" si="4"/>
        <v>418</v>
      </c>
      <c r="H54" s="11">
        <f t="shared" si="4"/>
        <v>1</v>
      </c>
      <c r="I54" s="11">
        <f t="shared" si="4"/>
        <v>0</v>
      </c>
      <c r="J54" s="11">
        <f t="shared" si="4"/>
        <v>14</v>
      </c>
      <c r="K54" s="11">
        <f t="shared" si="4"/>
        <v>5</v>
      </c>
    </row>
    <row r="57" spans="1:11" ht="15.75" x14ac:dyDescent="0.25">
      <c r="A57" s="32" t="s">
        <v>16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5.75" x14ac:dyDescent="0.25">
      <c r="A58" s="12"/>
      <c r="B58" s="12"/>
      <c r="C58" s="12"/>
      <c r="D58" s="12"/>
      <c r="E58" s="12"/>
      <c r="F58" s="12"/>
      <c r="G58" s="27"/>
      <c r="H58" s="12"/>
      <c r="I58" s="12"/>
      <c r="J58" s="12"/>
      <c r="K58" s="12"/>
    </row>
    <row r="59" spans="1:11" ht="15.75" x14ac:dyDescent="0.25">
      <c r="A59" s="12"/>
      <c r="B59" s="20" t="s">
        <v>11</v>
      </c>
      <c r="C59" s="24" t="s">
        <v>9</v>
      </c>
      <c r="D59" s="24">
        <v>2017</v>
      </c>
      <c r="E59" s="19" t="s">
        <v>12</v>
      </c>
      <c r="F59" s="19"/>
      <c r="G59" s="28"/>
      <c r="H59" s="17"/>
      <c r="I59" s="17"/>
      <c r="J59" s="17"/>
      <c r="K59" s="17"/>
    </row>
    <row r="61" spans="1:11" ht="15" customHeight="1" x14ac:dyDescent="0.25">
      <c r="A61" s="33" t="s">
        <v>0</v>
      </c>
      <c r="B61" s="33" t="s">
        <v>1</v>
      </c>
      <c r="C61" s="33" t="s">
        <v>2</v>
      </c>
      <c r="D61" s="33"/>
      <c r="E61" s="33" t="s">
        <v>3</v>
      </c>
      <c r="F61" s="33"/>
      <c r="G61" s="37" t="s">
        <v>10</v>
      </c>
      <c r="H61" s="33" t="s">
        <v>6</v>
      </c>
      <c r="I61" s="33"/>
      <c r="J61" s="33" t="s">
        <v>7</v>
      </c>
      <c r="K61" s="33"/>
    </row>
    <row r="62" spans="1:11" x14ac:dyDescent="0.25">
      <c r="A62" s="33"/>
      <c r="B62" s="33"/>
      <c r="C62" s="33"/>
      <c r="D62" s="33"/>
      <c r="E62" s="33"/>
      <c r="F62" s="33"/>
      <c r="G62" s="38"/>
      <c r="H62" s="33"/>
      <c r="I62" s="33"/>
      <c r="J62" s="33"/>
      <c r="K62" s="33"/>
    </row>
    <row r="63" spans="1:11" x14ac:dyDescent="0.25">
      <c r="A63" s="33"/>
      <c r="B63" s="33"/>
      <c r="C63" s="21" t="s">
        <v>4</v>
      </c>
      <c r="D63" s="21" t="s">
        <v>5</v>
      </c>
      <c r="E63" s="21" t="s">
        <v>4</v>
      </c>
      <c r="F63" s="21" t="s">
        <v>5</v>
      </c>
      <c r="G63" s="39"/>
      <c r="H63" s="21" t="s">
        <v>4</v>
      </c>
      <c r="I63" s="21" t="s">
        <v>5</v>
      </c>
      <c r="J63" s="21" t="s">
        <v>4</v>
      </c>
      <c r="K63" s="21" t="s">
        <v>5</v>
      </c>
    </row>
    <row r="64" spans="1:11" x14ac:dyDescent="0.25">
      <c r="A64" s="2"/>
      <c r="B64" s="2"/>
    </row>
    <row r="65" spans="1:11" x14ac:dyDescent="0.25">
      <c r="A65" s="3" t="s">
        <v>28</v>
      </c>
      <c r="B65" s="3" t="s">
        <v>40</v>
      </c>
      <c r="C65" s="14">
        <v>0</v>
      </c>
      <c r="D65" s="14">
        <v>0</v>
      </c>
      <c r="E65" s="14">
        <v>32</v>
      </c>
      <c r="F65" s="14">
        <v>37</v>
      </c>
      <c r="G65" s="6">
        <f t="shared" ref="G65:G70" si="5">SUM(C65:F65)</f>
        <v>69</v>
      </c>
      <c r="H65" s="14">
        <v>0</v>
      </c>
      <c r="I65" s="14">
        <v>0</v>
      </c>
      <c r="J65" s="14">
        <v>0</v>
      </c>
      <c r="K65" s="14">
        <v>0</v>
      </c>
    </row>
    <row r="66" spans="1:11" x14ac:dyDescent="0.25">
      <c r="A66" s="3" t="s">
        <v>28</v>
      </c>
      <c r="B66" s="3" t="s">
        <v>27</v>
      </c>
      <c r="C66" s="23">
        <v>0</v>
      </c>
      <c r="D66" s="23">
        <v>0</v>
      </c>
      <c r="E66" s="14">
        <v>32</v>
      </c>
      <c r="F66" s="14">
        <v>49</v>
      </c>
      <c r="G66" s="6">
        <f t="shared" si="5"/>
        <v>81</v>
      </c>
      <c r="H66" s="23">
        <v>0</v>
      </c>
      <c r="I66" s="23">
        <v>0</v>
      </c>
      <c r="J66" s="23">
        <v>0</v>
      </c>
      <c r="K66" s="23">
        <v>0</v>
      </c>
    </row>
    <row r="67" spans="1:11" x14ac:dyDescent="0.25">
      <c r="A67" s="3" t="s">
        <v>41</v>
      </c>
      <c r="B67" s="3" t="s">
        <v>27</v>
      </c>
      <c r="C67" s="23">
        <v>0</v>
      </c>
      <c r="D67" s="23">
        <v>0</v>
      </c>
      <c r="E67" s="14">
        <v>61</v>
      </c>
      <c r="F67" s="14">
        <v>29</v>
      </c>
      <c r="G67" s="6">
        <f t="shared" si="5"/>
        <v>90</v>
      </c>
      <c r="H67" s="23">
        <v>0</v>
      </c>
      <c r="I67" s="23">
        <v>0</v>
      </c>
      <c r="J67" s="23">
        <v>0</v>
      </c>
      <c r="K67" s="23">
        <v>0</v>
      </c>
    </row>
    <row r="68" spans="1:11" x14ac:dyDescent="0.25">
      <c r="A68" s="3" t="s">
        <v>30</v>
      </c>
      <c r="B68" s="3" t="s">
        <v>27</v>
      </c>
      <c r="C68" s="23">
        <v>0</v>
      </c>
      <c r="D68" s="23">
        <v>0</v>
      </c>
      <c r="E68" s="14">
        <v>68</v>
      </c>
      <c r="F68" s="14">
        <v>2</v>
      </c>
      <c r="G68" s="6">
        <f t="shared" si="5"/>
        <v>70</v>
      </c>
      <c r="H68" s="23">
        <v>0</v>
      </c>
      <c r="I68" s="23">
        <v>0</v>
      </c>
      <c r="J68" s="23">
        <v>0</v>
      </c>
      <c r="K68" s="23">
        <v>0</v>
      </c>
    </row>
    <row r="69" spans="1:11" x14ac:dyDescent="0.25">
      <c r="A69" s="3" t="s">
        <v>33</v>
      </c>
      <c r="B69" s="3" t="s">
        <v>27</v>
      </c>
      <c r="C69" s="23">
        <v>0</v>
      </c>
      <c r="D69" s="23">
        <v>0</v>
      </c>
      <c r="E69" s="14">
        <v>56</v>
      </c>
      <c r="F69" s="14">
        <v>19</v>
      </c>
      <c r="G69" s="6">
        <f t="shared" si="5"/>
        <v>75</v>
      </c>
      <c r="H69" s="23">
        <v>0</v>
      </c>
      <c r="I69" s="23">
        <v>0</v>
      </c>
      <c r="J69" s="23">
        <v>0</v>
      </c>
      <c r="K69" s="23">
        <v>0</v>
      </c>
    </row>
    <row r="70" spans="1:11" x14ac:dyDescent="0.25">
      <c r="A70" s="3" t="s">
        <v>42</v>
      </c>
      <c r="B70" s="3" t="s">
        <v>27</v>
      </c>
      <c r="C70" s="23">
        <v>0</v>
      </c>
      <c r="D70" s="23">
        <v>0</v>
      </c>
      <c r="E70" s="14">
        <v>57</v>
      </c>
      <c r="F70" s="14">
        <v>18</v>
      </c>
      <c r="G70" s="6">
        <f t="shared" si="5"/>
        <v>75</v>
      </c>
      <c r="H70" s="23">
        <v>0</v>
      </c>
      <c r="I70" s="23">
        <v>0</v>
      </c>
      <c r="J70" s="23">
        <v>0</v>
      </c>
      <c r="K70" s="23">
        <v>0</v>
      </c>
    </row>
    <row r="71" spans="1:11" x14ac:dyDescent="0.25">
      <c r="C71" s="15"/>
      <c r="D71" s="15"/>
      <c r="E71" s="15"/>
      <c r="F71" s="15"/>
      <c r="G71" s="30"/>
      <c r="H71" s="15"/>
      <c r="I71" s="15"/>
      <c r="J71" s="15"/>
      <c r="K71" s="15"/>
    </row>
    <row r="72" spans="1:11" x14ac:dyDescent="0.25">
      <c r="A72" s="31" t="s">
        <v>8</v>
      </c>
      <c r="B72" s="31"/>
      <c r="C72" s="11">
        <f t="shared" ref="C72:K72" si="6">SUM(C65:C71)</f>
        <v>0</v>
      </c>
      <c r="D72" s="11">
        <f t="shared" si="6"/>
        <v>0</v>
      </c>
      <c r="E72" s="11">
        <f t="shared" si="6"/>
        <v>306</v>
      </c>
      <c r="F72" s="11">
        <f t="shared" si="6"/>
        <v>154</v>
      </c>
      <c r="G72" s="6">
        <f t="shared" si="6"/>
        <v>460</v>
      </c>
      <c r="H72" s="11">
        <f t="shared" si="6"/>
        <v>0</v>
      </c>
      <c r="I72" s="11">
        <f t="shared" si="6"/>
        <v>0</v>
      </c>
      <c r="J72" s="11">
        <f t="shared" si="6"/>
        <v>0</v>
      </c>
      <c r="K72" s="11">
        <f t="shared" si="6"/>
        <v>0</v>
      </c>
    </row>
    <row r="75" spans="1:11" ht="15.75" x14ac:dyDescent="0.25">
      <c r="A75" s="32" t="s">
        <v>17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5.75" x14ac:dyDescent="0.25">
      <c r="A76" s="12"/>
      <c r="B76" s="12"/>
      <c r="C76" s="12"/>
      <c r="D76" s="12"/>
      <c r="E76" s="12"/>
      <c r="F76" s="12"/>
      <c r="G76" s="27"/>
      <c r="H76" s="12"/>
      <c r="I76" s="12"/>
      <c r="J76" s="12"/>
      <c r="K76" s="12"/>
    </row>
    <row r="77" spans="1:11" ht="15.75" x14ac:dyDescent="0.25">
      <c r="A77" s="12"/>
      <c r="B77" s="20" t="s">
        <v>11</v>
      </c>
      <c r="C77" s="19" t="s">
        <v>9</v>
      </c>
      <c r="D77" s="19">
        <v>2017</v>
      </c>
      <c r="E77" s="19" t="s">
        <v>12</v>
      </c>
      <c r="F77" s="19"/>
      <c r="G77" s="28"/>
      <c r="H77" s="17"/>
      <c r="I77" s="17"/>
      <c r="J77" s="17"/>
      <c r="K77" s="17"/>
    </row>
    <row r="79" spans="1:11" ht="15" customHeight="1" x14ac:dyDescent="0.25">
      <c r="A79" s="33" t="s">
        <v>0</v>
      </c>
      <c r="B79" s="33" t="s">
        <v>1</v>
      </c>
      <c r="C79" s="33" t="s">
        <v>2</v>
      </c>
      <c r="D79" s="33"/>
      <c r="E79" s="33" t="s">
        <v>3</v>
      </c>
      <c r="F79" s="33"/>
      <c r="G79" s="37" t="s">
        <v>10</v>
      </c>
      <c r="H79" s="33" t="s">
        <v>6</v>
      </c>
      <c r="I79" s="33"/>
      <c r="J79" s="33" t="s">
        <v>7</v>
      </c>
      <c r="K79" s="33"/>
    </row>
    <row r="80" spans="1:11" x14ac:dyDescent="0.25">
      <c r="A80" s="33"/>
      <c r="B80" s="33"/>
      <c r="C80" s="33"/>
      <c r="D80" s="33"/>
      <c r="E80" s="33"/>
      <c r="F80" s="33"/>
      <c r="G80" s="38"/>
      <c r="H80" s="33"/>
      <c r="I80" s="33"/>
      <c r="J80" s="33"/>
      <c r="K80" s="33"/>
    </row>
    <row r="81" spans="1:11" x14ac:dyDescent="0.25">
      <c r="A81" s="33"/>
      <c r="B81" s="33"/>
      <c r="C81" s="21" t="s">
        <v>4</v>
      </c>
      <c r="D81" s="21" t="s">
        <v>5</v>
      </c>
      <c r="E81" s="21" t="s">
        <v>4</v>
      </c>
      <c r="F81" s="21" t="s">
        <v>5</v>
      </c>
      <c r="G81" s="39"/>
      <c r="H81" s="21" t="s">
        <v>4</v>
      </c>
      <c r="I81" s="21" t="s">
        <v>5</v>
      </c>
      <c r="J81" s="21" t="s">
        <v>4</v>
      </c>
      <c r="K81" s="21" t="s">
        <v>5</v>
      </c>
    </row>
    <row r="82" spans="1:11" x14ac:dyDescent="0.25">
      <c r="A82" s="2"/>
      <c r="B82" s="2"/>
    </row>
    <row r="83" spans="1:11" x14ac:dyDescent="0.25">
      <c r="A83" s="3" t="s">
        <v>28</v>
      </c>
      <c r="B83" s="3" t="s">
        <v>27</v>
      </c>
      <c r="C83" s="14">
        <v>0</v>
      </c>
      <c r="D83" s="14">
        <v>0</v>
      </c>
      <c r="E83" s="14">
        <v>59</v>
      </c>
      <c r="F83" s="14">
        <v>59</v>
      </c>
      <c r="G83" s="6">
        <f t="shared" ref="G83:G88" si="7">SUM(C83:F83)</f>
        <v>118</v>
      </c>
      <c r="H83" s="25">
        <v>0</v>
      </c>
      <c r="I83" s="25">
        <v>0</v>
      </c>
      <c r="J83" s="25">
        <v>0</v>
      </c>
      <c r="K83" s="25">
        <v>0</v>
      </c>
    </row>
    <row r="84" spans="1:11" x14ac:dyDescent="0.25">
      <c r="A84" s="3" t="s">
        <v>41</v>
      </c>
      <c r="B84" s="3" t="s">
        <v>27</v>
      </c>
      <c r="C84" s="14">
        <v>0</v>
      </c>
      <c r="D84" s="14">
        <v>0</v>
      </c>
      <c r="E84" s="14">
        <v>34</v>
      </c>
      <c r="F84" s="14">
        <v>15</v>
      </c>
      <c r="G84" s="6">
        <f t="shared" si="7"/>
        <v>49</v>
      </c>
      <c r="H84" s="25">
        <v>0</v>
      </c>
      <c r="I84" s="25">
        <v>0</v>
      </c>
      <c r="J84" s="25">
        <v>0</v>
      </c>
      <c r="K84" s="25">
        <v>0</v>
      </c>
    </row>
    <row r="85" spans="1:11" x14ac:dyDescent="0.25">
      <c r="A85" s="3" t="s">
        <v>44</v>
      </c>
      <c r="B85" s="3" t="s">
        <v>40</v>
      </c>
      <c r="C85" s="14">
        <v>3</v>
      </c>
      <c r="D85" s="14">
        <v>13</v>
      </c>
      <c r="E85" s="14">
        <v>14</v>
      </c>
      <c r="F85" s="14">
        <v>29</v>
      </c>
      <c r="G85" s="6">
        <f t="shared" si="7"/>
        <v>59</v>
      </c>
      <c r="H85" s="25">
        <v>0</v>
      </c>
      <c r="I85" s="14">
        <v>1</v>
      </c>
      <c r="J85" s="25">
        <v>0</v>
      </c>
      <c r="K85" s="25">
        <v>0</v>
      </c>
    </row>
    <row r="86" spans="1:11" x14ac:dyDescent="0.25">
      <c r="A86" s="3" t="s">
        <v>34</v>
      </c>
      <c r="B86" s="3" t="s">
        <v>27</v>
      </c>
      <c r="C86" s="14">
        <v>0</v>
      </c>
      <c r="D86" s="14">
        <v>0</v>
      </c>
      <c r="E86" s="14">
        <v>10</v>
      </c>
      <c r="F86" s="14">
        <v>20</v>
      </c>
      <c r="G86" s="6">
        <f t="shared" si="7"/>
        <v>30</v>
      </c>
      <c r="H86" s="25">
        <v>0</v>
      </c>
      <c r="I86" s="25">
        <v>0</v>
      </c>
      <c r="J86" s="25">
        <v>0</v>
      </c>
      <c r="K86" s="25">
        <v>0</v>
      </c>
    </row>
    <row r="87" spans="1:11" x14ac:dyDescent="0.25">
      <c r="A87" s="3" t="s">
        <v>32</v>
      </c>
      <c r="B87" s="3" t="s">
        <v>27</v>
      </c>
      <c r="C87" s="14">
        <v>0</v>
      </c>
      <c r="D87" s="14">
        <v>0</v>
      </c>
      <c r="E87" s="14">
        <v>46</v>
      </c>
      <c r="F87" s="14">
        <v>11</v>
      </c>
      <c r="G87" s="6">
        <f t="shared" si="7"/>
        <v>57</v>
      </c>
      <c r="H87" s="25">
        <v>0</v>
      </c>
      <c r="I87" s="25">
        <v>0</v>
      </c>
      <c r="J87" s="25">
        <v>0</v>
      </c>
      <c r="K87" s="25">
        <v>0</v>
      </c>
    </row>
    <row r="88" spans="1:11" x14ac:dyDescent="0.25">
      <c r="A88" s="3" t="s">
        <v>45</v>
      </c>
      <c r="B88" s="3" t="s">
        <v>27</v>
      </c>
      <c r="C88" s="14">
        <v>0</v>
      </c>
      <c r="D88" s="14">
        <v>0</v>
      </c>
      <c r="E88" s="14">
        <v>94</v>
      </c>
      <c r="F88" s="14">
        <v>148</v>
      </c>
      <c r="G88" s="6">
        <f t="shared" si="7"/>
        <v>242</v>
      </c>
      <c r="H88" s="25">
        <v>0</v>
      </c>
      <c r="I88" s="25">
        <v>0</v>
      </c>
      <c r="J88" s="25">
        <v>0</v>
      </c>
      <c r="K88" s="25">
        <v>0</v>
      </c>
    </row>
    <row r="89" spans="1:11" x14ac:dyDescent="0.25">
      <c r="C89" s="15"/>
      <c r="D89" s="15"/>
      <c r="E89" s="15"/>
      <c r="F89" s="15"/>
      <c r="G89" s="30"/>
      <c r="H89" s="15"/>
      <c r="I89" s="15"/>
      <c r="J89" s="15"/>
      <c r="K89" s="15"/>
    </row>
    <row r="90" spans="1:11" x14ac:dyDescent="0.25">
      <c r="A90" s="31" t="s">
        <v>8</v>
      </c>
      <c r="B90" s="31"/>
      <c r="C90" s="11">
        <f t="shared" ref="C90:K90" si="8">SUM(C83:C89)</f>
        <v>3</v>
      </c>
      <c r="D90" s="11">
        <f t="shared" si="8"/>
        <v>13</v>
      </c>
      <c r="E90" s="11">
        <f t="shared" si="8"/>
        <v>257</v>
      </c>
      <c r="F90" s="11">
        <f t="shared" si="8"/>
        <v>282</v>
      </c>
      <c r="G90" s="6">
        <f t="shared" si="8"/>
        <v>555</v>
      </c>
      <c r="H90" s="11">
        <f t="shared" si="8"/>
        <v>0</v>
      </c>
      <c r="I90" s="11">
        <f t="shared" si="8"/>
        <v>1</v>
      </c>
      <c r="J90" s="11">
        <f t="shared" si="8"/>
        <v>0</v>
      </c>
      <c r="K90" s="11">
        <f t="shared" si="8"/>
        <v>0</v>
      </c>
    </row>
    <row r="93" spans="1:11" ht="15.75" x14ac:dyDescent="0.25">
      <c r="A93" s="32" t="s">
        <v>18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5.75" x14ac:dyDescent="0.25">
      <c r="A94" s="12"/>
      <c r="B94" s="12"/>
      <c r="C94" s="12"/>
      <c r="D94" s="12"/>
      <c r="E94" s="12"/>
      <c r="F94" s="12"/>
      <c r="G94" s="27"/>
      <c r="H94" s="12"/>
      <c r="I94" s="12"/>
      <c r="J94" s="12"/>
      <c r="K94" s="12"/>
    </row>
    <row r="95" spans="1:11" ht="15.75" x14ac:dyDescent="0.25">
      <c r="A95" s="12"/>
      <c r="B95" s="20" t="s">
        <v>11</v>
      </c>
      <c r="C95" s="19" t="s">
        <v>9</v>
      </c>
      <c r="D95" s="19">
        <v>2017</v>
      </c>
      <c r="E95" s="19" t="s">
        <v>12</v>
      </c>
      <c r="F95" s="19"/>
      <c r="G95" s="28"/>
      <c r="H95" s="17"/>
      <c r="I95" s="17"/>
      <c r="J95" s="17"/>
      <c r="K95" s="17"/>
    </row>
    <row r="97" spans="1:11" ht="15" customHeight="1" x14ac:dyDescent="0.25">
      <c r="A97" s="33" t="s">
        <v>0</v>
      </c>
      <c r="B97" s="33" t="s">
        <v>1</v>
      </c>
      <c r="C97" s="33" t="s">
        <v>2</v>
      </c>
      <c r="D97" s="33"/>
      <c r="E97" s="33" t="s">
        <v>3</v>
      </c>
      <c r="F97" s="33"/>
      <c r="G97" s="37" t="s">
        <v>10</v>
      </c>
      <c r="H97" s="33" t="s">
        <v>6</v>
      </c>
      <c r="I97" s="33"/>
      <c r="J97" s="33" t="s">
        <v>7</v>
      </c>
      <c r="K97" s="33"/>
    </row>
    <row r="98" spans="1:11" x14ac:dyDescent="0.25">
      <c r="A98" s="33"/>
      <c r="B98" s="33"/>
      <c r="C98" s="33"/>
      <c r="D98" s="33"/>
      <c r="E98" s="33"/>
      <c r="F98" s="33"/>
      <c r="G98" s="38"/>
      <c r="H98" s="33"/>
      <c r="I98" s="33"/>
      <c r="J98" s="33"/>
      <c r="K98" s="33"/>
    </row>
    <row r="99" spans="1:11" x14ac:dyDescent="0.25">
      <c r="A99" s="33"/>
      <c r="B99" s="33"/>
      <c r="C99" s="21" t="s">
        <v>4</v>
      </c>
      <c r="D99" s="21" t="s">
        <v>5</v>
      </c>
      <c r="E99" s="21" t="s">
        <v>4</v>
      </c>
      <c r="F99" s="21" t="s">
        <v>5</v>
      </c>
      <c r="G99" s="39"/>
      <c r="H99" s="21" t="s">
        <v>4</v>
      </c>
      <c r="I99" s="21" t="s">
        <v>5</v>
      </c>
      <c r="J99" s="21" t="s">
        <v>4</v>
      </c>
      <c r="K99" s="21" t="s">
        <v>5</v>
      </c>
    </row>
    <row r="100" spans="1:11" x14ac:dyDescent="0.25">
      <c r="A100" s="2"/>
      <c r="B100" s="2"/>
    </row>
    <row r="101" spans="1:11" x14ac:dyDescent="0.25">
      <c r="A101" s="3" t="s">
        <v>28</v>
      </c>
      <c r="B101" s="3" t="s">
        <v>46</v>
      </c>
      <c r="C101" s="14">
        <v>0</v>
      </c>
      <c r="D101" s="14">
        <v>0</v>
      </c>
      <c r="E101" s="14">
        <v>4</v>
      </c>
      <c r="F101" s="14">
        <v>9</v>
      </c>
      <c r="G101" s="8">
        <f>SUM(C101:F101)</f>
        <v>13</v>
      </c>
      <c r="H101" s="25">
        <v>0</v>
      </c>
      <c r="I101" s="25">
        <v>0</v>
      </c>
      <c r="J101" s="25">
        <v>0</v>
      </c>
      <c r="K101" s="25">
        <v>0</v>
      </c>
    </row>
    <row r="102" spans="1:11" x14ac:dyDescent="0.25">
      <c r="A102" s="3" t="s">
        <v>28</v>
      </c>
      <c r="B102" s="3" t="s">
        <v>27</v>
      </c>
      <c r="C102" s="25">
        <v>0</v>
      </c>
      <c r="D102" s="25">
        <v>0</v>
      </c>
      <c r="E102" s="14">
        <v>143</v>
      </c>
      <c r="F102" s="14">
        <v>217</v>
      </c>
      <c r="G102" s="8">
        <f t="shared" ref="G102:G107" si="9">SUM(C102:F102)</f>
        <v>360</v>
      </c>
      <c r="H102" s="25">
        <v>0</v>
      </c>
      <c r="I102" s="25">
        <v>0</v>
      </c>
      <c r="J102" s="25">
        <v>0</v>
      </c>
      <c r="K102" s="25">
        <v>0</v>
      </c>
    </row>
    <row r="103" spans="1:11" x14ac:dyDescent="0.25">
      <c r="A103" s="3" t="s">
        <v>47</v>
      </c>
      <c r="B103" s="3" t="s">
        <v>27</v>
      </c>
      <c r="C103" s="25">
        <v>0</v>
      </c>
      <c r="D103" s="25">
        <v>0</v>
      </c>
      <c r="E103" s="14">
        <v>187</v>
      </c>
      <c r="F103" s="14">
        <v>53</v>
      </c>
      <c r="G103" s="8">
        <f t="shared" si="9"/>
        <v>240</v>
      </c>
      <c r="H103" s="25">
        <v>1</v>
      </c>
      <c r="I103" s="25">
        <v>0</v>
      </c>
      <c r="J103" s="25">
        <v>0</v>
      </c>
      <c r="K103" s="25">
        <v>0</v>
      </c>
    </row>
    <row r="104" spans="1:11" x14ac:dyDescent="0.25">
      <c r="A104" s="3" t="s">
        <v>30</v>
      </c>
      <c r="B104" s="3" t="s">
        <v>27</v>
      </c>
      <c r="C104" s="25">
        <v>0</v>
      </c>
      <c r="D104" s="25">
        <v>0</v>
      </c>
      <c r="E104" s="14">
        <v>178</v>
      </c>
      <c r="F104" s="14">
        <v>11</v>
      </c>
      <c r="G104" s="8">
        <f t="shared" si="9"/>
        <v>189</v>
      </c>
      <c r="H104" s="25">
        <v>1</v>
      </c>
      <c r="I104" s="25">
        <v>0</v>
      </c>
      <c r="J104" s="25">
        <v>0</v>
      </c>
      <c r="K104" s="25">
        <v>0</v>
      </c>
    </row>
    <row r="105" spans="1:11" x14ac:dyDescent="0.25">
      <c r="A105" s="3" t="s">
        <v>48</v>
      </c>
      <c r="B105" s="3" t="s">
        <v>27</v>
      </c>
      <c r="C105" s="25">
        <v>0</v>
      </c>
      <c r="D105" s="25">
        <v>0</v>
      </c>
      <c r="E105" s="14">
        <v>115</v>
      </c>
      <c r="F105" s="14">
        <v>45</v>
      </c>
      <c r="G105" s="8">
        <f t="shared" si="9"/>
        <v>160</v>
      </c>
      <c r="H105" s="25">
        <v>0</v>
      </c>
      <c r="I105" s="25">
        <v>0</v>
      </c>
      <c r="J105" s="25">
        <v>0</v>
      </c>
      <c r="K105" s="25">
        <v>0</v>
      </c>
    </row>
    <row r="106" spans="1:11" x14ac:dyDescent="0.25">
      <c r="A106" s="3" t="s">
        <v>33</v>
      </c>
      <c r="B106" s="3" t="s">
        <v>27</v>
      </c>
      <c r="C106" s="25">
        <v>0</v>
      </c>
      <c r="D106" s="25">
        <v>0</v>
      </c>
      <c r="E106" s="14">
        <v>284</v>
      </c>
      <c r="F106" s="14">
        <v>196</v>
      </c>
      <c r="G106" s="8">
        <f t="shared" si="9"/>
        <v>480</v>
      </c>
      <c r="H106" s="25">
        <v>2</v>
      </c>
      <c r="I106" s="25">
        <v>0</v>
      </c>
      <c r="J106" s="25">
        <v>0</v>
      </c>
      <c r="K106" s="25">
        <v>0</v>
      </c>
    </row>
    <row r="107" spans="1:11" x14ac:dyDescent="0.25">
      <c r="A107" s="3" t="s">
        <v>49</v>
      </c>
      <c r="B107" s="3" t="s">
        <v>27</v>
      </c>
      <c r="C107" s="25">
        <v>0</v>
      </c>
      <c r="D107" s="25">
        <v>0</v>
      </c>
      <c r="E107" s="14">
        <v>77</v>
      </c>
      <c r="F107" s="14">
        <v>6</v>
      </c>
      <c r="G107" s="8">
        <f t="shared" si="9"/>
        <v>83</v>
      </c>
      <c r="H107" s="25">
        <v>0</v>
      </c>
      <c r="I107" s="25">
        <v>0</v>
      </c>
      <c r="J107" s="25">
        <v>0</v>
      </c>
      <c r="K107" s="25">
        <v>0</v>
      </c>
    </row>
    <row r="108" spans="1:11" x14ac:dyDescent="0.25">
      <c r="C108" s="15"/>
      <c r="D108" s="15"/>
      <c r="E108" s="15"/>
      <c r="F108" s="15"/>
      <c r="G108" s="30"/>
      <c r="H108" s="15"/>
      <c r="I108" s="15"/>
      <c r="J108" s="15"/>
      <c r="K108" s="15"/>
    </row>
    <row r="109" spans="1:11" x14ac:dyDescent="0.25">
      <c r="A109" s="31" t="s">
        <v>8</v>
      </c>
      <c r="B109" s="31"/>
      <c r="C109" s="11">
        <f t="shared" ref="C109:K109" si="10">SUM(C101:C108)</f>
        <v>0</v>
      </c>
      <c r="D109" s="11">
        <f t="shared" si="10"/>
        <v>0</v>
      </c>
      <c r="E109" s="11">
        <f t="shared" si="10"/>
        <v>988</v>
      </c>
      <c r="F109" s="11">
        <f t="shared" si="10"/>
        <v>537</v>
      </c>
      <c r="G109" s="6">
        <f t="shared" si="10"/>
        <v>1525</v>
      </c>
      <c r="H109" s="11">
        <f t="shared" si="10"/>
        <v>4</v>
      </c>
      <c r="I109" s="11">
        <f t="shared" si="10"/>
        <v>0</v>
      </c>
      <c r="J109" s="11">
        <f t="shared" si="10"/>
        <v>0</v>
      </c>
      <c r="K109" s="11">
        <f t="shared" si="10"/>
        <v>0</v>
      </c>
    </row>
    <row r="112" spans="1:11" ht="15.75" x14ac:dyDescent="0.25">
      <c r="A112" s="32" t="s">
        <v>19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15.75" x14ac:dyDescent="0.25">
      <c r="A113" s="12"/>
      <c r="B113" s="12"/>
      <c r="C113" s="12"/>
      <c r="D113" s="12"/>
      <c r="E113" s="12"/>
      <c r="F113" s="12"/>
      <c r="G113" s="27"/>
      <c r="H113" s="12"/>
      <c r="I113" s="12"/>
      <c r="J113" s="12"/>
      <c r="K113" s="12"/>
    </row>
    <row r="114" spans="1:11" ht="15.75" x14ac:dyDescent="0.25">
      <c r="A114" s="12"/>
      <c r="B114" s="20" t="s">
        <v>11</v>
      </c>
      <c r="C114" s="19" t="s">
        <v>9</v>
      </c>
      <c r="D114" s="19">
        <v>2017</v>
      </c>
      <c r="E114" s="19" t="s">
        <v>12</v>
      </c>
      <c r="F114" s="19"/>
      <c r="G114" s="28"/>
      <c r="H114" s="17"/>
      <c r="I114" s="17"/>
      <c r="J114" s="17"/>
      <c r="K114" s="17"/>
    </row>
    <row r="116" spans="1:11" ht="15" customHeight="1" x14ac:dyDescent="0.25">
      <c r="A116" s="33" t="s">
        <v>0</v>
      </c>
      <c r="B116" s="33" t="s">
        <v>1</v>
      </c>
      <c r="C116" s="33" t="s">
        <v>2</v>
      </c>
      <c r="D116" s="33"/>
      <c r="E116" s="33" t="s">
        <v>3</v>
      </c>
      <c r="F116" s="33"/>
      <c r="G116" s="37" t="s">
        <v>10</v>
      </c>
      <c r="H116" s="33" t="s">
        <v>6</v>
      </c>
      <c r="I116" s="33"/>
      <c r="J116" s="33" t="s">
        <v>7</v>
      </c>
      <c r="K116" s="33"/>
    </row>
    <row r="117" spans="1:11" x14ac:dyDescent="0.25">
      <c r="A117" s="33"/>
      <c r="B117" s="33"/>
      <c r="C117" s="33"/>
      <c r="D117" s="33"/>
      <c r="E117" s="33"/>
      <c r="F117" s="33"/>
      <c r="G117" s="38"/>
      <c r="H117" s="33"/>
      <c r="I117" s="33"/>
      <c r="J117" s="33"/>
      <c r="K117" s="33"/>
    </row>
    <row r="118" spans="1:11" x14ac:dyDescent="0.25">
      <c r="A118" s="33"/>
      <c r="B118" s="33"/>
      <c r="C118" s="21" t="s">
        <v>4</v>
      </c>
      <c r="D118" s="21" t="s">
        <v>5</v>
      </c>
      <c r="E118" s="21" t="s">
        <v>4</v>
      </c>
      <c r="F118" s="21" t="s">
        <v>5</v>
      </c>
      <c r="G118" s="39"/>
      <c r="H118" s="21" t="s">
        <v>4</v>
      </c>
      <c r="I118" s="21" t="s">
        <v>5</v>
      </c>
      <c r="J118" s="21" t="s">
        <v>4</v>
      </c>
      <c r="K118" s="21" t="s">
        <v>5</v>
      </c>
    </row>
    <row r="119" spans="1:11" x14ac:dyDescent="0.25">
      <c r="A119" s="2"/>
      <c r="B119" s="2"/>
    </row>
    <row r="120" spans="1:11" x14ac:dyDescent="0.25">
      <c r="A120" s="3" t="s">
        <v>44</v>
      </c>
      <c r="B120" s="3" t="s">
        <v>27</v>
      </c>
      <c r="C120" s="14">
        <v>0</v>
      </c>
      <c r="D120" s="14">
        <v>0</v>
      </c>
      <c r="E120" s="14">
        <v>49</v>
      </c>
      <c r="F120" s="14">
        <v>118</v>
      </c>
      <c r="G120" s="8">
        <f t="shared" ref="G120:G125" si="11">SUM(C120:F120)</f>
        <v>167</v>
      </c>
      <c r="H120" s="14">
        <v>0</v>
      </c>
      <c r="I120" s="14">
        <v>0</v>
      </c>
      <c r="J120" s="14">
        <v>0</v>
      </c>
      <c r="K120" s="14">
        <v>0</v>
      </c>
    </row>
    <row r="121" spans="1:11" x14ac:dyDescent="0.25">
      <c r="A121" s="3" t="s">
        <v>34</v>
      </c>
      <c r="B121" s="3" t="s">
        <v>27</v>
      </c>
      <c r="C121" s="14">
        <v>0</v>
      </c>
      <c r="D121" s="14">
        <v>0</v>
      </c>
      <c r="E121" s="14">
        <v>7</v>
      </c>
      <c r="F121" s="14">
        <v>16</v>
      </c>
      <c r="G121" s="8">
        <f t="shared" si="11"/>
        <v>23</v>
      </c>
      <c r="H121" s="14">
        <v>0</v>
      </c>
      <c r="I121" s="14">
        <v>0</v>
      </c>
      <c r="J121" s="14">
        <v>0</v>
      </c>
      <c r="K121" s="14">
        <v>0</v>
      </c>
    </row>
    <row r="122" spans="1:11" x14ac:dyDescent="0.25">
      <c r="A122" s="3" t="s">
        <v>50</v>
      </c>
      <c r="B122" s="3" t="s">
        <v>27</v>
      </c>
      <c r="C122" s="14">
        <v>0</v>
      </c>
      <c r="D122" s="14">
        <v>0</v>
      </c>
      <c r="E122" s="14">
        <v>42</v>
      </c>
      <c r="F122" s="14">
        <v>27</v>
      </c>
      <c r="G122" s="8">
        <f t="shared" si="11"/>
        <v>69</v>
      </c>
      <c r="H122" s="14">
        <v>1</v>
      </c>
      <c r="I122" s="14">
        <v>0</v>
      </c>
      <c r="J122" s="14">
        <v>0</v>
      </c>
      <c r="K122" s="14">
        <v>0</v>
      </c>
    </row>
    <row r="123" spans="1:11" x14ac:dyDescent="0.25">
      <c r="A123" s="3" t="s">
        <v>32</v>
      </c>
      <c r="B123" s="3" t="s">
        <v>27</v>
      </c>
      <c r="C123" s="14">
        <v>0</v>
      </c>
      <c r="D123" s="14">
        <v>0</v>
      </c>
      <c r="E123" s="14">
        <v>26</v>
      </c>
      <c r="F123" s="14">
        <v>8</v>
      </c>
      <c r="G123" s="8">
        <f t="shared" si="11"/>
        <v>34</v>
      </c>
      <c r="H123" s="14">
        <v>0</v>
      </c>
      <c r="I123" s="14">
        <v>0</v>
      </c>
      <c r="J123" s="14">
        <v>1</v>
      </c>
      <c r="K123" s="14">
        <v>0</v>
      </c>
    </row>
    <row r="124" spans="1:11" x14ac:dyDescent="0.25">
      <c r="A124" s="3" t="s">
        <v>33</v>
      </c>
      <c r="B124" s="3" t="s">
        <v>40</v>
      </c>
      <c r="C124" s="14">
        <v>0</v>
      </c>
      <c r="D124" s="14">
        <v>0</v>
      </c>
      <c r="E124" s="14">
        <v>13</v>
      </c>
      <c r="F124" s="14">
        <v>3</v>
      </c>
      <c r="G124" s="8">
        <f t="shared" si="11"/>
        <v>16</v>
      </c>
      <c r="H124" s="14">
        <v>0</v>
      </c>
      <c r="I124" s="14">
        <v>0</v>
      </c>
      <c r="J124" s="14">
        <v>0</v>
      </c>
      <c r="K124" s="14">
        <v>0</v>
      </c>
    </row>
    <row r="125" spans="1:11" x14ac:dyDescent="0.25">
      <c r="A125" s="3" t="s">
        <v>33</v>
      </c>
      <c r="B125" s="3" t="s">
        <v>27</v>
      </c>
      <c r="C125" s="14">
        <v>0</v>
      </c>
      <c r="D125" s="14">
        <v>0</v>
      </c>
      <c r="E125" s="14">
        <v>44</v>
      </c>
      <c r="F125" s="14">
        <v>13</v>
      </c>
      <c r="G125" s="8">
        <f t="shared" si="11"/>
        <v>57</v>
      </c>
      <c r="H125" s="14">
        <v>0</v>
      </c>
      <c r="I125" s="14">
        <v>0</v>
      </c>
      <c r="J125" s="14">
        <v>0</v>
      </c>
      <c r="K125" s="14">
        <v>0</v>
      </c>
    </row>
    <row r="126" spans="1:11" x14ac:dyDescent="0.25">
      <c r="C126" s="15"/>
      <c r="D126" s="15"/>
      <c r="E126" s="15"/>
      <c r="F126" s="15"/>
      <c r="G126" s="30"/>
      <c r="H126" s="15"/>
      <c r="I126" s="15"/>
      <c r="J126" s="15"/>
      <c r="K126" s="15"/>
    </row>
    <row r="127" spans="1:11" x14ac:dyDescent="0.25">
      <c r="A127" s="31" t="s">
        <v>8</v>
      </c>
      <c r="B127" s="31"/>
      <c r="C127" s="11">
        <f t="shared" ref="C127:K127" si="12">SUM(C120:C126)</f>
        <v>0</v>
      </c>
      <c r="D127" s="11">
        <f t="shared" si="12"/>
        <v>0</v>
      </c>
      <c r="E127" s="11">
        <f t="shared" si="12"/>
        <v>181</v>
      </c>
      <c r="F127" s="11">
        <f t="shared" si="12"/>
        <v>185</v>
      </c>
      <c r="G127" s="6">
        <f t="shared" si="12"/>
        <v>366</v>
      </c>
      <c r="H127" s="11">
        <f t="shared" si="12"/>
        <v>1</v>
      </c>
      <c r="I127" s="11">
        <f t="shared" si="12"/>
        <v>0</v>
      </c>
      <c r="J127" s="11">
        <f t="shared" si="12"/>
        <v>1</v>
      </c>
      <c r="K127" s="11">
        <f t="shared" si="12"/>
        <v>0</v>
      </c>
    </row>
    <row r="130" spans="1:11" ht="15.75" x14ac:dyDescent="0.25">
      <c r="A130" s="32" t="s">
        <v>20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ht="15.75" x14ac:dyDescent="0.25">
      <c r="A131" s="12"/>
      <c r="B131" s="12"/>
      <c r="C131" s="12"/>
      <c r="D131" s="12"/>
      <c r="E131" s="12"/>
      <c r="F131" s="12"/>
      <c r="G131" s="27"/>
      <c r="H131" s="12"/>
      <c r="I131" s="12"/>
      <c r="J131" s="12"/>
      <c r="K131" s="12"/>
    </row>
    <row r="132" spans="1:11" ht="15.75" x14ac:dyDescent="0.25">
      <c r="A132" s="12"/>
      <c r="B132" s="20" t="s">
        <v>11</v>
      </c>
      <c r="C132" s="19" t="s">
        <v>9</v>
      </c>
      <c r="D132" s="19">
        <v>2017</v>
      </c>
      <c r="E132" s="19" t="s">
        <v>12</v>
      </c>
      <c r="F132" s="19"/>
      <c r="G132" s="28"/>
      <c r="H132" s="17"/>
      <c r="I132" s="17"/>
      <c r="J132" s="17"/>
      <c r="K132" s="17"/>
    </row>
    <row r="134" spans="1:11" ht="15" customHeight="1" x14ac:dyDescent="0.25">
      <c r="A134" s="33" t="s">
        <v>0</v>
      </c>
      <c r="B134" s="33" t="s">
        <v>1</v>
      </c>
      <c r="C134" s="33" t="s">
        <v>2</v>
      </c>
      <c r="D134" s="33"/>
      <c r="E134" s="33" t="s">
        <v>3</v>
      </c>
      <c r="F134" s="33"/>
      <c r="G134" s="37" t="s">
        <v>10</v>
      </c>
      <c r="H134" s="33" t="s">
        <v>6</v>
      </c>
      <c r="I134" s="33"/>
      <c r="J134" s="33" t="s">
        <v>7</v>
      </c>
      <c r="K134" s="33"/>
    </row>
    <row r="135" spans="1:11" x14ac:dyDescent="0.25">
      <c r="A135" s="33"/>
      <c r="B135" s="33"/>
      <c r="C135" s="33"/>
      <c r="D135" s="33"/>
      <c r="E135" s="33"/>
      <c r="F135" s="33"/>
      <c r="G135" s="38"/>
      <c r="H135" s="33"/>
      <c r="I135" s="33"/>
      <c r="J135" s="33"/>
      <c r="K135" s="33"/>
    </row>
    <row r="136" spans="1:11" x14ac:dyDescent="0.25">
      <c r="A136" s="33"/>
      <c r="B136" s="33"/>
      <c r="C136" s="21" t="s">
        <v>4</v>
      </c>
      <c r="D136" s="21" t="s">
        <v>5</v>
      </c>
      <c r="E136" s="21" t="s">
        <v>4</v>
      </c>
      <c r="F136" s="21" t="s">
        <v>5</v>
      </c>
      <c r="G136" s="39"/>
      <c r="H136" s="21" t="s">
        <v>4</v>
      </c>
      <c r="I136" s="21" t="s">
        <v>5</v>
      </c>
      <c r="J136" s="21" t="s">
        <v>4</v>
      </c>
      <c r="K136" s="21" t="s">
        <v>5</v>
      </c>
    </row>
    <row r="137" spans="1:11" x14ac:dyDescent="0.25">
      <c r="A137" s="2"/>
      <c r="B137" s="2"/>
    </row>
    <row r="138" spans="1:11" x14ac:dyDescent="0.25">
      <c r="A138" s="3" t="s">
        <v>28</v>
      </c>
      <c r="B138" s="3" t="s">
        <v>46</v>
      </c>
      <c r="C138" s="14">
        <v>0</v>
      </c>
      <c r="D138" s="14">
        <v>0</v>
      </c>
      <c r="E138" s="14">
        <v>0</v>
      </c>
      <c r="F138" s="14">
        <v>0</v>
      </c>
      <c r="G138" s="8">
        <f t="shared" ref="G138:G146" si="13">SUM(C138:F138)</f>
        <v>0</v>
      </c>
      <c r="H138" s="14">
        <v>0</v>
      </c>
      <c r="I138" s="14">
        <v>0</v>
      </c>
      <c r="J138" s="14">
        <v>0</v>
      </c>
      <c r="K138" s="14">
        <v>0</v>
      </c>
    </row>
    <row r="139" spans="1:11" x14ac:dyDescent="0.25">
      <c r="A139" s="3" t="s">
        <v>28</v>
      </c>
      <c r="B139" s="3" t="s">
        <v>53</v>
      </c>
      <c r="C139" s="14">
        <v>1</v>
      </c>
      <c r="D139" s="14">
        <v>3</v>
      </c>
      <c r="E139" s="14">
        <v>4</v>
      </c>
      <c r="F139" s="14">
        <v>3</v>
      </c>
      <c r="G139" s="8">
        <f t="shared" si="13"/>
        <v>11</v>
      </c>
      <c r="H139" s="14">
        <v>0</v>
      </c>
      <c r="I139" s="14">
        <v>0</v>
      </c>
      <c r="J139" s="14">
        <v>0</v>
      </c>
      <c r="K139" s="14">
        <v>0</v>
      </c>
    </row>
    <row r="140" spans="1:11" x14ac:dyDescent="0.25">
      <c r="A140" s="3" t="s">
        <v>28</v>
      </c>
      <c r="B140" s="3" t="s">
        <v>27</v>
      </c>
      <c r="C140" s="14">
        <v>3</v>
      </c>
      <c r="D140" s="14">
        <v>11</v>
      </c>
      <c r="E140" s="14">
        <v>205</v>
      </c>
      <c r="F140" s="14">
        <v>237</v>
      </c>
      <c r="G140" s="8">
        <f t="shared" si="13"/>
        <v>456</v>
      </c>
      <c r="H140" s="14">
        <v>0</v>
      </c>
      <c r="I140" s="14">
        <v>0</v>
      </c>
      <c r="J140" s="14">
        <v>0</v>
      </c>
      <c r="K140" s="14">
        <v>0</v>
      </c>
    </row>
    <row r="141" spans="1:11" x14ac:dyDescent="0.25">
      <c r="A141" s="3" t="s">
        <v>51</v>
      </c>
      <c r="B141" s="3" t="s">
        <v>27</v>
      </c>
      <c r="C141" s="14">
        <v>6</v>
      </c>
      <c r="D141" s="14">
        <v>2</v>
      </c>
      <c r="E141" s="14">
        <v>139</v>
      </c>
      <c r="F141" s="14">
        <v>82</v>
      </c>
      <c r="G141" s="8">
        <f t="shared" si="13"/>
        <v>229</v>
      </c>
      <c r="H141" s="14">
        <v>0</v>
      </c>
      <c r="I141" s="14">
        <v>0</v>
      </c>
      <c r="J141" s="14">
        <v>0</v>
      </c>
      <c r="K141" s="14">
        <v>0</v>
      </c>
    </row>
    <row r="142" spans="1:11" x14ac:dyDescent="0.25">
      <c r="A142" s="3" t="s">
        <v>52</v>
      </c>
      <c r="B142" s="3" t="s">
        <v>27</v>
      </c>
      <c r="C142" s="14">
        <v>20</v>
      </c>
      <c r="D142" s="14">
        <v>1</v>
      </c>
      <c r="E142" s="14">
        <v>274</v>
      </c>
      <c r="F142" s="14">
        <v>9</v>
      </c>
      <c r="G142" s="8">
        <f t="shared" si="13"/>
        <v>304</v>
      </c>
      <c r="H142" s="14">
        <v>0</v>
      </c>
      <c r="I142" s="14">
        <v>0</v>
      </c>
      <c r="J142" s="14">
        <v>0</v>
      </c>
      <c r="K142" s="14">
        <v>0</v>
      </c>
    </row>
    <row r="143" spans="1:11" x14ac:dyDescent="0.25">
      <c r="A143" s="3" t="s">
        <v>35</v>
      </c>
      <c r="B143" s="3" t="s">
        <v>27</v>
      </c>
      <c r="C143" s="14">
        <v>6</v>
      </c>
      <c r="D143" s="14">
        <v>6</v>
      </c>
      <c r="E143" s="14">
        <v>164</v>
      </c>
      <c r="F143" s="14">
        <v>104</v>
      </c>
      <c r="G143" s="8">
        <f t="shared" si="13"/>
        <v>280</v>
      </c>
      <c r="H143" s="14">
        <v>0</v>
      </c>
      <c r="I143" s="14">
        <v>0</v>
      </c>
      <c r="J143" s="14">
        <v>0</v>
      </c>
      <c r="K143" s="14">
        <v>0</v>
      </c>
    </row>
    <row r="144" spans="1:11" x14ac:dyDescent="0.25">
      <c r="A144" s="3" t="s">
        <v>32</v>
      </c>
      <c r="B144" s="3" t="s">
        <v>27</v>
      </c>
      <c r="C144" s="14">
        <v>9</v>
      </c>
      <c r="D144" s="14">
        <v>1</v>
      </c>
      <c r="E144" s="14">
        <v>163</v>
      </c>
      <c r="F144" s="14">
        <v>26</v>
      </c>
      <c r="G144" s="8">
        <f t="shared" si="13"/>
        <v>199</v>
      </c>
      <c r="H144" s="14">
        <v>0</v>
      </c>
      <c r="I144" s="14">
        <v>0</v>
      </c>
      <c r="J144" s="14">
        <v>0</v>
      </c>
      <c r="K144" s="14">
        <v>0</v>
      </c>
    </row>
    <row r="145" spans="1:11" x14ac:dyDescent="0.25">
      <c r="A145" s="3" t="s">
        <v>54</v>
      </c>
      <c r="B145" s="3" t="s">
        <v>27</v>
      </c>
      <c r="C145" s="14">
        <v>0</v>
      </c>
      <c r="D145" s="14">
        <v>0</v>
      </c>
      <c r="E145" s="14">
        <v>16</v>
      </c>
      <c r="F145" s="14">
        <v>7</v>
      </c>
      <c r="G145" s="8">
        <f t="shared" si="13"/>
        <v>23</v>
      </c>
      <c r="H145" s="14">
        <v>0</v>
      </c>
      <c r="I145" s="14">
        <v>0</v>
      </c>
      <c r="J145" s="14">
        <v>0</v>
      </c>
      <c r="K145" s="14">
        <v>0</v>
      </c>
    </row>
    <row r="146" spans="1:11" x14ac:dyDescent="0.25">
      <c r="A146" s="3" t="s">
        <v>55</v>
      </c>
      <c r="B146" s="3" t="s">
        <v>27</v>
      </c>
      <c r="C146" s="14">
        <v>0</v>
      </c>
      <c r="D146" s="14">
        <v>0</v>
      </c>
      <c r="E146" s="14">
        <v>59</v>
      </c>
      <c r="F146" s="14">
        <v>73</v>
      </c>
      <c r="G146" s="8">
        <f t="shared" si="13"/>
        <v>132</v>
      </c>
      <c r="H146" s="14">
        <v>0</v>
      </c>
      <c r="I146" s="14">
        <v>0</v>
      </c>
      <c r="J146" s="14">
        <v>0</v>
      </c>
      <c r="K146" s="14">
        <v>0</v>
      </c>
    </row>
    <row r="147" spans="1:11" x14ac:dyDescent="0.25">
      <c r="C147" s="15"/>
      <c r="D147" s="15"/>
      <c r="E147" s="15"/>
      <c r="F147" s="15"/>
      <c r="G147" s="30"/>
      <c r="H147" s="15"/>
      <c r="I147" s="15"/>
      <c r="J147" s="15"/>
      <c r="K147" s="15"/>
    </row>
    <row r="148" spans="1:11" x14ac:dyDescent="0.25">
      <c r="A148" s="31" t="s">
        <v>8</v>
      </c>
      <c r="B148" s="31"/>
      <c r="C148" s="6">
        <f t="shared" ref="C148:K148" si="14">SUM(C138:C147)</f>
        <v>45</v>
      </c>
      <c r="D148" s="6">
        <f t="shared" si="14"/>
        <v>24</v>
      </c>
      <c r="E148" s="6">
        <f t="shared" si="14"/>
        <v>1024</v>
      </c>
      <c r="F148" s="6">
        <f t="shared" si="14"/>
        <v>541</v>
      </c>
      <c r="G148" s="6">
        <f t="shared" si="14"/>
        <v>1634</v>
      </c>
      <c r="H148" s="6">
        <f t="shared" si="14"/>
        <v>0</v>
      </c>
      <c r="I148" s="6">
        <f t="shared" si="14"/>
        <v>0</v>
      </c>
      <c r="J148" s="6">
        <f t="shared" si="14"/>
        <v>0</v>
      </c>
      <c r="K148" s="6">
        <f t="shared" si="14"/>
        <v>0</v>
      </c>
    </row>
    <row r="151" spans="1:11" ht="15.75" x14ac:dyDescent="0.25">
      <c r="A151" s="32" t="s">
        <v>21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5.75" x14ac:dyDescent="0.25">
      <c r="A152" s="12"/>
      <c r="B152" s="12"/>
      <c r="C152" s="12"/>
      <c r="D152" s="12"/>
      <c r="E152" s="12"/>
      <c r="F152" s="12"/>
      <c r="G152" s="27"/>
      <c r="H152" s="12"/>
      <c r="I152" s="12"/>
      <c r="J152" s="12"/>
      <c r="K152" s="12"/>
    </row>
    <row r="153" spans="1:11" ht="15.75" x14ac:dyDescent="0.25">
      <c r="A153" s="12"/>
      <c r="B153" s="20" t="s">
        <v>11</v>
      </c>
      <c r="C153" s="19" t="s">
        <v>9</v>
      </c>
      <c r="D153" s="19">
        <v>2017</v>
      </c>
      <c r="E153" s="19" t="s">
        <v>12</v>
      </c>
      <c r="F153" s="19"/>
      <c r="G153" s="28"/>
      <c r="H153" s="17"/>
      <c r="I153" s="17"/>
      <c r="J153" s="17"/>
      <c r="K153" s="17"/>
    </row>
    <row r="155" spans="1:11" ht="15" customHeight="1" x14ac:dyDescent="0.25">
      <c r="A155" s="33" t="s">
        <v>0</v>
      </c>
      <c r="B155" s="33" t="s">
        <v>1</v>
      </c>
      <c r="C155" s="33" t="s">
        <v>2</v>
      </c>
      <c r="D155" s="33"/>
      <c r="E155" s="33" t="s">
        <v>3</v>
      </c>
      <c r="F155" s="33"/>
      <c r="G155" s="37" t="s">
        <v>10</v>
      </c>
      <c r="H155" s="33" t="s">
        <v>6</v>
      </c>
      <c r="I155" s="33"/>
      <c r="J155" s="33" t="s">
        <v>7</v>
      </c>
      <c r="K155" s="33"/>
    </row>
    <row r="156" spans="1:11" x14ac:dyDescent="0.25">
      <c r="A156" s="33"/>
      <c r="B156" s="33"/>
      <c r="C156" s="33"/>
      <c r="D156" s="33"/>
      <c r="E156" s="33"/>
      <c r="F156" s="33"/>
      <c r="G156" s="38"/>
      <c r="H156" s="33"/>
      <c r="I156" s="33"/>
      <c r="J156" s="33"/>
      <c r="K156" s="33"/>
    </row>
    <row r="157" spans="1:11" x14ac:dyDescent="0.25">
      <c r="A157" s="33"/>
      <c r="B157" s="33"/>
      <c r="C157" s="21" t="s">
        <v>4</v>
      </c>
      <c r="D157" s="21" t="s">
        <v>5</v>
      </c>
      <c r="E157" s="21" t="s">
        <v>4</v>
      </c>
      <c r="F157" s="21" t="s">
        <v>5</v>
      </c>
      <c r="G157" s="39"/>
      <c r="H157" s="21" t="s">
        <v>4</v>
      </c>
      <c r="I157" s="21" t="s">
        <v>5</v>
      </c>
      <c r="J157" s="21" t="s">
        <v>4</v>
      </c>
      <c r="K157" s="21" t="s">
        <v>5</v>
      </c>
    </row>
    <row r="158" spans="1:11" x14ac:dyDescent="0.25">
      <c r="A158" s="2"/>
      <c r="B158" s="2"/>
    </row>
    <row r="159" spans="1:11" x14ac:dyDescent="0.25">
      <c r="A159" s="3" t="s">
        <v>51</v>
      </c>
      <c r="B159" s="3" t="s">
        <v>27</v>
      </c>
      <c r="C159" s="26">
        <v>0</v>
      </c>
      <c r="D159" s="26">
        <v>0</v>
      </c>
      <c r="E159" s="14">
        <v>110</v>
      </c>
      <c r="F159" s="14">
        <v>39</v>
      </c>
      <c r="G159" s="8">
        <f>SUM(C159:F159)</f>
        <v>149</v>
      </c>
      <c r="H159" s="26">
        <v>0</v>
      </c>
      <c r="I159" s="26">
        <v>0</v>
      </c>
      <c r="J159" s="14">
        <v>0</v>
      </c>
      <c r="K159" s="14">
        <v>0</v>
      </c>
    </row>
    <row r="160" spans="1:11" x14ac:dyDescent="0.25">
      <c r="A160" s="3" t="s">
        <v>44</v>
      </c>
      <c r="B160" s="3" t="s">
        <v>27</v>
      </c>
      <c r="C160" s="26">
        <v>0</v>
      </c>
      <c r="D160" s="26">
        <v>0</v>
      </c>
      <c r="E160" s="14">
        <v>96</v>
      </c>
      <c r="F160" s="14">
        <v>116</v>
      </c>
      <c r="G160" s="8">
        <f>SUM(C160:F160)</f>
        <v>212</v>
      </c>
      <c r="H160" s="26">
        <v>0</v>
      </c>
      <c r="I160" s="26">
        <v>0</v>
      </c>
      <c r="J160" s="14">
        <v>5</v>
      </c>
      <c r="K160" s="14">
        <v>1</v>
      </c>
    </row>
    <row r="161" spans="1:11" x14ac:dyDescent="0.25">
      <c r="A161" s="3" t="s">
        <v>43</v>
      </c>
      <c r="B161" s="3" t="s">
        <v>27</v>
      </c>
      <c r="C161" s="26">
        <v>0</v>
      </c>
      <c r="D161" s="26">
        <v>0</v>
      </c>
      <c r="E161" s="14">
        <v>148</v>
      </c>
      <c r="F161" s="14">
        <v>74</v>
      </c>
      <c r="G161" s="8">
        <f>SUM(C161:F161)</f>
        <v>222</v>
      </c>
      <c r="H161" s="26">
        <v>0</v>
      </c>
      <c r="I161" s="26">
        <v>0</v>
      </c>
      <c r="J161" s="14">
        <v>12</v>
      </c>
      <c r="K161" s="14">
        <v>1</v>
      </c>
    </row>
    <row r="162" spans="1:11" x14ac:dyDescent="0.25">
      <c r="A162" s="3" t="s">
        <v>32</v>
      </c>
      <c r="B162" s="3" t="s">
        <v>27</v>
      </c>
      <c r="C162" s="26">
        <v>0</v>
      </c>
      <c r="D162" s="26">
        <v>0</v>
      </c>
      <c r="E162" s="14">
        <v>36</v>
      </c>
      <c r="F162" s="14">
        <v>11</v>
      </c>
      <c r="G162" s="8">
        <f>SUM(C162:F162)</f>
        <v>47</v>
      </c>
      <c r="H162" s="26">
        <v>0</v>
      </c>
      <c r="I162" s="26">
        <v>0</v>
      </c>
      <c r="J162" s="14">
        <v>0</v>
      </c>
      <c r="K162" s="14">
        <v>0</v>
      </c>
    </row>
    <row r="163" spans="1:11" x14ac:dyDescent="0.25">
      <c r="A163" s="3" t="s">
        <v>33</v>
      </c>
      <c r="B163" s="3" t="s">
        <v>27</v>
      </c>
      <c r="C163" s="26">
        <v>0</v>
      </c>
      <c r="D163" s="26">
        <v>0</v>
      </c>
      <c r="E163" s="14">
        <v>109</v>
      </c>
      <c r="F163" s="14">
        <v>32</v>
      </c>
      <c r="G163" s="8">
        <f>SUM(C163:F163)</f>
        <v>141</v>
      </c>
      <c r="H163" s="26">
        <v>0</v>
      </c>
      <c r="I163" s="26">
        <v>0</v>
      </c>
      <c r="J163" s="14">
        <v>0</v>
      </c>
      <c r="K163" s="14">
        <v>0</v>
      </c>
    </row>
    <row r="164" spans="1:11" x14ac:dyDescent="0.25">
      <c r="C164" s="15"/>
      <c r="D164" s="15"/>
      <c r="E164" s="15"/>
      <c r="F164" s="15"/>
      <c r="G164" s="30"/>
      <c r="H164" s="15"/>
      <c r="I164" s="15"/>
      <c r="J164" s="15"/>
      <c r="K164" s="15"/>
    </row>
    <row r="165" spans="1:11" x14ac:dyDescent="0.25">
      <c r="A165" s="31" t="s">
        <v>8</v>
      </c>
      <c r="B165" s="31"/>
      <c r="C165" s="11">
        <f t="shared" ref="C165:K165" si="15">SUM(C159:C164)</f>
        <v>0</v>
      </c>
      <c r="D165" s="11">
        <f t="shared" si="15"/>
        <v>0</v>
      </c>
      <c r="E165" s="11">
        <f t="shared" si="15"/>
        <v>499</v>
      </c>
      <c r="F165" s="11">
        <f t="shared" si="15"/>
        <v>272</v>
      </c>
      <c r="G165" s="6">
        <f t="shared" si="15"/>
        <v>771</v>
      </c>
      <c r="H165" s="11">
        <f t="shared" si="15"/>
        <v>0</v>
      </c>
      <c r="I165" s="11">
        <f t="shared" si="15"/>
        <v>0</v>
      </c>
      <c r="J165" s="11">
        <f t="shared" si="15"/>
        <v>17</v>
      </c>
      <c r="K165" s="11">
        <f t="shared" si="15"/>
        <v>2</v>
      </c>
    </row>
    <row r="168" spans="1:11" ht="15.75" x14ac:dyDescent="0.25">
      <c r="A168" s="32" t="s">
        <v>22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ht="15.75" x14ac:dyDescent="0.25">
      <c r="A169" s="12"/>
      <c r="B169" s="12"/>
      <c r="C169" s="12"/>
      <c r="D169" s="12"/>
      <c r="E169" s="12"/>
      <c r="F169" s="12"/>
      <c r="G169" s="27"/>
      <c r="H169" s="12"/>
      <c r="I169" s="12"/>
      <c r="J169" s="12"/>
      <c r="K169" s="12"/>
    </row>
    <row r="170" spans="1:11" ht="15.75" x14ac:dyDescent="0.25">
      <c r="A170" s="12"/>
      <c r="B170" s="20" t="s">
        <v>11</v>
      </c>
      <c r="C170" s="19" t="s">
        <v>9</v>
      </c>
      <c r="D170" s="19">
        <v>2017</v>
      </c>
      <c r="E170" s="19" t="s">
        <v>12</v>
      </c>
      <c r="F170" s="19"/>
      <c r="G170" s="28"/>
      <c r="H170" s="17"/>
      <c r="I170" s="17"/>
      <c r="J170" s="17"/>
      <c r="K170" s="17"/>
    </row>
    <row r="172" spans="1:11" ht="15" customHeight="1" x14ac:dyDescent="0.25">
      <c r="A172" s="33" t="s">
        <v>0</v>
      </c>
      <c r="B172" s="33" t="s">
        <v>1</v>
      </c>
      <c r="C172" s="33" t="s">
        <v>2</v>
      </c>
      <c r="D172" s="33"/>
      <c r="E172" s="33" t="s">
        <v>3</v>
      </c>
      <c r="F172" s="33"/>
      <c r="G172" s="37" t="s">
        <v>10</v>
      </c>
      <c r="H172" s="33" t="s">
        <v>6</v>
      </c>
      <c r="I172" s="33"/>
      <c r="J172" s="33" t="s">
        <v>7</v>
      </c>
      <c r="K172" s="33"/>
    </row>
    <row r="173" spans="1:11" x14ac:dyDescent="0.25">
      <c r="A173" s="33"/>
      <c r="B173" s="33"/>
      <c r="C173" s="33"/>
      <c r="D173" s="33"/>
      <c r="E173" s="33"/>
      <c r="F173" s="33"/>
      <c r="G173" s="38"/>
      <c r="H173" s="33"/>
      <c r="I173" s="33"/>
      <c r="J173" s="33"/>
      <c r="K173" s="33"/>
    </row>
    <row r="174" spans="1:11" x14ac:dyDescent="0.25">
      <c r="A174" s="33"/>
      <c r="B174" s="33"/>
      <c r="C174" s="21" t="s">
        <v>4</v>
      </c>
      <c r="D174" s="21" t="s">
        <v>5</v>
      </c>
      <c r="E174" s="21" t="s">
        <v>4</v>
      </c>
      <c r="F174" s="21" t="s">
        <v>5</v>
      </c>
      <c r="G174" s="39"/>
      <c r="H174" s="21" t="s">
        <v>4</v>
      </c>
      <c r="I174" s="21" t="s">
        <v>5</v>
      </c>
      <c r="J174" s="21" t="s">
        <v>4</v>
      </c>
      <c r="K174" s="21" t="s">
        <v>5</v>
      </c>
    </row>
    <row r="175" spans="1:11" x14ac:dyDescent="0.25">
      <c r="A175" s="2"/>
      <c r="B175" s="2"/>
    </row>
    <row r="176" spans="1:11" x14ac:dyDescent="0.25">
      <c r="A176" s="3" t="s">
        <v>56</v>
      </c>
      <c r="B176" s="3" t="s">
        <v>27</v>
      </c>
      <c r="C176" s="14">
        <v>0</v>
      </c>
      <c r="D176" s="14">
        <v>0</v>
      </c>
      <c r="E176" s="14">
        <v>189</v>
      </c>
      <c r="F176" s="14">
        <v>6</v>
      </c>
      <c r="G176" s="8">
        <f>SUM(C176:F176)</f>
        <v>195</v>
      </c>
      <c r="H176" s="14">
        <v>2</v>
      </c>
      <c r="I176" s="14">
        <v>0</v>
      </c>
      <c r="J176" s="14">
        <v>2</v>
      </c>
      <c r="K176" s="14">
        <v>0</v>
      </c>
    </row>
    <row r="177" spans="1:11" x14ac:dyDescent="0.25">
      <c r="A177" s="3" t="s">
        <v>57</v>
      </c>
      <c r="B177" s="3" t="s">
        <v>27</v>
      </c>
      <c r="C177" s="14">
        <v>0</v>
      </c>
      <c r="D177" s="14">
        <v>0</v>
      </c>
      <c r="E177" s="14">
        <v>103</v>
      </c>
      <c r="F177" s="14">
        <v>201</v>
      </c>
      <c r="G177" s="8">
        <f>SUM(C177:F177)</f>
        <v>304</v>
      </c>
      <c r="H177" s="14">
        <v>2</v>
      </c>
      <c r="I177" s="14">
        <v>2</v>
      </c>
      <c r="J177" s="14">
        <v>0</v>
      </c>
      <c r="K177" s="14">
        <v>1</v>
      </c>
    </row>
    <row r="178" spans="1:11" x14ac:dyDescent="0.25">
      <c r="A178" s="3" t="s">
        <v>34</v>
      </c>
      <c r="B178" s="3" t="s">
        <v>27</v>
      </c>
      <c r="C178" s="14">
        <v>0</v>
      </c>
      <c r="D178" s="14">
        <v>0</v>
      </c>
      <c r="E178" s="14">
        <v>15</v>
      </c>
      <c r="F178" s="14">
        <v>49</v>
      </c>
      <c r="G178" s="8">
        <f>SUM(C178:F178)</f>
        <v>64</v>
      </c>
      <c r="H178" s="14">
        <v>0</v>
      </c>
      <c r="I178" s="14">
        <v>1</v>
      </c>
      <c r="J178" s="14">
        <v>0</v>
      </c>
      <c r="K178" s="14">
        <v>0</v>
      </c>
    </row>
    <row r="179" spans="1:11" x14ac:dyDescent="0.25">
      <c r="A179" s="3" t="s">
        <v>43</v>
      </c>
      <c r="B179" s="3" t="s">
        <v>27</v>
      </c>
      <c r="C179" s="14">
        <v>0</v>
      </c>
      <c r="D179" s="14">
        <v>0</v>
      </c>
      <c r="E179" s="14">
        <v>227</v>
      </c>
      <c r="F179" s="14">
        <v>129</v>
      </c>
      <c r="G179" s="8">
        <f>SUM(C179:F179)</f>
        <v>356</v>
      </c>
      <c r="H179" s="14">
        <v>3</v>
      </c>
      <c r="I179" s="14">
        <v>2</v>
      </c>
      <c r="J179" s="14">
        <v>1</v>
      </c>
      <c r="K179" s="14">
        <v>1</v>
      </c>
    </row>
    <row r="180" spans="1:11" x14ac:dyDescent="0.25">
      <c r="C180" s="15"/>
      <c r="D180" s="15"/>
      <c r="E180" s="15"/>
      <c r="F180" s="15"/>
      <c r="G180" s="30"/>
      <c r="H180" s="15"/>
      <c r="I180" s="15"/>
      <c r="J180" s="15"/>
      <c r="K180" s="15"/>
    </row>
    <row r="181" spans="1:11" x14ac:dyDescent="0.25">
      <c r="A181" s="31" t="s">
        <v>8</v>
      </c>
      <c r="B181" s="31"/>
      <c r="C181" s="11">
        <f t="shared" ref="C181:K181" si="16">SUM(C176:C180)</f>
        <v>0</v>
      </c>
      <c r="D181" s="11">
        <f t="shared" si="16"/>
        <v>0</v>
      </c>
      <c r="E181" s="11">
        <f t="shared" si="16"/>
        <v>534</v>
      </c>
      <c r="F181" s="11">
        <f t="shared" si="16"/>
        <v>385</v>
      </c>
      <c r="G181" s="6">
        <f t="shared" si="16"/>
        <v>919</v>
      </c>
      <c r="H181" s="11">
        <f t="shared" si="16"/>
        <v>7</v>
      </c>
      <c r="I181" s="11">
        <f t="shared" si="16"/>
        <v>5</v>
      </c>
      <c r="J181" s="11">
        <f t="shared" si="16"/>
        <v>3</v>
      </c>
      <c r="K181" s="11">
        <f t="shared" si="16"/>
        <v>2</v>
      </c>
    </row>
    <row r="184" spans="1:11" ht="15.75" x14ac:dyDescent="0.25">
      <c r="A184" s="32" t="s">
        <v>23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ht="15.75" x14ac:dyDescent="0.25">
      <c r="A185" s="12"/>
      <c r="B185" s="12"/>
      <c r="C185" s="12"/>
      <c r="D185" s="12"/>
      <c r="E185" s="12"/>
      <c r="F185" s="12"/>
      <c r="G185" s="27"/>
      <c r="H185" s="12"/>
      <c r="I185" s="12"/>
      <c r="J185" s="12"/>
      <c r="K185" s="12"/>
    </row>
    <row r="186" spans="1:11" ht="15.75" x14ac:dyDescent="0.25">
      <c r="A186" s="12"/>
      <c r="B186" s="20" t="s">
        <v>11</v>
      </c>
      <c r="C186" s="19" t="s">
        <v>9</v>
      </c>
      <c r="D186" s="19">
        <v>2017</v>
      </c>
      <c r="E186" s="19" t="s">
        <v>12</v>
      </c>
      <c r="F186" s="19"/>
      <c r="G186" s="28"/>
      <c r="H186" s="17"/>
      <c r="I186" s="17"/>
      <c r="J186" s="17"/>
      <c r="K186" s="17"/>
    </row>
    <row r="188" spans="1:11" ht="15" customHeight="1" x14ac:dyDescent="0.25">
      <c r="A188" s="33" t="s">
        <v>0</v>
      </c>
      <c r="B188" s="33" t="s">
        <v>1</v>
      </c>
      <c r="C188" s="33" t="s">
        <v>2</v>
      </c>
      <c r="D188" s="33"/>
      <c r="E188" s="33" t="s">
        <v>3</v>
      </c>
      <c r="F188" s="33"/>
      <c r="G188" s="37" t="s">
        <v>10</v>
      </c>
      <c r="H188" s="33" t="s">
        <v>6</v>
      </c>
      <c r="I188" s="33"/>
      <c r="J188" s="33" t="s">
        <v>7</v>
      </c>
      <c r="K188" s="33"/>
    </row>
    <row r="189" spans="1:11" x14ac:dyDescent="0.25">
      <c r="A189" s="33"/>
      <c r="B189" s="33"/>
      <c r="C189" s="33"/>
      <c r="D189" s="33"/>
      <c r="E189" s="33"/>
      <c r="F189" s="33"/>
      <c r="G189" s="38"/>
      <c r="H189" s="33"/>
      <c r="I189" s="33"/>
      <c r="J189" s="33"/>
      <c r="K189" s="33"/>
    </row>
    <row r="190" spans="1:11" x14ac:dyDescent="0.25">
      <c r="A190" s="33"/>
      <c r="B190" s="33"/>
      <c r="C190" s="21" t="s">
        <v>4</v>
      </c>
      <c r="D190" s="21" t="s">
        <v>5</v>
      </c>
      <c r="E190" s="21" t="s">
        <v>4</v>
      </c>
      <c r="F190" s="21" t="s">
        <v>5</v>
      </c>
      <c r="G190" s="39"/>
      <c r="H190" s="21" t="s">
        <v>4</v>
      </c>
      <c r="I190" s="21" t="s">
        <v>5</v>
      </c>
      <c r="J190" s="21" t="s">
        <v>4</v>
      </c>
      <c r="K190" s="21" t="s">
        <v>5</v>
      </c>
    </row>
    <row r="191" spans="1:11" x14ac:dyDescent="0.25">
      <c r="A191" s="2"/>
      <c r="B191" s="2"/>
    </row>
    <row r="192" spans="1:11" x14ac:dyDescent="0.25">
      <c r="A192" s="3" t="s">
        <v>28</v>
      </c>
      <c r="B192" s="3" t="s">
        <v>27</v>
      </c>
      <c r="C192" s="26">
        <v>0</v>
      </c>
      <c r="D192" s="26">
        <v>0</v>
      </c>
      <c r="E192" s="14">
        <v>58</v>
      </c>
      <c r="F192" s="14">
        <v>63</v>
      </c>
      <c r="G192" s="8">
        <f t="shared" ref="G192:G198" si="17">SUM(C192:F192)</f>
        <v>121</v>
      </c>
      <c r="H192" s="14">
        <v>0</v>
      </c>
      <c r="I192" s="14">
        <v>0</v>
      </c>
      <c r="J192" s="26">
        <v>0</v>
      </c>
      <c r="K192" s="26">
        <v>0</v>
      </c>
    </row>
    <row r="193" spans="1:11" x14ac:dyDescent="0.25">
      <c r="A193" s="3" t="s">
        <v>47</v>
      </c>
      <c r="B193" s="3" t="s">
        <v>27</v>
      </c>
      <c r="C193" s="26">
        <v>0</v>
      </c>
      <c r="D193" s="26">
        <v>0</v>
      </c>
      <c r="E193" s="14">
        <v>109</v>
      </c>
      <c r="F193" s="14">
        <v>21</v>
      </c>
      <c r="G193" s="8">
        <f t="shared" si="17"/>
        <v>130</v>
      </c>
      <c r="H193" s="14">
        <v>0</v>
      </c>
      <c r="I193" s="14">
        <v>0</v>
      </c>
      <c r="J193" s="26">
        <v>0</v>
      </c>
      <c r="K193" s="26">
        <v>0</v>
      </c>
    </row>
    <row r="194" spans="1:11" x14ac:dyDescent="0.25">
      <c r="A194" s="3" t="s">
        <v>56</v>
      </c>
      <c r="B194" s="3" t="s">
        <v>27</v>
      </c>
      <c r="C194" s="26">
        <v>0</v>
      </c>
      <c r="D194" s="26">
        <v>0</v>
      </c>
      <c r="E194" s="14">
        <v>91</v>
      </c>
      <c r="F194" s="14">
        <v>3</v>
      </c>
      <c r="G194" s="8">
        <f t="shared" si="17"/>
        <v>94</v>
      </c>
      <c r="H194" s="14">
        <v>1</v>
      </c>
      <c r="I194" s="14">
        <v>0</v>
      </c>
      <c r="J194" s="26">
        <v>0</v>
      </c>
      <c r="K194" s="26">
        <v>0</v>
      </c>
    </row>
    <row r="195" spans="1:11" x14ac:dyDescent="0.25">
      <c r="A195" s="3" t="s">
        <v>58</v>
      </c>
      <c r="B195" s="3" t="s">
        <v>27</v>
      </c>
      <c r="C195" s="26">
        <v>0</v>
      </c>
      <c r="D195" s="26">
        <v>0</v>
      </c>
      <c r="E195" s="14">
        <v>51</v>
      </c>
      <c r="F195" s="14">
        <v>10</v>
      </c>
      <c r="G195" s="8">
        <f t="shared" si="17"/>
        <v>61</v>
      </c>
      <c r="H195" s="14">
        <v>0</v>
      </c>
      <c r="I195" s="14">
        <v>0</v>
      </c>
      <c r="J195" s="26">
        <v>0</v>
      </c>
      <c r="K195" s="26">
        <v>0</v>
      </c>
    </row>
    <row r="196" spans="1:11" x14ac:dyDescent="0.25">
      <c r="A196" s="3" t="s">
        <v>33</v>
      </c>
      <c r="B196" s="3" t="s">
        <v>27</v>
      </c>
      <c r="C196" s="26">
        <v>0</v>
      </c>
      <c r="D196" s="26">
        <v>0</v>
      </c>
      <c r="E196" s="14">
        <v>149</v>
      </c>
      <c r="F196" s="14">
        <v>47</v>
      </c>
      <c r="G196" s="8">
        <f t="shared" si="17"/>
        <v>196</v>
      </c>
      <c r="H196" s="14">
        <v>1</v>
      </c>
      <c r="I196" s="14">
        <v>1</v>
      </c>
      <c r="J196" s="26">
        <v>0</v>
      </c>
      <c r="K196" s="26">
        <v>0</v>
      </c>
    </row>
    <row r="197" spans="1:11" x14ac:dyDescent="0.25">
      <c r="A197" s="3" t="s">
        <v>42</v>
      </c>
      <c r="B197" s="3" t="s">
        <v>27</v>
      </c>
      <c r="C197" s="26">
        <v>0</v>
      </c>
      <c r="D197" s="26">
        <v>0</v>
      </c>
      <c r="E197" s="14">
        <v>36</v>
      </c>
      <c r="F197" s="14">
        <v>11</v>
      </c>
      <c r="G197" s="8">
        <f t="shared" si="17"/>
        <v>47</v>
      </c>
      <c r="H197" s="14">
        <v>2</v>
      </c>
      <c r="I197" s="14">
        <v>0</v>
      </c>
      <c r="J197" s="26">
        <v>0</v>
      </c>
      <c r="K197" s="26">
        <v>0</v>
      </c>
    </row>
    <row r="198" spans="1:11" x14ac:dyDescent="0.25">
      <c r="A198" s="3" t="s">
        <v>45</v>
      </c>
      <c r="B198" s="3" t="s">
        <v>27</v>
      </c>
      <c r="C198" s="26">
        <v>0</v>
      </c>
      <c r="D198" s="26">
        <v>0</v>
      </c>
      <c r="E198" s="14">
        <v>73</v>
      </c>
      <c r="F198" s="14">
        <v>129</v>
      </c>
      <c r="G198" s="8">
        <f t="shared" si="17"/>
        <v>202</v>
      </c>
      <c r="H198" s="14">
        <v>1</v>
      </c>
      <c r="I198" s="14">
        <v>0</v>
      </c>
      <c r="J198" s="26">
        <v>0</v>
      </c>
      <c r="K198" s="26">
        <v>0</v>
      </c>
    </row>
    <row r="199" spans="1:11" x14ac:dyDescent="0.25">
      <c r="C199" s="15"/>
      <c r="D199" s="15"/>
      <c r="E199" s="15"/>
      <c r="F199" s="15"/>
      <c r="G199" s="30"/>
      <c r="H199" s="15"/>
      <c r="I199" s="15"/>
      <c r="J199" s="15"/>
      <c r="K199" s="15"/>
    </row>
    <row r="200" spans="1:11" x14ac:dyDescent="0.25">
      <c r="A200" s="31" t="s">
        <v>8</v>
      </c>
      <c r="B200" s="31"/>
      <c r="C200" s="11">
        <f t="shared" ref="C200:K200" si="18">SUM(C192:C199)</f>
        <v>0</v>
      </c>
      <c r="D200" s="11">
        <f t="shared" si="18"/>
        <v>0</v>
      </c>
      <c r="E200" s="11">
        <f t="shared" si="18"/>
        <v>567</v>
      </c>
      <c r="F200" s="11">
        <f t="shared" si="18"/>
        <v>284</v>
      </c>
      <c r="G200" s="6">
        <f t="shared" si="18"/>
        <v>851</v>
      </c>
      <c r="H200" s="11">
        <f t="shared" si="18"/>
        <v>5</v>
      </c>
      <c r="I200" s="11">
        <f t="shared" si="18"/>
        <v>1</v>
      </c>
      <c r="J200" s="11">
        <f t="shared" si="18"/>
        <v>0</v>
      </c>
      <c r="K200" s="11">
        <f t="shared" si="18"/>
        <v>0</v>
      </c>
    </row>
    <row r="203" spans="1:11" ht="15.75" x14ac:dyDescent="0.25">
      <c r="A203" s="32" t="s">
        <v>24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5.75" x14ac:dyDescent="0.25">
      <c r="A204" s="12"/>
      <c r="B204" s="12"/>
      <c r="C204" s="12"/>
      <c r="D204" s="12"/>
      <c r="E204" s="12"/>
      <c r="F204" s="12"/>
      <c r="G204" s="27"/>
      <c r="H204" s="12"/>
      <c r="I204" s="12"/>
      <c r="J204" s="12"/>
      <c r="K204" s="12"/>
    </row>
    <row r="205" spans="1:11" ht="15.75" x14ac:dyDescent="0.25">
      <c r="A205" s="12"/>
      <c r="B205" s="20" t="s">
        <v>11</v>
      </c>
      <c r="C205" s="19" t="s">
        <v>9</v>
      </c>
      <c r="D205" s="19">
        <v>2017</v>
      </c>
      <c r="E205" s="19" t="s">
        <v>12</v>
      </c>
      <c r="F205" s="19"/>
      <c r="G205" s="28"/>
      <c r="H205" s="17"/>
      <c r="I205" s="17"/>
      <c r="J205" s="17"/>
      <c r="K205" s="17"/>
    </row>
    <row r="207" spans="1:11" ht="15" customHeight="1" x14ac:dyDescent="0.25">
      <c r="A207" s="33" t="s">
        <v>0</v>
      </c>
      <c r="B207" s="33" t="s">
        <v>1</v>
      </c>
      <c r="C207" s="33" t="s">
        <v>2</v>
      </c>
      <c r="D207" s="33"/>
      <c r="E207" s="33" t="s">
        <v>3</v>
      </c>
      <c r="F207" s="33"/>
      <c r="G207" s="37" t="s">
        <v>10</v>
      </c>
      <c r="H207" s="33" t="s">
        <v>6</v>
      </c>
      <c r="I207" s="33"/>
      <c r="J207" s="33" t="s">
        <v>7</v>
      </c>
      <c r="K207" s="33"/>
    </row>
    <row r="208" spans="1:11" x14ac:dyDescent="0.25">
      <c r="A208" s="33"/>
      <c r="B208" s="33"/>
      <c r="C208" s="33"/>
      <c r="D208" s="33"/>
      <c r="E208" s="33"/>
      <c r="F208" s="33"/>
      <c r="G208" s="38"/>
      <c r="H208" s="33"/>
      <c r="I208" s="33"/>
      <c r="J208" s="33"/>
      <c r="K208" s="33"/>
    </row>
    <row r="209" spans="1:11" x14ac:dyDescent="0.25">
      <c r="A209" s="33"/>
      <c r="B209" s="33"/>
      <c r="C209" s="21" t="s">
        <v>4</v>
      </c>
      <c r="D209" s="21" t="s">
        <v>5</v>
      </c>
      <c r="E209" s="21" t="s">
        <v>4</v>
      </c>
      <c r="F209" s="21" t="s">
        <v>5</v>
      </c>
      <c r="G209" s="39"/>
      <c r="H209" s="21" t="s">
        <v>4</v>
      </c>
      <c r="I209" s="21" t="s">
        <v>5</v>
      </c>
      <c r="J209" s="21" t="s">
        <v>4</v>
      </c>
      <c r="K209" s="21" t="s">
        <v>5</v>
      </c>
    </row>
    <row r="210" spans="1:11" x14ac:dyDescent="0.25">
      <c r="A210" s="2"/>
      <c r="B210" s="2"/>
    </row>
    <row r="211" spans="1:11" x14ac:dyDescent="0.25">
      <c r="A211" s="3" t="s">
        <v>35</v>
      </c>
      <c r="B211" s="3" t="s">
        <v>27</v>
      </c>
      <c r="C211" s="14">
        <v>22</v>
      </c>
      <c r="D211" s="14">
        <v>24</v>
      </c>
      <c r="E211" s="14">
        <v>250</v>
      </c>
      <c r="F211" s="14">
        <v>302</v>
      </c>
      <c r="G211" s="8">
        <f t="shared" ref="G211:G218" si="19">SUM(C211:F211)</f>
        <v>598</v>
      </c>
      <c r="H211" s="26">
        <v>0</v>
      </c>
      <c r="I211" s="26">
        <v>0</v>
      </c>
      <c r="J211" s="26">
        <v>0</v>
      </c>
      <c r="K211" s="26">
        <v>0</v>
      </c>
    </row>
    <row r="212" spans="1:11" x14ac:dyDescent="0.25">
      <c r="A212" s="3" t="s">
        <v>28</v>
      </c>
      <c r="B212" s="3" t="s">
        <v>53</v>
      </c>
      <c r="C212" s="14">
        <v>1</v>
      </c>
      <c r="D212" s="14">
        <v>0</v>
      </c>
      <c r="E212" s="14">
        <v>5</v>
      </c>
      <c r="F212" s="14">
        <v>10</v>
      </c>
      <c r="G212" s="8">
        <f t="shared" si="19"/>
        <v>16</v>
      </c>
      <c r="H212" s="26">
        <v>0</v>
      </c>
      <c r="I212" s="26">
        <v>0</v>
      </c>
      <c r="J212" s="26">
        <v>0</v>
      </c>
      <c r="K212" s="26">
        <v>0</v>
      </c>
    </row>
    <row r="213" spans="1:11" x14ac:dyDescent="0.25">
      <c r="A213" s="3" t="s">
        <v>28</v>
      </c>
      <c r="B213" s="3" t="s">
        <v>27</v>
      </c>
      <c r="C213" s="14">
        <v>23</v>
      </c>
      <c r="D213" s="14">
        <v>27</v>
      </c>
      <c r="E213" s="14">
        <v>234</v>
      </c>
      <c r="F213" s="14">
        <v>207</v>
      </c>
      <c r="G213" s="8">
        <f t="shared" si="19"/>
        <v>491</v>
      </c>
      <c r="H213" s="26">
        <v>0</v>
      </c>
      <c r="I213" s="26">
        <v>0</v>
      </c>
      <c r="J213" s="26">
        <v>0</v>
      </c>
      <c r="K213" s="26">
        <v>0</v>
      </c>
    </row>
    <row r="214" spans="1:11" x14ac:dyDescent="0.25">
      <c r="A214" s="3" t="s">
        <v>47</v>
      </c>
      <c r="B214" s="3" t="s">
        <v>27</v>
      </c>
      <c r="C214" s="14">
        <v>57</v>
      </c>
      <c r="D214" s="14">
        <v>12</v>
      </c>
      <c r="E214" s="14">
        <v>362</v>
      </c>
      <c r="F214" s="14">
        <v>44</v>
      </c>
      <c r="G214" s="8">
        <f t="shared" si="19"/>
        <v>475</v>
      </c>
      <c r="H214" s="26">
        <v>0</v>
      </c>
      <c r="I214" s="26">
        <v>0</v>
      </c>
      <c r="J214" s="26">
        <v>0</v>
      </c>
      <c r="K214" s="26">
        <v>0</v>
      </c>
    </row>
    <row r="215" spans="1:11" x14ac:dyDescent="0.25">
      <c r="A215" s="3" t="s">
        <v>56</v>
      </c>
      <c r="B215" s="3" t="s">
        <v>27</v>
      </c>
      <c r="C215" s="14">
        <v>70</v>
      </c>
      <c r="D215" s="14">
        <v>3</v>
      </c>
      <c r="E215" s="14">
        <v>515</v>
      </c>
      <c r="F215" s="14">
        <v>17</v>
      </c>
      <c r="G215" s="8">
        <f t="shared" si="19"/>
        <v>605</v>
      </c>
      <c r="H215" s="26">
        <v>0</v>
      </c>
      <c r="I215" s="26">
        <v>0</v>
      </c>
      <c r="J215" s="26">
        <v>0</v>
      </c>
      <c r="K215" s="26">
        <v>0</v>
      </c>
    </row>
    <row r="216" spans="1:11" x14ac:dyDescent="0.25">
      <c r="A216" s="3" t="s">
        <v>59</v>
      </c>
      <c r="B216" s="3" t="s">
        <v>27</v>
      </c>
      <c r="C216" s="14">
        <v>17</v>
      </c>
      <c r="D216" s="14">
        <v>7</v>
      </c>
      <c r="E216" s="14">
        <v>144</v>
      </c>
      <c r="F216" s="14">
        <v>14</v>
      </c>
      <c r="G216" s="8">
        <f t="shared" si="19"/>
        <v>182</v>
      </c>
      <c r="H216" s="26">
        <v>0</v>
      </c>
      <c r="I216" s="26">
        <v>0</v>
      </c>
      <c r="J216" s="26">
        <v>0</v>
      </c>
      <c r="K216" s="26">
        <v>0</v>
      </c>
    </row>
    <row r="217" spans="1:11" x14ac:dyDescent="0.25">
      <c r="A217" s="3" t="s">
        <v>32</v>
      </c>
      <c r="B217" s="3" t="s">
        <v>27</v>
      </c>
      <c r="C217" s="14">
        <v>68</v>
      </c>
      <c r="D217" s="14">
        <v>9</v>
      </c>
      <c r="E217" s="14">
        <v>438</v>
      </c>
      <c r="F217" s="14">
        <v>88</v>
      </c>
      <c r="G217" s="8">
        <f t="shared" si="19"/>
        <v>603</v>
      </c>
      <c r="H217" s="26">
        <v>0</v>
      </c>
      <c r="I217" s="26">
        <v>0</v>
      </c>
      <c r="J217" s="26">
        <v>0</v>
      </c>
      <c r="K217" s="26">
        <v>0</v>
      </c>
    </row>
    <row r="218" spans="1:11" x14ac:dyDescent="0.25">
      <c r="A218" s="3" t="s">
        <v>33</v>
      </c>
      <c r="B218" s="3" t="s">
        <v>27</v>
      </c>
      <c r="C218" s="14">
        <v>79</v>
      </c>
      <c r="D218" s="14">
        <v>18</v>
      </c>
      <c r="E218" s="14">
        <v>531</v>
      </c>
      <c r="F218" s="14">
        <v>136</v>
      </c>
      <c r="G218" s="8">
        <f t="shared" si="19"/>
        <v>764</v>
      </c>
      <c r="H218" s="26">
        <v>0</v>
      </c>
      <c r="I218" s="26">
        <v>0</v>
      </c>
      <c r="J218" s="26">
        <v>0</v>
      </c>
      <c r="K218" s="26">
        <v>0</v>
      </c>
    </row>
    <row r="219" spans="1:11" x14ac:dyDescent="0.25">
      <c r="C219" s="15"/>
      <c r="D219" s="15"/>
      <c r="E219" s="15"/>
      <c r="F219" s="15"/>
      <c r="G219" s="30"/>
      <c r="H219" s="15"/>
      <c r="I219" s="15"/>
      <c r="J219" s="15"/>
      <c r="K219" s="15"/>
    </row>
    <row r="220" spans="1:11" x14ac:dyDescent="0.25">
      <c r="A220" s="31" t="s">
        <v>8</v>
      </c>
      <c r="B220" s="31"/>
      <c r="C220" s="11">
        <f t="shared" ref="C220:K220" si="20">SUM(C211:C219)</f>
        <v>337</v>
      </c>
      <c r="D220" s="11">
        <f t="shared" si="20"/>
        <v>100</v>
      </c>
      <c r="E220" s="11">
        <f t="shared" si="20"/>
        <v>2479</v>
      </c>
      <c r="F220" s="11">
        <f t="shared" si="20"/>
        <v>818</v>
      </c>
      <c r="G220" s="6">
        <f t="shared" si="20"/>
        <v>3734</v>
      </c>
      <c r="H220" s="11">
        <f t="shared" si="20"/>
        <v>0</v>
      </c>
      <c r="I220" s="11">
        <f t="shared" si="20"/>
        <v>0</v>
      </c>
      <c r="J220" s="11">
        <f t="shared" si="20"/>
        <v>0</v>
      </c>
      <c r="K220" s="11">
        <f t="shared" si="20"/>
        <v>0</v>
      </c>
    </row>
    <row r="223" spans="1:11" ht="15.75" x14ac:dyDescent="0.25">
      <c r="A223" s="32" t="s">
        <v>25</v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1:11" ht="15.75" x14ac:dyDescent="0.25">
      <c r="A224" s="12"/>
      <c r="B224" s="12"/>
      <c r="C224" s="12"/>
      <c r="D224" s="12"/>
      <c r="E224" s="12"/>
      <c r="F224" s="12"/>
      <c r="G224" s="27"/>
      <c r="H224" s="12"/>
      <c r="I224" s="12"/>
      <c r="J224" s="12"/>
      <c r="K224" s="12"/>
    </row>
    <row r="225" spans="1:11" ht="15.75" x14ac:dyDescent="0.25">
      <c r="A225" s="12"/>
      <c r="B225" s="20" t="s">
        <v>11</v>
      </c>
      <c r="C225" s="19" t="s">
        <v>9</v>
      </c>
      <c r="D225" s="19">
        <v>2017</v>
      </c>
      <c r="E225" s="19" t="s">
        <v>12</v>
      </c>
      <c r="F225" s="19"/>
      <c r="G225" s="28"/>
      <c r="H225" s="17"/>
      <c r="I225" s="17"/>
      <c r="J225" s="17"/>
      <c r="K225" s="17"/>
    </row>
    <row r="227" spans="1:11" ht="15" customHeight="1" x14ac:dyDescent="0.25">
      <c r="A227" s="33" t="s">
        <v>0</v>
      </c>
      <c r="B227" s="33" t="s">
        <v>1</v>
      </c>
      <c r="C227" s="33" t="s">
        <v>2</v>
      </c>
      <c r="D227" s="33"/>
      <c r="E227" s="33" t="s">
        <v>3</v>
      </c>
      <c r="F227" s="33"/>
      <c r="G227" s="37" t="s">
        <v>10</v>
      </c>
      <c r="H227" s="33" t="s">
        <v>6</v>
      </c>
      <c r="I227" s="33"/>
      <c r="J227" s="33" t="s">
        <v>7</v>
      </c>
      <c r="K227" s="33"/>
    </row>
    <row r="228" spans="1:11" x14ac:dyDescent="0.25">
      <c r="A228" s="33"/>
      <c r="B228" s="33"/>
      <c r="C228" s="33"/>
      <c r="D228" s="33"/>
      <c r="E228" s="33"/>
      <c r="F228" s="33"/>
      <c r="G228" s="38"/>
      <c r="H228" s="33"/>
      <c r="I228" s="33"/>
      <c r="J228" s="33"/>
      <c r="K228" s="33"/>
    </row>
    <row r="229" spans="1:11" x14ac:dyDescent="0.25">
      <c r="A229" s="33"/>
      <c r="B229" s="33"/>
      <c r="C229" s="21" t="s">
        <v>4</v>
      </c>
      <c r="D229" s="21" t="s">
        <v>5</v>
      </c>
      <c r="E229" s="21" t="s">
        <v>4</v>
      </c>
      <c r="F229" s="21" t="s">
        <v>5</v>
      </c>
      <c r="G229" s="39"/>
      <c r="H229" s="21" t="s">
        <v>4</v>
      </c>
      <c r="I229" s="21" t="s">
        <v>5</v>
      </c>
      <c r="J229" s="21" t="s">
        <v>4</v>
      </c>
      <c r="K229" s="21" t="s">
        <v>5</v>
      </c>
    </row>
    <row r="230" spans="1:11" x14ac:dyDescent="0.25">
      <c r="A230" s="2"/>
      <c r="B230" s="2"/>
    </row>
    <row r="231" spans="1:11" x14ac:dyDescent="0.25">
      <c r="A231" s="3" t="s">
        <v>60</v>
      </c>
      <c r="B231" s="3" t="s">
        <v>27</v>
      </c>
      <c r="C231" s="14">
        <v>0</v>
      </c>
      <c r="D231" s="26">
        <v>0</v>
      </c>
      <c r="E231" s="26">
        <v>46</v>
      </c>
      <c r="F231" s="26">
        <v>78</v>
      </c>
      <c r="G231" s="8">
        <f>SUM(C231:F231)</f>
        <v>124</v>
      </c>
      <c r="H231" s="26">
        <v>0</v>
      </c>
      <c r="I231" s="26">
        <v>0</v>
      </c>
      <c r="J231" s="26">
        <v>0</v>
      </c>
      <c r="K231" s="26">
        <v>0</v>
      </c>
    </row>
    <row r="232" spans="1:11" x14ac:dyDescent="0.25">
      <c r="A232" s="3" t="s">
        <v>57</v>
      </c>
      <c r="B232" s="3" t="s">
        <v>27</v>
      </c>
      <c r="C232" s="26">
        <v>4</v>
      </c>
      <c r="D232" s="26">
        <v>14</v>
      </c>
      <c r="E232" s="14">
        <v>59</v>
      </c>
      <c r="F232" s="14">
        <v>90</v>
      </c>
      <c r="G232" s="8">
        <f>SUM(C232:F232)</f>
        <v>167</v>
      </c>
      <c r="H232" s="26">
        <v>0</v>
      </c>
      <c r="I232" s="26">
        <v>0</v>
      </c>
      <c r="J232" s="26">
        <v>0</v>
      </c>
      <c r="K232" s="26">
        <v>0</v>
      </c>
    </row>
    <row r="233" spans="1:11" x14ac:dyDescent="0.25">
      <c r="A233" s="3" t="s">
        <v>43</v>
      </c>
      <c r="B233" s="3" t="s">
        <v>27</v>
      </c>
      <c r="C233" s="26">
        <v>0</v>
      </c>
      <c r="D233" s="26">
        <v>0</v>
      </c>
      <c r="E233" s="26">
        <v>72</v>
      </c>
      <c r="F233" s="26">
        <v>26</v>
      </c>
      <c r="G233" s="8">
        <f>SUM(C233:F233)</f>
        <v>98</v>
      </c>
      <c r="H233" s="26">
        <v>0</v>
      </c>
      <c r="I233" s="26">
        <v>0</v>
      </c>
      <c r="J233" s="26">
        <v>0</v>
      </c>
      <c r="K233" s="26">
        <v>0</v>
      </c>
    </row>
    <row r="234" spans="1:11" x14ac:dyDescent="0.25">
      <c r="A234" s="3" t="s">
        <v>33</v>
      </c>
      <c r="B234" s="3" t="s">
        <v>27</v>
      </c>
      <c r="C234" s="26">
        <v>0</v>
      </c>
      <c r="D234" s="26">
        <v>0</v>
      </c>
      <c r="E234" s="26">
        <v>240</v>
      </c>
      <c r="F234" s="26">
        <v>26</v>
      </c>
      <c r="G234" s="8">
        <f>SUM(C234:F234)</f>
        <v>266</v>
      </c>
      <c r="H234" s="26">
        <v>0</v>
      </c>
      <c r="I234" s="26">
        <v>0</v>
      </c>
      <c r="J234" s="26">
        <v>0</v>
      </c>
      <c r="K234" s="26">
        <v>0</v>
      </c>
    </row>
    <row r="235" spans="1:11" x14ac:dyDescent="0.25">
      <c r="A235" s="3" t="s">
        <v>42</v>
      </c>
      <c r="B235" s="3" t="s">
        <v>27</v>
      </c>
      <c r="C235" s="26">
        <v>0</v>
      </c>
      <c r="D235" s="26">
        <v>0</v>
      </c>
      <c r="E235" s="26">
        <v>50</v>
      </c>
      <c r="F235" s="26">
        <v>19</v>
      </c>
      <c r="G235" s="8">
        <f>SUM(C235:F235)</f>
        <v>69</v>
      </c>
      <c r="H235" s="26">
        <v>0</v>
      </c>
      <c r="I235" s="26">
        <v>0</v>
      </c>
      <c r="J235" s="26">
        <v>0</v>
      </c>
      <c r="K235" s="26">
        <v>0</v>
      </c>
    </row>
    <row r="236" spans="1:11" x14ac:dyDescent="0.25">
      <c r="C236" s="15"/>
      <c r="D236" s="15"/>
      <c r="E236" s="15"/>
      <c r="F236" s="15"/>
      <c r="G236" s="30"/>
      <c r="H236" s="15"/>
      <c r="I236" s="15"/>
      <c r="J236" s="15"/>
      <c r="K236" s="15"/>
    </row>
    <row r="237" spans="1:11" x14ac:dyDescent="0.25">
      <c r="A237" s="31" t="s">
        <v>8</v>
      </c>
      <c r="B237" s="31"/>
      <c r="C237" s="11">
        <f t="shared" ref="C237:K237" si="21">SUM(C231:C236)</f>
        <v>4</v>
      </c>
      <c r="D237" s="11">
        <f t="shared" si="21"/>
        <v>14</v>
      </c>
      <c r="E237" s="11">
        <f t="shared" si="21"/>
        <v>467</v>
      </c>
      <c r="F237" s="11">
        <f t="shared" si="21"/>
        <v>239</v>
      </c>
      <c r="G237" s="6">
        <f t="shared" si="21"/>
        <v>724</v>
      </c>
      <c r="H237" s="11">
        <f t="shared" si="21"/>
        <v>0</v>
      </c>
      <c r="I237" s="11">
        <f t="shared" si="21"/>
        <v>0</v>
      </c>
      <c r="J237" s="11">
        <f t="shared" si="21"/>
        <v>0</v>
      </c>
      <c r="K237" s="11">
        <f t="shared" si="21"/>
        <v>0</v>
      </c>
    </row>
    <row r="240" spans="1:11" ht="15.75" x14ac:dyDescent="0.25">
      <c r="A240" s="32" t="s">
        <v>26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1:11" ht="15.75" x14ac:dyDescent="0.25">
      <c r="A241" s="12"/>
      <c r="B241" s="12"/>
      <c r="C241" s="12"/>
      <c r="D241" s="12"/>
      <c r="E241" s="12"/>
      <c r="F241" s="12"/>
      <c r="G241" s="27"/>
      <c r="H241" s="12"/>
      <c r="I241" s="12"/>
      <c r="J241" s="12"/>
      <c r="K241" s="12"/>
    </row>
    <row r="242" spans="1:11" ht="15.75" x14ac:dyDescent="0.25">
      <c r="A242" s="12"/>
      <c r="B242" s="20" t="s">
        <v>11</v>
      </c>
      <c r="C242" s="19" t="s">
        <v>9</v>
      </c>
      <c r="D242" s="19">
        <v>2017</v>
      </c>
      <c r="E242" s="19" t="s">
        <v>12</v>
      </c>
      <c r="F242" s="19"/>
      <c r="G242" s="28"/>
      <c r="H242" s="17"/>
      <c r="I242" s="17"/>
      <c r="J242" s="17"/>
      <c r="K242" s="17"/>
    </row>
    <row r="244" spans="1:11" ht="15" customHeight="1" x14ac:dyDescent="0.25">
      <c r="A244" s="33" t="s">
        <v>0</v>
      </c>
      <c r="B244" s="33" t="s">
        <v>1</v>
      </c>
      <c r="C244" s="33" t="s">
        <v>2</v>
      </c>
      <c r="D244" s="33"/>
      <c r="E244" s="33" t="s">
        <v>3</v>
      </c>
      <c r="F244" s="33"/>
      <c r="G244" s="34" t="s">
        <v>10</v>
      </c>
      <c r="H244" s="33" t="s">
        <v>6</v>
      </c>
      <c r="I244" s="33"/>
      <c r="J244" s="33" t="s">
        <v>7</v>
      </c>
      <c r="K244" s="33"/>
    </row>
    <row r="245" spans="1:11" x14ac:dyDescent="0.25">
      <c r="A245" s="33"/>
      <c r="B245" s="33"/>
      <c r="C245" s="33"/>
      <c r="D245" s="33"/>
      <c r="E245" s="33"/>
      <c r="F245" s="33"/>
      <c r="G245" s="35"/>
      <c r="H245" s="33"/>
      <c r="I245" s="33"/>
      <c r="J245" s="33"/>
      <c r="K245" s="33"/>
    </row>
    <row r="246" spans="1:11" x14ac:dyDescent="0.25">
      <c r="A246" s="33"/>
      <c r="B246" s="33"/>
      <c r="C246" s="21" t="s">
        <v>4</v>
      </c>
      <c r="D246" s="21" t="s">
        <v>5</v>
      </c>
      <c r="E246" s="21" t="s">
        <v>4</v>
      </c>
      <c r="F246" s="21" t="s">
        <v>5</v>
      </c>
      <c r="G246" s="36"/>
      <c r="H246" s="21" t="s">
        <v>4</v>
      </c>
      <c r="I246" s="21" t="s">
        <v>5</v>
      </c>
      <c r="J246" s="21" t="s">
        <v>4</v>
      </c>
      <c r="K246" s="21" t="s">
        <v>5</v>
      </c>
    </row>
    <row r="247" spans="1:11" x14ac:dyDescent="0.25">
      <c r="A247" s="2"/>
      <c r="B247" s="2"/>
    </row>
    <row r="248" spans="1:11" x14ac:dyDescent="0.25">
      <c r="C248" s="15"/>
      <c r="D248" s="15"/>
      <c r="E248" s="15"/>
      <c r="F248" s="15"/>
      <c r="G248" s="30"/>
      <c r="H248" s="15"/>
      <c r="I248" s="15"/>
      <c r="J248" s="15"/>
      <c r="K248" s="15"/>
    </row>
    <row r="249" spans="1:11" x14ac:dyDescent="0.25">
      <c r="A249" s="31" t="s">
        <v>8</v>
      </c>
      <c r="B249" s="31"/>
      <c r="C249" s="11">
        <f t="shared" ref="C249:K249" si="22">C237+C220+C200+C181+C165+C148+C127+C109+C90+C72+C54+C37+C19</f>
        <v>389</v>
      </c>
      <c r="D249" s="11">
        <f t="shared" si="22"/>
        <v>151</v>
      </c>
      <c r="E249" s="11">
        <f t="shared" si="22"/>
        <v>8557</v>
      </c>
      <c r="F249" s="11">
        <f t="shared" si="22"/>
        <v>4386</v>
      </c>
      <c r="G249" s="6">
        <f t="shared" si="22"/>
        <v>13483</v>
      </c>
      <c r="H249" s="11">
        <f t="shared" si="22"/>
        <v>22</v>
      </c>
      <c r="I249" s="11">
        <f t="shared" si="22"/>
        <v>8</v>
      </c>
      <c r="J249" s="13">
        <f t="shared" si="22"/>
        <v>35</v>
      </c>
      <c r="K249" s="11">
        <f t="shared" si="22"/>
        <v>10</v>
      </c>
    </row>
  </sheetData>
  <mergeCells count="126">
    <mergeCell ref="A4:K4"/>
    <mergeCell ref="J8:K9"/>
    <mergeCell ref="C8:D9"/>
    <mergeCell ref="B8:B10"/>
    <mergeCell ref="A8:A10"/>
    <mergeCell ref="H8:I9"/>
    <mergeCell ref="A22:K22"/>
    <mergeCell ref="A26:A28"/>
    <mergeCell ref="B26:B28"/>
    <mergeCell ref="C26:D27"/>
    <mergeCell ref="E26:F27"/>
    <mergeCell ref="H26:I27"/>
    <mergeCell ref="J26:K27"/>
    <mergeCell ref="E8:F9"/>
    <mergeCell ref="A19:B19"/>
    <mergeCell ref="G8:G10"/>
    <mergeCell ref="G26:G28"/>
    <mergeCell ref="A37:B37"/>
    <mergeCell ref="A40:K40"/>
    <mergeCell ref="A44:A46"/>
    <mergeCell ref="B44:B46"/>
    <mergeCell ref="C44:D45"/>
    <mergeCell ref="E44:F45"/>
    <mergeCell ref="H44:I45"/>
    <mergeCell ref="J44:K45"/>
    <mergeCell ref="G44:G46"/>
    <mergeCell ref="A54:B54"/>
    <mergeCell ref="A57:K57"/>
    <mergeCell ref="A61:A63"/>
    <mergeCell ref="B61:B63"/>
    <mergeCell ref="C61:D62"/>
    <mergeCell ref="E61:F62"/>
    <mergeCell ref="H61:I62"/>
    <mergeCell ref="J61:K62"/>
    <mergeCell ref="G61:G63"/>
    <mergeCell ref="A72:B72"/>
    <mergeCell ref="A75:K75"/>
    <mergeCell ref="A79:A81"/>
    <mergeCell ref="B79:B81"/>
    <mergeCell ref="C79:D80"/>
    <mergeCell ref="E79:F80"/>
    <mergeCell ref="H79:I80"/>
    <mergeCell ref="J79:K80"/>
    <mergeCell ref="G79:G81"/>
    <mergeCell ref="A90:B90"/>
    <mergeCell ref="A93:K93"/>
    <mergeCell ref="A97:A99"/>
    <mergeCell ref="B97:B99"/>
    <mergeCell ref="C97:D98"/>
    <mergeCell ref="E97:F98"/>
    <mergeCell ref="H97:I98"/>
    <mergeCell ref="J97:K98"/>
    <mergeCell ref="G97:G99"/>
    <mergeCell ref="A109:B109"/>
    <mergeCell ref="A112:K112"/>
    <mergeCell ref="A116:A118"/>
    <mergeCell ref="B116:B118"/>
    <mergeCell ref="C116:D117"/>
    <mergeCell ref="E116:F117"/>
    <mergeCell ref="H116:I117"/>
    <mergeCell ref="J116:K117"/>
    <mergeCell ref="G116:G118"/>
    <mergeCell ref="A127:B127"/>
    <mergeCell ref="A130:K130"/>
    <mergeCell ref="A134:A136"/>
    <mergeCell ref="B134:B136"/>
    <mergeCell ref="C134:D135"/>
    <mergeCell ref="E134:F135"/>
    <mergeCell ref="H134:I135"/>
    <mergeCell ref="J134:K135"/>
    <mergeCell ref="G134:G136"/>
    <mergeCell ref="A148:B148"/>
    <mergeCell ref="A151:K151"/>
    <mergeCell ref="A155:A157"/>
    <mergeCell ref="B155:B157"/>
    <mergeCell ref="C155:D156"/>
    <mergeCell ref="E155:F156"/>
    <mergeCell ref="H155:I156"/>
    <mergeCell ref="J155:K156"/>
    <mergeCell ref="G155:G157"/>
    <mergeCell ref="A165:B165"/>
    <mergeCell ref="A168:K168"/>
    <mergeCell ref="A172:A174"/>
    <mergeCell ref="B172:B174"/>
    <mergeCell ref="C172:D173"/>
    <mergeCell ref="E172:F173"/>
    <mergeCell ref="H172:I173"/>
    <mergeCell ref="J172:K173"/>
    <mergeCell ref="G172:G174"/>
    <mergeCell ref="A181:B181"/>
    <mergeCell ref="A184:K184"/>
    <mergeCell ref="A188:A190"/>
    <mergeCell ref="B188:B190"/>
    <mergeCell ref="C188:D189"/>
    <mergeCell ref="E188:F189"/>
    <mergeCell ref="H188:I189"/>
    <mergeCell ref="J188:K189"/>
    <mergeCell ref="G188:G190"/>
    <mergeCell ref="A200:B200"/>
    <mergeCell ref="A203:K203"/>
    <mergeCell ref="A207:A209"/>
    <mergeCell ref="B207:B209"/>
    <mergeCell ref="C207:D208"/>
    <mergeCell ref="E207:F208"/>
    <mergeCell ref="H207:I208"/>
    <mergeCell ref="J207:K208"/>
    <mergeCell ref="G207:G209"/>
    <mergeCell ref="A220:B220"/>
    <mergeCell ref="A223:K223"/>
    <mergeCell ref="A227:A229"/>
    <mergeCell ref="B227:B229"/>
    <mergeCell ref="C227:D228"/>
    <mergeCell ref="E227:F228"/>
    <mergeCell ref="H227:I228"/>
    <mergeCell ref="J227:K228"/>
    <mergeCell ref="G227:G229"/>
    <mergeCell ref="A249:B249"/>
    <mergeCell ref="A237:B237"/>
    <mergeCell ref="A240:K240"/>
    <mergeCell ref="A244:A246"/>
    <mergeCell ref="B244:B246"/>
    <mergeCell ref="C244:D245"/>
    <mergeCell ref="E244:F245"/>
    <mergeCell ref="H244:I245"/>
    <mergeCell ref="J244:K245"/>
    <mergeCell ref="G244:G2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Matrícula Licenciatura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2017-01-05T21:37:50Z</dcterms:created>
  <dcterms:modified xsi:type="dcterms:W3CDTF">2017-06-01T19:09:18Z</dcterms:modified>
</cp:coreProperties>
</file>