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995"/>
  </bookViews>
  <sheets>
    <sheet name="Hoja1" sheetId="1" r:id="rId1"/>
  </sheets>
  <definedNames>
    <definedName name="_xlnm.Print_Titles" localSheetId="0">Hoja1!$8:$8</definedName>
  </definedNames>
  <calcPr calcId="145621"/>
</workbook>
</file>

<file path=xl/calcChain.xml><?xml version="1.0" encoding="utf-8"?>
<calcChain xmlns="http://schemas.openxmlformats.org/spreadsheetml/2006/main">
  <c r="E96" i="1" l="1"/>
  <c r="F96" i="1"/>
  <c r="G96" i="1"/>
  <c r="H96" i="1"/>
  <c r="I96" i="1"/>
  <c r="J96" i="1"/>
  <c r="D96" i="1"/>
  <c r="J98" i="1" l="1"/>
  <c r="J100" i="1" s="1"/>
  <c r="I98" i="1"/>
</calcChain>
</file>

<file path=xl/sharedStrings.xml><?xml version="1.0" encoding="utf-8"?>
<sst xmlns="http://schemas.openxmlformats.org/spreadsheetml/2006/main" count="288" uniqueCount="236">
  <si>
    <t>CONTPAQ i</t>
  </si>
  <si>
    <t xml:space="preserve">      NÓMINAS</t>
  </si>
  <si>
    <t>INSTITUTO TECNOLÓGICO JOSÉ MARIO MOLINA PASQUEL Y HENRIQUEZ PV</t>
  </si>
  <si>
    <t>Lista de Raya (forma tabular)</t>
  </si>
  <si>
    <t>Periodo 5 al 5 Periodo Extraordinario del 01/12/2017 al 01/12/2017</t>
  </si>
  <si>
    <t xml:space="preserve">RFC: ITJ -160824-UV2 </t>
  </si>
  <si>
    <t>Fecha: 01/Dic/2017</t>
  </si>
  <si>
    <t>Hora: 16:24:33:378</t>
  </si>
  <si>
    <t>Código</t>
  </si>
  <si>
    <t>Empleado</t>
  </si>
  <si>
    <t>Aguinaldo</t>
  </si>
  <si>
    <t>Bonificación ISR</t>
  </si>
  <si>
    <t>*TOTAL* *PERCEPCIONES*</t>
  </si>
  <si>
    <t>I.S.R. Art142</t>
  </si>
  <si>
    <t>DESCUENTO POR JUICIO CIVIL</t>
  </si>
  <si>
    <t>*TOTAL* *DEDUCCIONES*</t>
  </si>
  <si>
    <t>*NETO*</t>
  </si>
  <si>
    <t>004</t>
  </si>
  <si>
    <t>Barraza Palomera Jose Edelberto</t>
  </si>
  <si>
    <t>008</t>
  </si>
  <si>
    <t>Colmenares Almaraz Toribio</t>
  </si>
  <si>
    <t>012</t>
  </si>
  <si>
    <t>Colmenares Rodriguez Juan Norberto</t>
  </si>
  <si>
    <t>013</t>
  </si>
  <si>
    <t>Leyva Luna Lucia</t>
  </si>
  <si>
    <t>016</t>
  </si>
  <si>
    <t>Cardenas Castillo Norma Loriela</t>
  </si>
  <si>
    <t>024</t>
  </si>
  <si>
    <t>Ortega Ramirez Sandra Araceli</t>
  </si>
  <si>
    <t>030</t>
  </si>
  <si>
    <t>Cardenas Rosas Salvador</t>
  </si>
  <si>
    <t>032</t>
  </si>
  <si>
    <t>Osuna Maldonado Maria Gloria</t>
  </si>
  <si>
    <t>036</t>
  </si>
  <si>
    <t>Estrada Tello J. Jesus</t>
  </si>
  <si>
    <t>039</t>
  </si>
  <si>
    <t>Perez Navarrete Hugo Ignacio</t>
  </si>
  <si>
    <t>040</t>
  </si>
  <si>
    <t>Flores Cervantes Silvia Elena</t>
  </si>
  <si>
    <t>041</t>
  </si>
  <si>
    <t>Joya Joya Ana Cesilia</t>
  </si>
  <si>
    <t>042</t>
  </si>
  <si>
    <t>Cortez Perez Aleida Maricela</t>
  </si>
  <si>
    <t>043</t>
  </si>
  <si>
    <t>Arce Ureña Jose Roberto</t>
  </si>
  <si>
    <t>044</t>
  </si>
  <si>
    <t>Velasco Lopez Maria Elena</t>
  </si>
  <si>
    <t>045</t>
  </si>
  <si>
    <t>Gutierrez Alvarado Ramon</t>
  </si>
  <si>
    <t>046</t>
  </si>
  <si>
    <t>Alba Preciado Pedro</t>
  </si>
  <si>
    <t>048</t>
  </si>
  <si>
    <t>Perez Arechiga Rodolfo</t>
  </si>
  <si>
    <t>054</t>
  </si>
  <si>
    <t>Cueto Zepeda Fernando</t>
  </si>
  <si>
    <t>076</t>
  </si>
  <si>
    <t>Grajeda Villa Paula</t>
  </si>
  <si>
    <t>077</t>
  </si>
  <si>
    <t>Gonzalez Martinez Adriana Sugey</t>
  </si>
  <si>
    <t>084</t>
  </si>
  <si>
    <t>Lobos Del Cid Reyna Guadalupe</t>
  </si>
  <si>
    <t>090</t>
  </si>
  <si>
    <t>Arredondo Hinojosa Sandra</t>
  </si>
  <si>
    <t>092</t>
  </si>
  <si>
    <t>Gonzalez Barraza Elizabeth</t>
  </si>
  <si>
    <t>098</t>
  </si>
  <si>
    <t>Jaimes Vega Tania</t>
  </si>
  <si>
    <t>100</t>
  </si>
  <si>
    <t>Vazquez Roque Miriam Rocio</t>
  </si>
  <si>
    <t>105</t>
  </si>
  <si>
    <t>Andrade Ruiz Gladys Eneida</t>
  </si>
  <si>
    <t>111</t>
  </si>
  <si>
    <t>Gonzalez Barraza Idalia</t>
  </si>
  <si>
    <t>113</t>
  </si>
  <si>
    <t>Abarca Hernandez Maria Del Carmen</t>
  </si>
  <si>
    <t>114</t>
  </si>
  <si>
    <t>Ayala Silva Miriam Guadalupe</t>
  </si>
  <si>
    <t>115</t>
  </si>
  <si>
    <t>Moya Capuchino Esthela</t>
  </si>
  <si>
    <t>116</t>
  </si>
  <si>
    <t>Arizmendi Mora Rene</t>
  </si>
  <si>
    <t>118</t>
  </si>
  <si>
    <t>Hernandez Gallardo Luz Aurora</t>
  </si>
  <si>
    <t>124</t>
  </si>
  <si>
    <t>Rodriguez Peña Ana Elisa</t>
  </si>
  <si>
    <t>125</t>
  </si>
  <si>
    <t>Bravo Nava Karina Zoraida</t>
  </si>
  <si>
    <t>130</t>
  </si>
  <si>
    <t>Sandoval Avalos Deivy Marcos</t>
  </si>
  <si>
    <t>132</t>
  </si>
  <si>
    <t>Bañuelos  Navarro Agustin</t>
  </si>
  <si>
    <t>134</t>
  </si>
  <si>
    <t>Ibarra Palacio Ivan De Jesus</t>
  </si>
  <si>
    <t>135</t>
  </si>
  <si>
    <t>Gonzalez Davalos Uziel</t>
  </si>
  <si>
    <t>137</t>
  </si>
  <si>
    <t>Venegas  Sandoval Hector</t>
  </si>
  <si>
    <t>139</t>
  </si>
  <si>
    <t>Ramos Cerda Daniel</t>
  </si>
  <si>
    <t>140</t>
  </si>
  <si>
    <t>Gallardo Lopez Jorge Luis</t>
  </si>
  <si>
    <t>145</t>
  </si>
  <si>
    <t>Hernandez Gonzalez Eduardo Ruben Elias</t>
  </si>
  <si>
    <t>147</t>
  </si>
  <si>
    <t>Zepeda Torres Maria Marisela</t>
  </si>
  <si>
    <t>148</t>
  </si>
  <si>
    <t>Gonzalez Gutierrez Luis Roberto</t>
  </si>
  <si>
    <t>156</t>
  </si>
  <si>
    <t>Casillas Castillo Gilberto</t>
  </si>
  <si>
    <t>157</t>
  </si>
  <si>
    <t>Villaseñor Alejo Alvaro</t>
  </si>
  <si>
    <t>161</t>
  </si>
  <si>
    <t>Trejo Castañeda Leticia</t>
  </si>
  <si>
    <t>163</t>
  </si>
  <si>
    <t>Valdez Chavez Balum</t>
  </si>
  <si>
    <t>166</t>
  </si>
  <si>
    <t>Barrios  Trejo Javier</t>
  </si>
  <si>
    <t>167</t>
  </si>
  <si>
    <t>Rodriguez  Garcia  Maria Eugenia</t>
  </si>
  <si>
    <t>169</t>
  </si>
  <si>
    <t>Ramos  Vazquez  Jose Roberto</t>
  </si>
  <si>
    <t>172</t>
  </si>
  <si>
    <t>Gomez Anzo Jorge</t>
  </si>
  <si>
    <t>177</t>
  </si>
  <si>
    <t>Vazquez  Zepeda Rosa Belen</t>
  </si>
  <si>
    <t>179</t>
  </si>
  <si>
    <t>Cardenas Ponce Jesus Alejandro</t>
  </si>
  <si>
    <t>180</t>
  </si>
  <si>
    <t>Estrada Rodriguez Guadalupe</t>
  </si>
  <si>
    <t>182</t>
  </si>
  <si>
    <t>Bárcenas González Mónica Isabel</t>
  </si>
  <si>
    <t>183</t>
  </si>
  <si>
    <t>Zarate Gonzalez Yaxirit Elizabeth</t>
  </si>
  <si>
    <t>184</t>
  </si>
  <si>
    <t>Torres Carrillo Silvia Adriana</t>
  </si>
  <si>
    <t>187</t>
  </si>
  <si>
    <t>Pinkus Villanueva Nallely Poliana</t>
  </si>
  <si>
    <t>188</t>
  </si>
  <si>
    <t>Andrade Rodriguez Cristina</t>
  </si>
  <si>
    <t>190</t>
  </si>
  <si>
    <t>Petatan De La Peña Magdalena</t>
  </si>
  <si>
    <t>192</t>
  </si>
  <si>
    <t>Rodriguez Topete Lina Dolores</t>
  </si>
  <si>
    <t>194</t>
  </si>
  <si>
    <t>Gomez Arechiga  Roberto Benjamin</t>
  </si>
  <si>
    <t>196</t>
  </si>
  <si>
    <t>Rios  Sanchez Hugo Roman</t>
  </si>
  <si>
    <t>197</t>
  </si>
  <si>
    <t>Rodriguez Santiago Aida Mireya</t>
  </si>
  <si>
    <t>200</t>
  </si>
  <si>
    <t>Orozco Silva Luis Alejandro</t>
  </si>
  <si>
    <t>201</t>
  </si>
  <si>
    <t>Colmenares Rodriguez José Francisco</t>
  </si>
  <si>
    <t>204</t>
  </si>
  <si>
    <t>Garcia Delgado Ivan Alejandro</t>
  </si>
  <si>
    <t>207</t>
  </si>
  <si>
    <t>Perez Lopez Omar Ulises</t>
  </si>
  <si>
    <t>208</t>
  </si>
  <si>
    <t>Flores Rabago Karla Maritza</t>
  </si>
  <si>
    <t>209</t>
  </si>
  <si>
    <t>Islas Hernandez Teresa</t>
  </si>
  <si>
    <t>210</t>
  </si>
  <si>
    <t>González  Vallejo Silvia</t>
  </si>
  <si>
    <t>212</t>
  </si>
  <si>
    <t>Rojas Ahumada Guadalupe Oswaldo</t>
  </si>
  <si>
    <t>213</t>
  </si>
  <si>
    <t>Melendez Amador Adriana Guadalupe</t>
  </si>
  <si>
    <t>214</t>
  </si>
  <si>
    <t>Gonzalez Bravo Candelaria Juana</t>
  </si>
  <si>
    <t>215</t>
  </si>
  <si>
    <t>Ramos Michel Alondra Nataly</t>
  </si>
  <si>
    <t>216</t>
  </si>
  <si>
    <t>Hernández Orozco Elisa María</t>
  </si>
  <si>
    <t>217</t>
  </si>
  <si>
    <t>Velasco Colmenares Mireya</t>
  </si>
  <si>
    <t>218</t>
  </si>
  <si>
    <t>Saenz Ortiz Alfredo</t>
  </si>
  <si>
    <t>219</t>
  </si>
  <si>
    <t>Juarez Islas Juvencio Jr.</t>
  </si>
  <si>
    <t>220</t>
  </si>
  <si>
    <t>López Cecilio  Febe</t>
  </si>
  <si>
    <t>221</t>
  </si>
  <si>
    <t>Salazar Cibrian Margarita</t>
  </si>
  <si>
    <t>222</t>
  </si>
  <si>
    <t>Suarez López Paula</t>
  </si>
  <si>
    <t xml:space="preserve">  =============</t>
  </si>
  <si>
    <t>Total Gral.</t>
  </si>
  <si>
    <t xml:space="preserve"> </t>
  </si>
  <si>
    <t>Reg Pat IMSS: B9833165382</t>
  </si>
  <si>
    <t>TOTAL FLUJO</t>
  </si>
  <si>
    <t>PUESTO</t>
  </si>
  <si>
    <t>BIBLIOTECARIO</t>
  </si>
  <si>
    <t>INTENDENTE</t>
  </si>
  <si>
    <t>LABORATORISTA</t>
  </si>
  <si>
    <t>JEFE DE DIVISIÓN</t>
  </si>
  <si>
    <t>ANALISTA ESPECIALIZADO</t>
  </si>
  <si>
    <t xml:space="preserve">JEFE DE OFICINA </t>
  </si>
  <si>
    <t>ANALISTA TECNICO</t>
  </si>
  <si>
    <t>TÉCNICO EN MANTENIMIENTO</t>
  </si>
  <si>
    <t>TECNICO EN MANTENIMIENTO</t>
  </si>
  <si>
    <t>SECRETARIA DE DIRECCION</t>
  </si>
  <si>
    <t>SECRETARIA DE DIRECTOR ADMINISTRATIVO FINANCIERO Y DE PLANEACIÓN</t>
  </si>
  <si>
    <t>TECNICO ESPECIALIZADO DE CALIDAD</t>
  </si>
  <si>
    <t>SECRETARIA DE SUBDIRECCIÓN</t>
  </si>
  <si>
    <t>SECRETARIA DE SUBDIRECCION</t>
  </si>
  <si>
    <t>CAPTURISTA</t>
  </si>
  <si>
    <t>PROGRAMADOR</t>
  </si>
  <si>
    <t>INGENIERO EN SISTEMAS</t>
  </si>
  <si>
    <t>PSICOLOGO</t>
  </si>
  <si>
    <t>SECRETARIA DE DEPARTAMENTO</t>
  </si>
  <si>
    <t>AUXILIAR ADMINISTRATIVO</t>
  </si>
  <si>
    <t>OFICAL DE MANTENIMIENTO</t>
  </si>
  <si>
    <t xml:space="preserve">DIRECTOR GENERAL </t>
  </si>
  <si>
    <t>VIGILANTE</t>
  </si>
  <si>
    <t>CHOFER DE DIRECTOR</t>
  </si>
  <si>
    <t>JEFE DE DEPARTAMENTO DE CONTABILIDAD</t>
  </si>
  <si>
    <t>JEFE DE DIVISIÓN DE INVESTIGACIÓN Y POSGRADOS</t>
  </si>
  <si>
    <t>JEFE DE DIVISIÓN DE VINCULACIÓN</t>
  </si>
  <si>
    <t>JEFE DE DEPARTAMENTO DE DESARROLLO ACADÉMICO</t>
  </si>
  <si>
    <t>JEFE DE OFICINA</t>
  </si>
  <si>
    <t>BIBLIOTECARIA</t>
  </si>
  <si>
    <t xml:space="preserve">SECRETARIA DE SUBDIRECCIÓN </t>
  </si>
  <si>
    <t xml:space="preserve">SECRETARIA DE DIRECTOR </t>
  </si>
  <si>
    <t>JEFE DE DEPARTAMENTO</t>
  </si>
  <si>
    <t>JEFE DE DEPARTAMENTO DE SISTEMAS Y COMUNICACIONES</t>
  </si>
  <si>
    <t>MEDICO GENERAL</t>
  </si>
  <si>
    <t>TÉCNICO ESPECIALIZADO</t>
  </si>
  <si>
    <t>JEFE DE DEPARTAMENTO DE CONTROL ESCOLAR</t>
  </si>
  <si>
    <t>ALMACENISTA</t>
  </si>
  <si>
    <t>SECRETARIA DE JEFE DE DEPARTAMENTO</t>
  </si>
  <si>
    <t>PSICOLOGO/CUBRE LICENCIA</t>
  </si>
  <si>
    <t>SECRETARIA DE DEPARTAMENTO/CUBRE LICENCIA</t>
  </si>
  <si>
    <t>ANALISTA ESPECIALIZADO/CUBRE LICENCIA</t>
  </si>
  <si>
    <t>ANALISTA TECNICO/CUBRE LICENCIA</t>
  </si>
  <si>
    <t>CAPTURISTA/CUBRE LICENCIA</t>
  </si>
  <si>
    <t>BIBLIOTECARIA/CUBRE LICENCIA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</si>
</sst>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49" fontId="2" fillId="0" borderId="0" xfId="0" applyNumberFormat="1" applyFont="1"/>
    <xf numFmtId="49" fontId="3" fillId="0" borderId="0" xfId="0" applyNumberFormat="1" applyFont="1" applyAlignment="1">
      <alignment horizontal="centerContinuous"/>
    </xf>
    <xf numFmtId="49" fontId="4" fillId="0" borderId="0" xfId="0" applyNumberFormat="1" applyFont="1" applyAlignment="1">
      <alignment horizontal="centerContinuous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64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8" fillId="0" borderId="0" xfId="0" applyFont="1"/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164" fontId="2" fillId="0" borderId="2" xfId="0" applyNumberFormat="1" applyFont="1" applyBorder="1"/>
    <xf numFmtId="0" fontId="1" fillId="0" borderId="0" xfId="0" applyFont="1"/>
    <xf numFmtId="164" fontId="1" fillId="0" borderId="0" xfId="0" applyNumberFormat="1" applyFont="1"/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abSelected="1" workbookViewId="0">
      <pane xSplit="1" ySplit="8" topLeftCell="B81" activePane="bottomRight" state="frozen"/>
      <selection pane="topRight" activeCell="B1" sqref="B1"/>
      <selection pane="bottomLeft" activeCell="A9" sqref="A9"/>
      <selection pane="bottomRight" activeCell="J33" sqref="J33"/>
    </sheetView>
  </sheetViews>
  <sheetFormatPr baseColWidth="10" defaultRowHeight="11.25" x14ac:dyDescent="0.2"/>
  <cols>
    <col min="1" max="1" width="8.7109375" style="2" customWidth="1"/>
    <col min="2" max="2" width="28.7109375" style="1" customWidth="1"/>
    <col min="3" max="3" width="28.5703125" style="1" customWidth="1"/>
    <col min="4" max="4" width="12.5703125" style="1" customWidth="1"/>
    <col min="5" max="5" width="12" style="1" customWidth="1"/>
    <col min="6" max="6" width="13.7109375" style="1" customWidth="1"/>
    <col min="7" max="7" width="11.42578125" style="1" customWidth="1"/>
    <col min="8" max="8" width="10" style="1" customWidth="1"/>
    <col min="9" max="10" width="15.7109375" style="1" customWidth="1"/>
    <col min="11" max="16384" width="11.42578125" style="1"/>
  </cols>
  <sheetData>
    <row r="1" spans="1:10" ht="18" customHeight="1" x14ac:dyDescent="0.2">
      <c r="A1" s="3" t="s">
        <v>0</v>
      </c>
      <c r="B1" s="20" t="s">
        <v>187</v>
      </c>
      <c r="C1" s="20"/>
      <c r="D1" s="21"/>
      <c r="E1" s="21"/>
      <c r="F1" s="21"/>
    </row>
    <row r="2" spans="1:10" ht="24.95" customHeight="1" x14ac:dyDescent="0.2">
      <c r="A2" s="4" t="s">
        <v>1</v>
      </c>
      <c r="B2" s="22" t="s">
        <v>2</v>
      </c>
      <c r="C2" s="22"/>
      <c r="D2" s="22"/>
      <c r="E2" s="22"/>
      <c r="F2" s="22"/>
      <c r="G2" s="22"/>
      <c r="H2" s="22"/>
      <c r="I2" s="22"/>
      <c r="J2" s="22"/>
    </row>
    <row r="3" spans="1:10" ht="15" x14ac:dyDescent="0.2">
      <c r="B3" s="23" t="s">
        <v>3</v>
      </c>
      <c r="C3" s="23"/>
      <c r="D3" s="23"/>
      <c r="E3" s="23"/>
      <c r="F3" s="23"/>
      <c r="G3" s="23"/>
      <c r="H3" s="23"/>
      <c r="I3" s="23"/>
      <c r="J3" s="7" t="s">
        <v>6</v>
      </c>
    </row>
    <row r="4" spans="1:10" ht="12.75" x14ac:dyDescent="0.2">
      <c r="B4" s="24" t="s">
        <v>4</v>
      </c>
      <c r="C4" s="24"/>
      <c r="D4" s="24"/>
      <c r="E4" s="24"/>
      <c r="F4" s="24"/>
      <c r="G4" s="24"/>
      <c r="H4" s="24"/>
      <c r="I4" s="24"/>
      <c r="J4" s="7" t="s">
        <v>7</v>
      </c>
    </row>
    <row r="5" spans="1:10" x14ac:dyDescent="0.2">
      <c r="B5" s="6" t="s">
        <v>188</v>
      </c>
      <c r="C5" s="6"/>
    </row>
    <row r="6" spans="1:10" x14ac:dyDescent="0.2">
      <c r="B6" s="6" t="s">
        <v>5</v>
      </c>
      <c r="C6" s="6"/>
    </row>
    <row r="8" spans="1:10" s="5" customFormat="1" ht="40.5" customHeight="1" thickBot="1" x14ac:dyDescent="0.25">
      <c r="A8" s="16" t="s">
        <v>8</v>
      </c>
      <c r="B8" s="17" t="s">
        <v>9</v>
      </c>
      <c r="C8" s="17" t="s">
        <v>190</v>
      </c>
      <c r="D8" s="17" t="s">
        <v>10</v>
      </c>
      <c r="E8" s="17" t="s">
        <v>11</v>
      </c>
      <c r="F8" s="18" t="s">
        <v>12</v>
      </c>
      <c r="G8" s="17" t="s">
        <v>13</v>
      </c>
      <c r="H8" s="17" t="s">
        <v>14</v>
      </c>
      <c r="I8" s="18" t="s">
        <v>15</v>
      </c>
      <c r="J8" s="19" t="s">
        <v>16</v>
      </c>
    </row>
    <row r="9" spans="1:10" ht="12" thickTop="1" x14ac:dyDescent="0.2">
      <c r="A9" s="2" t="s">
        <v>17</v>
      </c>
      <c r="B9" s="1" t="s">
        <v>18</v>
      </c>
      <c r="C9" s="1" t="s">
        <v>191</v>
      </c>
      <c r="D9" s="8">
        <v>5383.24</v>
      </c>
      <c r="E9" s="8">
        <v>339.3</v>
      </c>
      <c r="F9" s="8">
        <v>5722.54</v>
      </c>
      <c r="G9" s="8">
        <v>339.3</v>
      </c>
      <c r="H9" s="8">
        <v>0</v>
      </c>
      <c r="I9" s="8">
        <v>339.3</v>
      </c>
      <c r="J9" s="8">
        <v>5383.24</v>
      </c>
    </row>
    <row r="10" spans="1:10" x14ac:dyDescent="0.2">
      <c r="A10" s="2" t="s">
        <v>19</v>
      </c>
      <c r="B10" s="1" t="s">
        <v>20</v>
      </c>
      <c r="C10" s="1" t="s">
        <v>192</v>
      </c>
      <c r="D10" s="8">
        <v>9450.83</v>
      </c>
      <c r="E10" s="8">
        <v>1275.2</v>
      </c>
      <c r="F10" s="8">
        <v>10726.03</v>
      </c>
      <c r="G10" s="8">
        <v>1275.2</v>
      </c>
      <c r="H10" s="8">
        <v>0</v>
      </c>
      <c r="I10" s="8">
        <v>1275.2</v>
      </c>
      <c r="J10" s="8">
        <v>9450.83</v>
      </c>
    </row>
    <row r="11" spans="1:10" x14ac:dyDescent="0.2">
      <c r="A11" s="2" t="s">
        <v>21</v>
      </c>
      <c r="B11" s="1" t="s">
        <v>22</v>
      </c>
      <c r="C11" s="1" t="s">
        <v>193</v>
      </c>
      <c r="D11" s="8">
        <v>10887.92</v>
      </c>
      <c r="E11" s="8">
        <v>1369.6</v>
      </c>
      <c r="F11" s="8">
        <v>12257.52</v>
      </c>
      <c r="G11" s="8">
        <v>1369.6</v>
      </c>
      <c r="H11" s="8">
        <v>0</v>
      </c>
      <c r="I11" s="8">
        <v>1369.6</v>
      </c>
      <c r="J11" s="8">
        <v>10887.92</v>
      </c>
    </row>
    <row r="12" spans="1:10" x14ac:dyDescent="0.2">
      <c r="A12" s="2" t="s">
        <v>23</v>
      </c>
      <c r="B12" s="1" t="s">
        <v>24</v>
      </c>
      <c r="C12" s="1" t="s">
        <v>194</v>
      </c>
      <c r="D12" s="8">
        <v>12591.58</v>
      </c>
      <c r="E12" s="8">
        <v>3777.47</v>
      </c>
      <c r="F12" s="8">
        <v>16369.05</v>
      </c>
      <c r="G12" s="8">
        <v>3777.47</v>
      </c>
      <c r="H12" s="8">
        <v>0</v>
      </c>
      <c r="I12" s="8">
        <v>3777.47</v>
      </c>
      <c r="J12" s="8">
        <v>12591.58</v>
      </c>
    </row>
    <row r="13" spans="1:10" x14ac:dyDescent="0.2">
      <c r="A13" s="2" t="s">
        <v>25</v>
      </c>
      <c r="B13" s="1" t="s">
        <v>26</v>
      </c>
      <c r="C13" s="1" t="s">
        <v>195</v>
      </c>
      <c r="D13" s="8">
        <v>9226</v>
      </c>
      <c r="E13" s="8">
        <v>1247.46</v>
      </c>
      <c r="F13" s="8">
        <v>10473.459999999999</v>
      </c>
      <c r="G13" s="8">
        <v>1247.46</v>
      </c>
      <c r="H13" s="8">
        <v>0</v>
      </c>
      <c r="I13" s="8">
        <v>1247.46</v>
      </c>
      <c r="J13" s="8">
        <v>9226</v>
      </c>
    </row>
    <row r="14" spans="1:10" x14ac:dyDescent="0.2">
      <c r="A14" s="2" t="s">
        <v>27</v>
      </c>
      <c r="B14" s="1" t="s">
        <v>28</v>
      </c>
      <c r="C14" s="1" t="s">
        <v>196</v>
      </c>
      <c r="D14" s="8">
        <v>14632.83</v>
      </c>
      <c r="E14" s="8">
        <v>2216.37</v>
      </c>
      <c r="F14" s="8">
        <v>16849.2</v>
      </c>
      <c r="G14" s="8">
        <v>2216.37</v>
      </c>
      <c r="H14" s="8">
        <v>0</v>
      </c>
      <c r="I14" s="8">
        <v>2216.37</v>
      </c>
      <c r="J14" s="8">
        <v>14632.83</v>
      </c>
    </row>
    <row r="15" spans="1:10" x14ac:dyDescent="0.2">
      <c r="A15" s="2" t="s">
        <v>29</v>
      </c>
      <c r="B15" s="1" t="s">
        <v>30</v>
      </c>
      <c r="C15" s="1" t="s">
        <v>192</v>
      </c>
      <c r="D15" s="8">
        <v>9450.83</v>
      </c>
      <c r="E15" s="8">
        <v>1275.2</v>
      </c>
      <c r="F15" s="8">
        <v>10726.03</v>
      </c>
      <c r="G15" s="8">
        <v>1275.2</v>
      </c>
      <c r="H15" s="8">
        <v>0</v>
      </c>
      <c r="I15" s="8">
        <v>1275.2</v>
      </c>
      <c r="J15" s="8">
        <v>9450.83</v>
      </c>
    </row>
    <row r="16" spans="1:10" x14ac:dyDescent="0.2">
      <c r="A16" s="2" t="s">
        <v>31</v>
      </c>
      <c r="B16" s="1" t="s">
        <v>32</v>
      </c>
      <c r="C16" s="1" t="s">
        <v>197</v>
      </c>
      <c r="D16" s="8">
        <v>13272.75</v>
      </c>
      <c r="E16" s="8">
        <v>1825.54</v>
      </c>
      <c r="F16" s="8">
        <v>15098.29</v>
      </c>
      <c r="G16" s="8">
        <v>1825.54</v>
      </c>
      <c r="H16" s="8">
        <v>0</v>
      </c>
      <c r="I16" s="8">
        <v>1825.54</v>
      </c>
      <c r="J16" s="8">
        <v>13272.75</v>
      </c>
    </row>
    <row r="17" spans="1:10" x14ac:dyDescent="0.2">
      <c r="A17" s="2" t="s">
        <v>33</v>
      </c>
      <c r="B17" s="1" t="s">
        <v>34</v>
      </c>
      <c r="C17" s="1" t="s">
        <v>198</v>
      </c>
      <c r="D17" s="8">
        <v>9422.36</v>
      </c>
      <c r="E17" s="8">
        <v>1272.0999999999999</v>
      </c>
      <c r="F17" s="8">
        <v>10694.46</v>
      </c>
      <c r="G17" s="8">
        <v>1272.0999999999999</v>
      </c>
      <c r="H17" s="8">
        <v>0</v>
      </c>
      <c r="I17" s="8">
        <v>1272.0999999999999</v>
      </c>
      <c r="J17" s="8">
        <v>9422.36</v>
      </c>
    </row>
    <row r="18" spans="1:10" x14ac:dyDescent="0.2">
      <c r="A18" s="2" t="s">
        <v>35</v>
      </c>
      <c r="B18" s="1" t="s">
        <v>36</v>
      </c>
      <c r="C18" s="1" t="s">
        <v>196</v>
      </c>
      <c r="D18" s="8">
        <v>14632.83</v>
      </c>
      <c r="E18" s="8">
        <v>2216.37</v>
      </c>
      <c r="F18" s="8">
        <v>16849.2</v>
      </c>
      <c r="G18" s="8">
        <v>2216.37</v>
      </c>
      <c r="H18" s="8">
        <v>0</v>
      </c>
      <c r="I18" s="8">
        <v>2216.37</v>
      </c>
      <c r="J18" s="8">
        <v>14632.83</v>
      </c>
    </row>
    <row r="19" spans="1:10" x14ac:dyDescent="0.2">
      <c r="A19" s="2" t="s">
        <v>37</v>
      </c>
      <c r="B19" s="1" t="s">
        <v>38</v>
      </c>
      <c r="C19" s="1" t="s">
        <v>194</v>
      </c>
      <c r="D19" s="8">
        <v>50366.33</v>
      </c>
      <c r="E19" s="8">
        <v>12472.21</v>
      </c>
      <c r="F19" s="8">
        <v>62838.54</v>
      </c>
      <c r="G19" s="8">
        <v>12472.21</v>
      </c>
      <c r="H19" s="8">
        <v>0</v>
      </c>
      <c r="I19" s="8">
        <v>12472.21</v>
      </c>
      <c r="J19" s="8">
        <v>50366.33</v>
      </c>
    </row>
    <row r="20" spans="1:10" x14ac:dyDescent="0.2">
      <c r="A20" s="2" t="s">
        <v>39</v>
      </c>
      <c r="B20" s="1" t="s">
        <v>40</v>
      </c>
      <c r="C20" s="1" t="s">
        <v>197</v>
      </c>
      <c r="D20" s="8">
        <v>13272.75</v>
      </c>
      <c r="E20" s="8">
        <v>1825.54</v>
      </c>
      <c r="F20" s="8">
        <v>15098.29</v>
      </c>
      <c r="G20" s="8">
        <v>1825.54</v>
      </c>
      <c r="H20" s="8">
        <v>0</v>
      </c>
      <c r="I20" s="8">
        <v>1825.54</v>
      </c>
      <c r="J20" s="8">
        <v>13272.75</v>
      </c>
    </row>
    <row r="21" spans="1:10" x14ac:dyDescent="0.2">
      <c r="A21" s="2" t="s">
        <v>41</v>
      </c>
      <c r="B21" s="1" t="s">
        <v>42</v>
      </c>
      <c r="C21" s="1" t="s">
        <v>197</v>
      </c>
      <c r="D21" s="8">
        <v>13272.75</v>
      </c>
      <c r="E21" s="8">
        <v>1825.54</v>
      </c>
      <c r="F21" s="8">
        <v>15098.29</v>
      </c>
      <c r="G21" s="8">
        <v>1825.54</v>
      </c>
      <c r="H21" s="8">
        <v>0</v>
      </c>
      <c r="I21" s="8">
        <v>1825.54</v>
      </c>
      <c r="J21" s="8">
        <v>13272.75</v>
      </c>
    </row>
    <row r="22" spans="1:10" x14ac:dyDescent="0.2">
      <c r="A22" s="2" t="s">
        <v>43</v>
      </c>
      <c r="B22" s="1" t="s">
        <v>44</v>
      </c>
      <c r="C22" s="1" t="s">
        <v>194</v>
      </c>
      <c r="D22" s="8">
        <v>50366.33</v>
      </c>
      <c r="E22" s="8">
        <v>12472.21</v>
      </c>
      <c r="F22" s="8">
        <v>62838.54</v>
      </c>
      <c r="G22" s="8">
        <v>12472.21</v>
      </c>
      <c r="H22" s="8">
        <v>0</v>
      </c>
      <c r="I22" s="8">
        <v>12472.21</v>
      </c>
      <c r="J22" s="8">
        <v>50366.33</v>
      </c>
    </row>
    <row r="23" spans="1:10" x14ac:dyDescent="0.2">
      <c r="A23" s="2" t="s">
        <v>45</v>
      </c>
      <c r="B23" s="1" t="s">
        <v>46</v>
      </c>
      <c r="C23" s="1" t="s">
        <v>193</v>
      </c>
      <c r="D23" s="8">
        <v>10887.92</v>
      </c>
      <c r="E23" s="8">
        <v>1369.6</v>
      </c>
      <c r="F23" s="8">
        <v>12257.52</v>
      </c>
      <c r="G23" s="8">
        <v>1369.6</v>
      </c>
      <c r="H23" s="8">
        <v>0</v>
      </c>
      <c r="I23" s="8">
        <v>1369.6</v>
      </c>
      <c r="J23" s="8">
        <v>10887.92</v>
      </c>
    </row>
    <row r="24" spans="1:10" x14ac:dyDescent="0.2">
      <c r="A24" s="2" t="s">
        <v>47</v>
      </c>
      <c r="B24" s="1" t="s">
        <v>48</v>
      </c>
      <c r="C24" s="1" t="s">
        <v>192</v>
      </c>
      <c r="D24" s="8">
        <v>9450.83</v>
      </c>
      <c r="E24" s="8">
        <v>1275.2</v>
      </c>
      <c r="F24" s="8">
        <v>10726.03</v>
      </c>
      <c r="G24" s="8">
        <v>1275.2</v>
      </c>
      <c r="H24" s="8">
        <v>0</v>
      </c>
      <c r="I24" s="8">
        <v>1275.2</v>
      </c>
      <c r="J24" s="8">
        <v>9450.83</v>
      </c>
    </row>
    <row r="25" spans="1:10" x14ac:dyDescent="0.2">
      <c r="A25" s="2" t="s">
        <v>49</v>
      </c>
      <c r="B25" s="1" t="s">
        <v>50</v>
      </c>
      <c r="C25" s="1" t="s">
        <v>192</v>
      </c>
      <c r="D25" s="8">
        <v>9025</v>
      </c>
      <c r="E25" s="8">
        <v>1228.8699999999999</v>
      </c>
      <c r="F25" s="8">
        <v>10253.870000000001</v>
      </c>
      <c r="G25" s="8">
        <v>1228.8699999999999</v>
      </c>
      <c r="H25" s="8">
        <v>0</v>
      </c>
      <c r="I25" s="8">
        <v>1228.8699999999999</v>
      </c>
      <c r="J25" s="8">
        <v>9025</v>
      </c>
    </row>
    <row r="26" spans="1:10" x14ac:dyDescent="0.2">
      <c r="A26" s="2" t="s">
        <v>51</v>
      </c>
      <c r="B26" s="1" t="s">
        <v>52</v>
      </c>
      <c r="C26" s="1" t="s">
        <v>199</v>
      </c>
      <c r="D26" s="8">
        <v>9887.58</v>
      </c>
      <c r="E26" s="8">
        <v>1322.72</v>
      </c>
      <c r="F26" s="8">
        <v>11210.3</v>
      </c>
      <c r="G26" s="8">
        <v>1322.72</v>
      </c>
      <c r="H26" s="8">
        <v>0</v>
      </c>
      <c r="I26" s="8">
        <v>1322.72</v>
      </c>
      <c r="J26" s="8">
        <v>9887.58</v>
      </c>
    </row>
    <row r="27" spans="1:10" x14ac:dyDescent="0.2">
      <c r="A27" s="2" t="s">
        <v>53</v>
      </c>
      <c r="B27" s="1" t="s">
        <v>54</v>
      </c>
      <c r="C27" s="1" t="s">
        <v>197</v>
      </c>
      <c r="D27" s="8">
        <v>7963.65</v>
      </c>
      <c r="E27" s="8">
        <v>911.83</v>
      </c>
      <c r="F27" s="8">
        <v>8875.48</v>
      </c>
      <c r="G27" s="8">
        <v>911.83</v>
      </c>
      <c r="H27" s="8">
        <v>2389.1</v>
      </c>
      <c r="I27" s="8">
        <v>3300.93</v>
      </c>
      <c r="J27" s="8">
        <v>5574.55</v>
      </c>
    </row>
    <row r="28" spans="1:10" x14ac:dyDescent="0.2">
      <c r="A28" s="2" t="s">
        <v>55</v>
      </c>
      <c r="B28" s="1" t="s">
        <v>56</v>
      </c>
      <c r="C28" s="1" t="s">
        <v>194</v>
      </c>
      <c r="D28" s="8">
        <v>50366.33</v>
      </c>
      <c r="E28" s="8">
        <v>12472.21</v>
      </c>
      <c r="F28" s="8">
        <v>62838.54</v>
      </c>
      <c r="G28" s="8">
        <v>12472.21</v>
      </c>
      <c r="H28" s="8">
        <v>0</v>
      </c>
      <c r="I28" s="8">
        <v>12472.21</v>
      </c>
      <c r="J28" s="8">
        <v>50366.33</v>
      </c>
    </row>
    <row r="29" spans="1:10" x14ac:dyDescent="0.2">
      <c r="A29" s="2" t="s">
        <v>57</v>
      </c>
      <c r="B29" s="1" t="s">
        <v>58</v>
      </c>
      <c r="C29" s="1" t="s">
        <v>200</v>
      </c>
      <c r="D29" s="8">
        <v>14632.83</v>
      </c>
      <c r="E29" s="8">
        <v>2216.37</v>
      </c>
      <c r="F29" s="8">
        <v>16849.2</v>
      </c>
      <c r="G29" s="8">
        <v>2216.37</v>
      </c>
      <c r="H29" s="8">
        <v>0</v>
      </c>
      <c r="I29" s="8">
        <v>2216.37</v>
      </c>
      <c r="J29" s="8">
        <v>14632.83</v>
      </c>
    </row>
    <row r="30" spans="1:10" x14ac:dyDescent="0.2">
      <c r="A30" s="2" t="s">
        <v>59</v>
      </c>
      <c r="B30" s="1" t="s">
        <v>60</v>
      </c>
      <c r="C30" s="1" t="s">
        <v>201</v>
      </c>
      <c r="D30" s="8">
        <v>13934.58</v>
      </c>
      <c r="E30" s="8">
        <v>2035.75</v>
      </c>
      <c r="F30" s="8">
        <v>15970.33</v>
      </c>
      <c r="G30" s="8">
        <v>2035.75</v>
      </c>
      <c r="H30" s="8">
        <v>0</v>
      </c>
      <c r="I30" s="8">
        <v>2035.75</v>
      </c>
      <c r="J30" s="8">
        <v>13934.58</v>
      </c>
    </row>
    <row r="31" spans="1:10" x14ac:dyDescent="0.2">
      <c r="A31" s="2" t="s">
        <v>61</v>
      </c>
      <c r="B31" s="1" t="s">
        <v>62</v>
      </c>
      <c r="C31" s="1" t="s">
        <v>202</v>
      </c>
      <c r="D31" s="8">
        <v>16159.75</v>
      </c>
      <c r="E31" s="8">
        <v>2719.22</v>
      </c>
      <c r="F31" s="8">
        <v>18878.97</v>
      </c>
      <c r="G31" s="8">
        <v>2719.22</v>
      </c>
      <c r="H31" s="8">
        <v>0</v>
      </c>
      <c r="I31" s="8">
        <v>2719.22</v>
      </c>
      <c r="J31" s="8">
        <v>16159.75</v>
      </c>
    </row>
    <row r="32" spans="1:10" x14ac:dyDescent="0.2">
      <c r="A32" s="2" t="s">
        <v>63</v>
      </c>
      <c r="B32" s="1" t="s">
        <v>64</v>
      </c>
      <c r="C32" s="1" t="s">
        <v>203</v>
      </c>
      <c r="D32" s="8">
        <v>12023.92</v>
      </c>
      <c r="E32" s="8">
        <v>4060.27</v>
      </c>
      <c r="F32" s="8">
        <v>16084.19</v>
      </c>
      <c r="G32" s="8">
        <v>4060.27</v>
      </c>
      <c r="H32" s="8">
        <v>0</v>
      </c>
      <c r="I32" s="8">
        <v>4060.27</v>
      </c>
      <c r="J32" s="8">
        <v>12023.92</v>
      </c>
    </row>
    <row r="33" spans="1:10" x14ac:dyDescent="0.2">
      <c r="A33" s="2" t="s">
        <v>65</v>
      </c>
      <c r="B33" s="1" t="s">
        <v>66</v>
      </c>
      <c r="C33" s="1" t="s">
        <v>204</v>
      </c>
      <c r="D33" s="8">
        <v>12023.92</v>
      </c>
      <c r="E33" s="8">
        <v>4060.27</v>
      </c>
      <c r="F33" s="8">
        <v>16084.19</v>
      </c>
      <c r="G33" s="8">
        <v>4060.27</v>
      </c>
      <c r="H33" s="8">
        <v>0</v>
      </c>
      <c r="I33" s="8">
        <v>4060.27</v>
      </c>
      <c r="J33" s="8">
        <v>12023.92</v>
      </c>
    </row>
    <row r="34" spans="1:10" x14ac:dyDescent="0.2">
      <c r="A34" s="2" t="s">
        <v>67</v>
      </c>
      <c r="B34" s="1" t="s">
        <v>68</v>
      </c>
      <c r="C34" s="1" t="s">
        <v>205</v>
      </c>
      <c r="D34" s="8">
        <v>11437.92</v>
      </c>
      <c r="E34" s="8">
        <v>4181.96</v>
      </c>
      <c r="F34" s="8">
        <v>15619.88</v>
      </c>
      <c r="G34" s="8">
        <v>4181.96</v>
      </c>
      <c r="H34" s="8">
        <v>0</v>
      </c>
      <c r="I34" s="8">
        <v>4181.96</v>
      </c>
      <c r="J34" s="8">
        <v>11437.92</v>
      </c>
    </row>
    <row r="35" spans="1:10" x14ac:dyDescent="0.2">
      <c r="A35" s="2" t="s">
        <v>69</v>
      </c>
      <c r="B35" s="1" t="s">
        <v>70</v>
      </c>
      <c r="C35" s="1" t="s">
        <v>205</v>
      </c>
      <c r="D35" s="8">
        <v>11437.92</v>
      </c>
      <c r="E35" s="8">
        <v>4181.96</v>
      </c>
      <c r="F35" s="8">
        <v>15619.88</v>
      </c>
      <c r="G35" s="8">
        <v>4181.96</v>
      </c>
      <c r="H35" s="8">
        <v>0</v>
      </c>
      <c r="I35" s="8">
        <v>4181.96</v>
      </c>
      <c r="J35" s="8">
        <v>11437.92</v>
      </c>
    </row>
    <row r="36" spans="1:10" x14ac:dyDescent="0.2">
      <c r="A36" s="2" t="s">
        <v>71</v>
      </c>
      <c r="B36" s="1" t="s">
        <v>72</v>
      </c>
      <c r="C36" s="1" t="s">
        <v>205</v>
      </c>
      <c r="D36" s="8">
        <v>11437.92</v>
      </c>
      <c r="E36" s="8">
        <v>4181.96</v>
      </c>
      <c r="F36" s="8">
        <v>15619.88</v>
      </c>
      <c r="G36" s="8">
        <v>4181.96</v>
      </c>
      <c r="H36" s="8">
        <v>0</v>
      </c>
      <c r="I36" s="8">
        <v>4181.96</v>
      </c>
      <c r="J36" s="8">
        <v>11437.92</v>
      </c>
    </row>
    <row r="37" spans="1:10" x14ac:dyDescent="0.2">
      <c r="A37" s="2" t="s">
        <v>73</v>
      </c>
      <c r="B37" s="1" t="s">
        <v>74</v>
      </c>
      <c r="C37" s="1" t="s">
        <v>205</v>
      </c>
      <c r="D37" s="8">
        <v>11437.92</v>
      </c>
      <c r="E37" s="8">
        <v>4314.84</v>
      </c>
      <c r="F37" s="8">
        <v>15752.76</v>
      </c>
      <c r="G37" s="8">
        <v>4314.84</v>
      </c>
      <c r="H37" s="8">
        <v>0</v>
      </c>
      <c r="I37" s="8">
        <v>4314.84</v>
      </c>
      <c r="J37" s="8">
        <v>11437.92</v>
      </c>
    </row>
    <row r="38" spans="1:10" x14ac:dyDescent="0.2">
      <c r="A38" s="2" t="s">
        <v>75</v>
      </c>
      <c r="B38" s="1" t="s">
        <v>76</v>
      </c>
      <c r="C38" s="1" t="s">
        <v>206</v>
      </c>
      <c r="D38" s="8">
        <v>14632.83</v>
      </c>
      <c r="E38" s="8">
        <v>2216.37</v>
      </c>
      <c r="F38" s="8">
        <v>16849.2</v>
      </c>
      <c r="G38" s="8">
        <v>2216.37</v>
      </c>
      <c r="H38" s="8">
        <v>0</v>
      </c>
      <c r="I38" s="8">
        <v>2216.37</v>
      </c>
      <c r="J38" s="8">
        <v>14632.83</v>
      </c>
    </row>
    <row r="39" spans="1:10" x14ac:dyDescent="0.2">
      <c r="A39" s="2" t="s">
        <v>77</v>
      </c>
      <c r="B39" s="1" t="s">
        <v>78</v>
      </c>
      <c r="C39" s="1" t="s">
        <v>193</v>
      </c>
      <c r="D39" s="8">
        <v>10887.92</v>
      </c>
      <c r="E39" s="8">
        <v>1369.6</v>
      </c>
      <c r="F39" s="8">
        <v>12257.52</v>
      </c>
      <c r="G39" s="8">
        <v>1369.6</v>
      </c>
      <c r="H39" s="8">
        <v>0</v>
      </c>
      <c r="I39" s="8">
        <v>1369.6</v>
      </c>
      <c r="J39" s="8">
        <v>10887.92</v>
      </c>
    </row>
    <row r="40" spans="1:10" x14ac:dyDescent="0.2">
      <c r="A40" s="2" t="s">
        <v>79</v>
      </c>
      <c r="B40" s="1" t="s">
        <v>80</v>
      </c>
      <c r="C40" s="1" t="s">
        <v>207</v>
      </c>
      <c r="D40" s="8">
        <v>17847.830000000002</v>
      </c>
      <c r="E40" s="8">
        <v>3328.56</v>
      </c>
      <c r="F40" s="8">
        <v>21176.39</v>
      </c>
      <c r="G40" s="8">
        <v>3328.56</v>
      </c>
      <c r="H40" s="8">
        <v>0</v>
      </c>
      <c r="I40" s="8">
        <v>3328.56</v>
      </c>
      <c r="J40" s="8">
        <v>17847.830000000002</v>
      </c>
    </row>
    <row r="41" spans="1:10" x14ac:dyDescent="0.2">
      <c r="A41" s="2" t="s">
        <v>81</v>
      </c>
      <c r="B41" s="1" t="s">
        <v>82</v>
      </c>
      <c r="C41" s="1" t="s">
        <v>193</v>
      </c>
      <c r="D41" s="8">
        <v>10887.92</v>
      </c>
      <c r="E41" s="8">
        <v>1369.6</v>
      </c>
      <c r="F41" s="8">
        <v>12257.52</v>
      </c>
      <c r="G41" s="8">
        <v>1369.6</v>
      </c>
      <c r="H41" s="8">
        <v>0</v>
      </c>
      <c r="I41" s="8">
        <v>1369.6</v>
      </c>
      <c r="J41" s="8">
        <v>10887.92</v>
      </c>
    </row>
    <row r="42" spans="1:10" x14ac:dyDescent="0.2">
      <c r="A42" s="2" t="s">
        <v>83</v>
      </c>
      <c r="B42" s="1" t="s">
        <v>84</v>
      </c>
      <c r="C42" s="1" t="s">
        <v>208</v>
      </c>
      <c r="D42" s="8">
        <v>6133.58</v>
      </c>
      <c r="E42" s="8">
        <v>693.3</v>
      </c>
      <c r="F42" s="8">
        <v>6826.88</v>
      </c>
      <c r="G42" s="8">
        <v>693.3</v>
      </c>
      <c r="H42" s="8">
        <v>0</v>
      </c>
      <c r="I42" s="8">
        <v>693.3</v>
      </c>
      <c r="J42" s="8">
        <v>6133.58</v>
      </c>
    </row>
    <row r="43" spans="1:10" x14ac:dyDescent="0.2">
      <c r="A43" s="2" t="s">
        <v>85</v>
      </c>
      <c r="B43" s="1" t="s">
        <v>86</v>
      </c>
      <c r="C43" s="1" t="s">
        <v>209</v>
      </c>
      <c r="D43" s="8">
        <v>10374.25</v>
      </c>
      <c r="E43" s="8">
        <v>882.32</v>
      </c>
      <c r="F43" s="8">
        <v>11256.57</v>
      </c>
      <c r="G43" s="8">
        <v>882.32</v>
      </c>
      <c r="H43" s="8">
        <v>0</v>
      </c>
      <c r="I43" s="8">
        <v>882.32</v>
      </c>
      <c r="J43" s="8">
        <v>10374.25</v>
      </c>
    </row>
    <row r="44" spans="1:10" x14ac:dyDescent="0.2">
      <c r="A44" s="2" t="s">
        <v>87</v>
      </c>
      <c r="B44" s="1" t="s">
        <v>88</v>
      </c>
      <c r="C44" s="1" t="s">
        <v>210</v>
      </c>
      <c r="D44" s="8">
        <v>9450.83</v>
      </c>
      <c r="E44" s="8">
        <v>1275.2</v>
      </c>
      <c r="F44" s="8">
        <v>10726.03</v>
      </c>
      <c r="G44" s="8">
        <v>1275.2</v>
      </c>
      <c r="H44" s="8">
        <v>0</v>
      </c>
      <c r="I44" s="8">
        <v>1275.2</v>
      </c>
      <c r="J44" s="8">
        <v>9450.83</v>
      </c>
    </row>
    <row r="45" spans="1:10" x14ac:dyDescent="0.2">
      <c r="A45" s="2" t="s">
        <v>89</v>
      </c>
      <c r="B45" s="1" t="s">
        <v>90</v>
      </c>
      <c r="C45" s="1" t="s">
        <v>192</v>
      </c>
      <c r="D45" s="8">
        <v>9450.83</v>
      </c>
      <c r="E45" s="8">
        <v>1275.2</v>
      </c>
      <c r="F45" s="8">
        <v>10726.03</v>
      </c>
      <c r="G45" s="8">
        <v>1275.2</v>
      </c>
      <c r="H45" s="8">
        <v>0</v>
      </c>
      <c r="I45" s="8">
        <v>1275.2</v>
      </c>
      <c r="J45" s="8">
        <v>9450.83</v>
      </c>
    </row>
    <row r="46" spans="1:10" x14ac:dyDescent="0.2">
      <c r="A46" s="2" t="s">
        <v>91</v>
      </c>
      <c r="B46" s="1" t="s">
        <v>92</v>
      </c>
      <c r="C46" s="1" t="s">
        <v>192</v>
      </c>
      <c r="D46" s="8">
        <v>9450.83</v>
      </c>
      <c r="E46" s="8">
        <v>1275.2</v>
      </c>
      <c r="F46" s="8">
        <v>10726.03</v>
      </c>
      <c r="G46" s="8">
        <v>1275.2</v>
      </c>
      <c r="H46" s="8">
        <v>0</v>
      </c>
      <c r="I46" s="8">
        <v>1275.2</v>
      </c>
      <c r="J46" s="8">
        <v>9450.83</v>
      </c>
    </row>
    <row r="47" spans="1:10" x14ac:dyDescent="0.2">
      <c r="A47" s="2" t="s">
        <v>93</v>
      </c>
      <c r="B47" s="1" t="s">
        <v>94</v>
      </c>
      <c r="C47" s="1" t="s">
        <v>211</v>
      </c>
      <c r="D47" s="8">
        <v>9450.83</v>
      </c>
      <c r="E47" s="8">
        <v>1275.2</v>
      </c>
      <c r="F47" s="8">
        <v>10726.03</v>
      </c>
      <c r="G47" s="8">
        <v>1275.2</v>
      </c>
      <c r="H47" s="8">
        <v>0</v>
      </c>
      <c r="I47" s="8">
        <v>1275.2</v>
      </c>
      <c r="J47" s="8">
        <v>9450.83</v>
      </c>
    </row>
    <row r="48" spans="1:10" x14ac:dyDescent="0.2">
      <c r="A48" s="2" t="s">
        <v>95</v>
      </c>
      <c r="B48" s="1" t="s">
        <v>96</v>
      </c>
      <c r="C48" s="1" t="s">
        <v>199</v>
      </c>
      <c r="D48" s="8">
        <v>9887.58</v>
      </c>
      <c r="E48" s="8">
        <v>1322.72</v>
      </c>
      <c r="F48" s="8">
        <v>11210.3</v>
      </c>
      <c r="G48" s="8">
        <v>1322.72</v>
      </c>
      <c r="H48" s="8">
        <v>0</v>
      </c>
      <c r="I48" s="8">
        <v>1322.72</v>
      </c>
      <c r="J48" s="8">
        <v>9887.58</v>
      </c>
    </row>
    <row r="49" spans="1:10" x14ac:dyDescent="0.2">
      <c r="A49" s="2" t="s">
        <v>97</v>
      </c>
      <c r="B49" s="1" t="s">
        <v>98</v>
      </c>
      <c r="C49" s="1" t="s">
        <v>193</v>
      </c>
      <c r="D49" s="8">
        <v>10887.92</v>
      </c>
      <c r="E49" s="8">
        <v>1369.6</v>
      </c>
      <c r="F49" s="8">
        <v>12257.52</v>
      </c>
      <c r="G49" s="8">
        <v>1369.6</v>
      </c>
      <c r="H49" s="8">
        <v>0</v>
      </c>
      <c r="I49" s="8">
        <v>1369.6</v>
      </c>
      <c r="J49" s="8">
        <v>10887.92</v>
      </c>
    </row>
    <row r="50" spans="1:10" x14ac:dyDescent="0.2">
      <c r="A50" s="2" t="s">
        <v>99</v>
      </c>
      <c r="B50" s="1" t="s">
        <v>100</v>
      </c>
      <c r="C50" s="1" t="s">
        <v>192</v>
      </c>
      <c r="D50" s="8">
        <v>9414.08</v>
      </c>
      <c r="E50" s="8">
        <v>1271.2</v>
      </c>
      <c r="F50" s="8">
        <v>10685.28</v>
      </c>
      <c r="G50" s="8">
        <v>1271.2</v>
      </c>
      <c r="H50" s="8">
        <v>0</v>
      </c>
      <c r="I50" s="8">
        <v>1271.2</v>
      </c>
      <c r="J50" s="8">
        <v>9414.08</v>
      </c>
    </row>
    <row r="51" spans="1:10" x14ac:dyDescent="0.2">
      <c r="A51" s="2" t="s">
        <v>101</v>
      </c>
      <c r="B51" s="1" t="s">
        <v>102</v>
      </c>
      <c r="C51" s="1" t="s">
        <v>205</v>
      </c>
      <c r="D51" s="8">
        <v>11393.44</v>
      </c>
      <c r="E51" s="8">
        <v>4174.84</v>
      </c>
      <c r="F51" s="8">
        <v>15568.28</v>
      </c>
      <c r="G51" s="8">
        <v>4174.84</v>
      </c>
      <c r="H51" s="8">
        <v>0</v>
      </c>
      <c r="I51" s="8">
        <v>4174.84</v>
      </c>
      <c r="J51" s="8">
        <v>11393.44</v>
      </c>
    </row>
    <row r="52" spans="1:10" x14ac:dyDescent="0.2">
      <c r="A52" s="2" t="s">
        <v>103</v>
      </c>
      <c r="B52" s="1" t="s">
        <v>104</v>
      </c>
      <c r="C52" s="1" t="s">
        <v>193</v>
      </c>
      <c r="D52" s="8">
        <v>10887.92</v>
      </c>
      <c r="E52" s="8">
        <v>1369.6</v>
      </c>
      <c r="F52" s="8">
        <v>12257.52</v>
      </c>
      <c r="G52" s="8">
        <v>1369.6</v>
      </c>
      <c r="H52" s="8">
        <v>0</v>
      </c>
      <c r="I52" s="8">
        <v>1369.6</v>
      </c>
      <c r="J52" s="8">
        <v>10887.92</v>
      </c>
    </row>
    <row r="53" spans="1:10" x14ac:dyDescent="0.2">
      <c r="A53" s="2" t="s">
        <v>105</v>
      </c>
      <c r="B53" s="1" t="s">
        <v>106</v>
      </c>
      <c r="C53" s="1" t="s">
        <v>212</v>
      </c>
      <c r="D53" s="8">
        <v>78510</v>
      </c>
      <c r="E53" s="8">
        <v>22873.59</v>
      </c>
      <c r="F53" s="8">
        <v>101383.59</v>
      </c>
      <c r="G53" s="8">
        <v>22873.59</v>
      </c>
      <c r="H53" s="8">
        <v>0</v>
      </c>
      <c r="I53" s="8">
        <v>22873.59</v>
      </c>
      <c r="J53" s="8">
        <v>78510</v>
      </c>
    </row>
    <row r="54" spans="1:10" x14ac:dyDescent="0.2">
      <c r="A54" s="2" t="s">
        <v>107</v>
      </c>
      <c r="B54" s="1" t="s">
        <v>108</v>
      </c>
      <c r="C54" s="1" t="s">
        <v>213</v>
      </c>
      <c r="D54" s="8">
        <v>7941.27</v>
      </c>
      <c r="E54" s="8">
        <v>980.69</v>
      </c>
      <c r="F54" s="8">
        <v>8921.9599999999991</v>
      </c>
      <c r="G54" s="8">
        <v>980.69</v>
      </c>
      <c r="H54" s="8">
        <v>0</v>
      </c>
      <c r="I54" s="8">
        <v>980.69</v>
      </c>
      <c r="J54" s="8">
        <v>7941.27</v>
      </c>
    </row>
    <row r="55" spans="1:10" x14ac:dyDescent="0.2">
      <c r="A55" s="2" t="s">
        <v>109</v>
      </c>
      <c r="B55" s="1" t="s">
        <v>110</v>
      </c>
      <c r="C55" s="1" t="s">
        <v>214</v>
      </c>
      <c r="D55" s="8">
        <v>11437.92</v>
      </c>
      <c r="E55" s="8">
        <v>4181.96</v>
      </c>
      <c r="F55" s="8">
        <v>15619.88</v>
      </c>
      <c r="G55" s="8">
        <v>4181.96</v>
      </c>
      <c r="H55" s="8">
        <v>0</v>
      </c>
      <c r="I55" s="8">
        <v>4181.96</v>
      </c>
      <c r="J55" s="8">
        <v>11437.92</v>
      </c>
    </row>
    <row r="56" spans="1:10" x14ac:dyDescent="0.2">
      <c r="A56" s="2" t="s">
        <v>111</v>
      </c>
      <c r="B56" s="1" t="s">
        <v>112</v>
      </c>
      <c r="C56" s="1" t="s">
        <v>194</v>
      </c>
      <c r="D56" s="8">
        <v>12591.58</v>
      </c>
      <c r="E56" s="8">
        <v>3777.47</v>
      </c>
      <c r="F56" s="8">
        <v>16369.05</v>
      </c>
      <c r="G56" s="8">
        <v>3777.47</v>
      </c>
      <c r="H56" s="8">
        <v>0</v>
      </c>
      <c r="I56" s="8">
        <v>3777.47</v>
      </c>
      <c r="J56" s="8">
        <v>12591.58</v>
      </c>
    </row>
    <row r="57" spans="1:10" x14ac:dyDescent="0.2">
      <c r="A57" s="2" t="s">
        <v>113</v>
      </c>
      <c r="B57" s="1" t="s">
        <v>114</v>
      </c>
      <c r="C57" s="1" t="s">
        <v>194</v>
      </c>
      <c r="D57" s="8">
        <v>50366.33</v>
      </c>
      <c r="E57" s="8">
        <v>12472.21</v>
      </c>
      <c r="F57" s="8">
        <v>62838.54</v>
      </c>
      <c r="G57" s="8">
        <v>12472.21</v>
      </c>
      <c r="H57" s="8">
        <v>0</v>
      </c>
      <c r="I57" s="8">
        <v>12472.21</v>
      </c>
      <c r="J57" s="8">
        <v>50366.33</v>
      </c>
    </row>
    <row r="58" spans="1:10" x14ac:dyDescent="0.2">
      <c r="A58" s="2" t="s">
        <v>115</v>
      </c>
      <c r="B58" s="1" t="s">
        <v>116</v>
      </c>
      <c r="C58" s="1" t="s">
        <v>215</v>
      </c>
      <c r="D58" s="8">
        <v>35709</v>
      </c>
      <c r="E58" s="8">
        <v>7866.1</v>
      </c>
      <c r="F58" s="8">
        <v>43575.1</v>
      </c>
      <c r="G58" s="8">
        <v>7866.1</v>
      </c>
      <c r="H58" s="8">
        <v>0</v>
      </c>
      <c r="I58" s="8">
        <v>7866.1</v>
      </c>
      <c r="J58" s="8">
        <v>35709</v>
      </c>
    </row>
    <row r="59" spans="1:10" x14ac:dyDescent="0.2">
      <c r="A59" s="2" t="s">
        <v>117</v>
      </c>
      <c r="B59" s="1" t="s">
        <v>118</v>
      </c>
      <c r="C59" s="1" t="s">
        <v>216</v>
      </c>
      <c r="D59" s="8">
        <v>12591.58</v>
      </c>
      <c r="E59" s="8">
        <v>3777.47</v>
      </c>
      <c r="F59" s="8">
        <v>16369.05</v>
      </c>
      <c r="G59" s="8">
        <v>3777.47</v>
      </c>
      <c r="H59" s="8">
        <v>0</v>
      </c>
      <c r="I59" s="8">
        <v>3777.47</v>
      </c>
      <c r="J59" s="8">
        <v>12591.58</v>
      </c>
    </row>
    <row r="60" spans="1:10" x14ac:dyDescent="0.2">
      <c r="A60" s="2" t="s">
        <v>119</v>
      </c>
      <c r="B60" s="1" t="s">
        <v>120</v>
      </c>
      <c r="C60" s="1" t="s">
        <v>217</v>
      </c>
      <c r="D60" s="8">
        <v>12591.58</v>
      </c>
      <c r="E60" s="8">
        <v>3777.47</v>
      </c>
      <c r="F60" s="8">
        <v>16369.05</v>
      </c>
      <c r="G60" s="8">
        <v>3777.47</v>
      </c>
      <c r="H60" s="8">
        <v>0</v>
      </c>
      <c r="I60" s="8">
        <v>3777.47</v>
      </c>
      <c r="J60" s="8">
        <v>12591.58</v>
      </c>
    </row>
    <row r="61" spans="1:10" x14ac:dyDescent="0.2">
      <c r="A61" s="2" t="s">
        <v>121</v>
      </c>
      <c r="B61" s="1" t="s">
        <v>122</v>
      </c>
      <c r="C61" s="1" t="s">
        <v>218</v>
      </c>
      <c r="D61" s="8">
        <v>35709</v>
      </c>
      <c r="E61" s="8">
        <v>7866.1</v>
      </c>
      <c r="F61" s="8">
        <v>43575.1</v>
      </c>
      <c r="G61" s="8">
        <v>7866.1</v>
      </c>
      <c r="H61" s="8">
        <v>0</v>
      </c>
      <c r="I61" s="8">
        <v>7866.1</v>
      </c>
      <c r="J61" s="8">
        <v>35709</v>
      </c>
    </row>
    <row r="62" spans="1:10" x14ac:dyDescent="0.2">
      <c r="A62" s="2" t="s">
        <v>123</v>
      </c>
      <c r="B62" s="1" t="s">
        <v>124</v>
      </c>
      <c r="C62" s="1" t="s">
        <v>219</v>
      </c>
      <c r="D62" s="8">
        <v>14632.83</v>
      </c>
      <c r="E62" s="8">
        <v>2216.37</v>
      </c>
      <c r="F62" s="8">
        <v>16849.2</v>
      </c>
      <c r="G62" s="8">
        <v>2216.37</v>
      </c>
      <c r="H62" s="8">
        <v>0</v>
      </c>
      <c r="I62" s="8">
        <v>2216.37</v>
      </c>
      <c r="J62" s="8">
        <v>14632.83</v>
      </c>
    </row>
    <row r="63" spans="1:10" x14ac:dyDescent="0.2">
      <c r="A63" s="2" t="s">
        <v>125</v>
      </c>
      <c r="B63" s="1" t="s">
        <v>126</v>
      </c>
      <c r="C63" s="1" t="s">
        <v>192</v>
      </c>
      <c r="D63" s="8">
        <v>9450.83</v>
      </c>
      <c r="E63" s="8">
        <v>1275.2</v>
      </c>
      <c r="F63" s="8">
        <v>10726.03</v>
      </c>
      <c r="G63" s="8">
        <v>1275.2</v>
      </c>
      <c r="H63" s="8">
        <v>0</v>
      </c>
      <c r="I63" s="8">
        <v>1275.2</v>
      </c>
      <c r="J63" s="8">
        <v>9450.83</v>
      </c>
    </row>
    <row r="64" spans="1:10" x14ac:dyDescent="0.2">
      <c r="A64" s="2" t="s">
        <v>127</v>
      </c>
      <c r="B64" s="1" t="s">
        <v>128</v>
      </c>
      <c r="C64" s="1" t="s">
        <v>209</v>
      </c>
      <c r="D64" s="8">
        <v>10091.84</v>
      </c>
      <c r="E64" s="8">
        <v>851.59</v>
      </c>
      <c r="F64" s="8">
        <v>10943.43</v>
      </c>
      <c r="G64" s="8">
        <v>851.59</v>
      </c>
      <c r="H64" s="8">
        <v>0</v>
      </c>
      <c r="I64" s="8">
        <v>851.59</v>
      </c>
      <c r="J64" s="8">
        <v>10091.84</v>
      </c>
    </row>
    <row r="65" spans="1:10" x14ac:dyDescent="0.2">
      <c r="A65" s="2" t="s">
        <v>129</v>
      </c>
      <c r="B65" s="1" t="s">
        <v>130</v>
      </c>
      <c r="C65" s="1" t="s">
        <v>220</v>
      </c>
      <c r="D65" s="8">
        <v>9849.1299999999992</v>
      </c>
      <c r="E65" s="8">
        <v>1318.54</v>
      </c>
      <c r="F65" s="8">
        <v>11167.67</v>
      </c>
      <c r="G65" s="8">
        <v>1318.54</v>
      </c>
      <c r="H65" s="8">
        <v>0</v>
      </c>
      <c r="I65" s="8">
        <v>1318.54</v>
      </c>
      <c r="J65" s="8">
        <v>9849.1299999999992</v>
      </c>
    </row>
    <row r="66" spans="1:10" x14ac:dyDescent="0.2">
      <c r="A66" s="2" t="s">
        <v>131</v>
      </c>
      <c r="B66" s="1" t="s">
        <v>132</v>
      </c>
      <c r="C66" s="1" t="s">
        <v>221</v>
      </c>
      <c r="D66" s="8">
        <v>12023.92</v>
      </c>
      <c r="E66" s="8">
        <v>4060.46</v>
      </c>
      <c r="F66" s="8">
        <v>16084.38</v>
      </c>
      <c r="G66" s="8">
        <v>4060.46</v>
      </c>
      <c r="H66" s="8">
        <v>0</v>
      </c>
      <c r="I66" s="8">
        <v>4060.46</v>
      </c>
      <c r="J66" s="8">
        <v>12023.92</v>
      </c>
    </row>
    <row r="67" spans="1:10" x14ac:dyDescent="0.2">
      <c r="A67" s="2" t="s">
        <v>133</v>
      </c>
      <c r="B67" s="1" t="s">
        <v>134</v>
      </c>
      <c r="C67" s="1" t="s">
        <v>222</v>
      </c>
      <c r="D67" s="8">
        <v>13934.58</v>
      </c>
      <c r="E67" s="8">
        <v>2035.75</v>
      </c>
      <c r="F67" s="8">
        <v>15970.33</v>
      </c>
      <c r="G67" s="8">
        <v>2035.75</v>
      </c>
      <c r="H67" s="8">
        <v>0</v>
      </c>
      <c r="I67" s="8">
        <v>2035.75</v>
      </c>
      <c r="J67" s="8">
        <v>13934.58</v>
      </c>
    </row>
    <row r="68" spans="1:10" x14ac:dyDescent="0.2">
      <c r="A68" s="2" t="s">
        <v>135</v>
      </c>
      <c r="B68" s="1" t="s">
        <v>136</v>
      </c>
      <c r="C68" s="1" t="s">
        <v>223</v>
      </c>
      <c r="D68" s="8">
        <v>35709</v>
      </c>
      <c r="E68" s="8">
        <v>7866.1</v>
      </c>
      <c r="F68" s="8">
        <v>43575.1</v>
      </c>
      <c r="G68" s="8">
        <v>7866.1</v>
      </c>
      <c r="H68" s="8">
        <v>0</v>
      </c>
      <c r="I68" s="8">
        <v>7866.1</v>
      </c>
      <c r="J68" s="8">
        <v>35709</v>
      </c>
    </row>
    <row r="69" spans="1:10" x14ac:dyDescent="0.2">
      <c r="A69" s="2" t="s">
        <v>137</v>
      </c>
      <c r="B69" s="1" t="s">
        <v>138</v>
      </c>
      <c r="C69" s="1" t="s">
        <v>209</v>
      </c>
      <c r="D69" s="8">
        <v>6916.17</v>
      </c>
      <c r="E69" s="8">
        <v>506.08</v>
      </c>
      <c r="F69" s="8">
        <v>7422.25</v>
      </c>
      <c r="G69" s="8">
        <v>506.08</v>
      </c>
      <c r="H69" s="8">
        <v>0</v>
      </c>
      <c r="I69" s="8">
        <v>506.08</v>
      </c>
      <c r="J69" s="8">
        <v>6916.17</v>
      </c>
    </row>
    <row r="70" spans="1:10" x14ac:dyDescent="0.2">
      <c r="A70" s="2" t="s">
        <v>139</v>
      </c>
      <c r="B70" s="1" t="s">
        <v>140</v>
      </c>
      <c r="C70" s="1" t="s">
        <v>209</v>
      </c>
      <c r="D70" s="8">
        <v>10374.25</v>
      </c>
      <c r="E70" s="8">
        <v>1375.67</v>
      </c>
      <c r="F70" s="8">
        <v>11749.92</v>
      </c>
      <c r="G70" s="8">
        <v>1375.67</v>
      </c>
      <c r="H70" s="8">
        <v>0</v>
      </c>
      <c r="I70" s="8">
        <v>1375.67</v>
      </c>
      <c r="J70" s="8">
        <v>10374.25</v>
      </c>
    </row>
    <row r="71" spans="1:10" x14ac:dyDescent="0.2">
      <c r="A71" s="2" t="s">
        <v>141</v>
      </c>
      <c r="B71" s="1" t="s">
        <v>142</v>
      </c>
      <c r="C71" s="1" t="s">
        <v>224</v>
      </c>
      <c r="D71" s="8">
        <v>35709</v>
      </c>
      <c r="E71" s="8">
        <v>7866.1</v>
      </c>
      <c r="F71" s="8">
        <v>43575.1</v>
      </c>
      <c r="G71" s="8">
        <v>7866.1</v>
      </c>
      <c r="H71" s="8">
        <v>0</v>
      </c>
      <c r="I71" s="8">
        <v>7866.1</v>
      </c>
      <c r="J71" s="8">
        <v>35709</v>
      </c>
    </row>
    <row r="72" spans="1:10" x14ac:dyDescent="0.2">
      <c r="A72" s="2" t="s">
        <v>143</v>
      </c>
      <c r="B72" s="1" t="s">
        <v>144</v>
      </c>
      <c r="C72" s="1" t="s">
        <v>225</v>
      </c>
      <c r="D72" s="8">
        <v>15376.67</v>
      </c>
      <c r="E72" s="8">
        <v>2357.6799999999998</v>
      </c>
      <c r="F72" s="8">
        <v>17734.349999999999</v>
      </c>
      <c r="G72" s="8">
        <v>2357.6799999999998</v>
      </c>
      <c r="H72" s="8">
        <v>0</v>
      </c>
      <c r="I72" s="8">
        <v>2357.6799999999998</v>
      </c>
      <c r="J72" s="8">
        <v>15376.67</v>
      </c>
    </row>
    <row r="73" spans="1:10" x14ac:dyDescent="0.2">
      <c r="A73" s="2" t="s">
        <v>145</v>
      </c>
      <c r="B73" s="1" t="s">
        <v>146</v>
      </c>
      <c r="C73" s="1" t="s">
        <v>226</v>
      </c>
      <c r="D73" s="8">
        <v>16034.06</v>
      </c>
      <c r="E73" s="8">
        <v>2692.24</v>
      </c>
      <c r="F73" s="8">
        <v>18726.3</v>
      </c>
      <c r="G73" s="8">
        <v>2692.24</v>
      </c>
      <c r="H73" s="8">
        <v>0</v>
      </c>
      <c r="I73" s="8">
        <v>2692.24</v>
      </c>
      <c r="J73" s="8">
        <v>16034.06</v>
      </c>
    </row>
    <row r="74" spans="1:10" x14ac:dyDescent="0.2">
      <c r="A74" s="2" t="s">
        <v>147</v>
      </c>
      <c r="B74" s="1" t="s">
        <v>148</v>
      </c>
      <c r="C74" s="1" t="s">
        <v>206</v>
      </c>
      <c r="D74" s="8">
        <v>14632.83</v>
      </c>
      <c r="E74" s="8">
        <v>2216.37</v>
      </c>
      <c r="F74" s="8">
        <v>16849.2</v>
      </c>
      <c r="G74" s="8">
        <v>2216.37</v>
      </c>
      <c r="H74" s="8">
        <v>0</v>
      </c>
      <c r="I74" s="8">
        <v>2216.37</v>
      </c>
      <c r="J74" s="8">
        <v>14632.83</v>
      </c>
    </row>
    <row r="75" spans="1:10" x14ac:dyDescent="0.2">
      <c r="A75" s="2" t="s">
        <v>149</v>
      </c>
      <c r="B75" s="1" t="s">
        <v>150</v>
      </c>
      <c r="C75" s="1" t="s">
        <v>193</v>
      </c>
      <c r="D75" s="8">
        <v>10887.92</v>
      </c>
      <c r="E75" s="8">
        <v>1369.6</v>
      </c>
      <c r="F75" s="8">
        <v>12257.52</v>
      </c>
      <c r="G75" s="8">
        <v>1369.6</v>
      </c>
      <c r="H75" s="8">
        <v>0</v>
      </c>
      <c r="I75" s="8">
        <v>1369.6</v>
      </c>
      <c r="J75" s="8">
        <v>10887.92</v>
      </c>
    </row>
    <row r="76" spans="1:10" x14ac:dyDescent="0.2">
      <c r="A76" s="2" t="s">
        <v>151</v>
      </c>
      <c r="B76" s="1" t="s">
        <v>152</v>
      </c>
      <c r="C76" s="1" t="s">
        <v>213</v>
      </c>
      <c r="D76" s="8">
        <v>8769.5</v>
      </c>
      <c r="E76" s="8">
        <v>1070.8</v>
      </c>
      <c r="F76" s="8">
        <v>9840.2999999999993</v>
      </c>
      <c r="G76" s="8">
        <v>1070.8</v>
      </c>
      <c r="H76" s="8">
        <v>0</v>
      </c>
      <c r="I76" s="8">
        <v>1070.8</v>
      </c>
      <c r="J76" s="8">
        <v>8769.5</v>
      </c>
    </row>
    <row r="77" spans="1:10" x14ac:dyDescent="0.2">
      <c r="A77" s="2" t="s">
        <v>153</v>
      </c>
      <c r="B77" s="1" t="s">
        <v>154</v>
      </c>
      <c r="C77" s="1" t="s">
        <v>227</v>
      </c>
      <c r="D77" s="8">
        <v>28177.75</v>
      </c>
      <c r="E77" s="8">
        <v>6094.75</v>
      </c>
      <c r="F77" s="8">
        <v>34272.5</v>
      </c>
      <c r="G77" s="8">
        <v>6094.75</v>
      </c>
      <c r="H77" s="8">
        <v>0</v>
      </c>
      <c r="I77" s="8">
        <v>6094.75</v>
      </c>
      <c r="J77" s="8">
        <v>28177.75</v>
      </c>
    </row>
    <row r="78" spans="1:10" x14ac:dyDescent="0.2">
      <c r="A78" s="2" t="s">
        <v>155</v>
      </c>
      <c r="B78" s="1" t="s">
        <v>156</v>
      </c>
      <c r="C78" s="1" t="s">
        <v>228</v>
      </c>
      <c r="D78" s="8">
        <v>9195.33</v>
      </c>
      <c r="E78" s="8">
        <v>1247.4000000000001</v>
      </c>
      <c r="F78" s="8">
        <v>10442.73</v>
      </c>
      <c r="G78" s="8">
        <v>1247.4000000000001</v>
      </c>
      <c r="H78" s="8">
        <v>0</v>
      </c>
      <c r="I78" s="8">
        <v>1247.4000000000001</v>
      </c>
      <c r="J78" s="8">
        <v>9195.33</v>
      </c>
    </row>
    <row r="79" spans="1:10" x14ac:dyDescent="0.2">
      <c r="A79" s="2" t="s">
        <v>157</v>
      </c>
      <c r="B79" s="1" t="s">
        <v>158</v>
      </c>
      <c r="C79" s="1" t="s">
        <v>225</v>
      </c>
      <c r="D79" s="8">
        <v>13582.72</v>
      </c>
      <c r="E79" s="8">
        <v>2028.19</v>
      </c>
      <c r="F79" s="8">
        <v>15610.91</v>
      </c>
      <c r="G79" s="8">
        <v>2028.19</v>
      </c>
      <c r="H79" s="8">
        <v>0</v>
      </c>
      <c r="I79" s="8">
        <v>2028.19</v>
      </c>
      <c r="J79" s="8">
        <v>13582.72</v>
      </c>
    </row>
    <row r="80" spans="1:10" x14ac:dyDescent="0.2">
      <c r="A80" s="2" t="s">
        <v>159</v>
      </c>
      <c r="B80" s="1" t="s">
        <v>160</v>
      </c>
      <c r="C80" s="1" t="s">
        <v>209</v>
      </c>
      <c r="D80" s="8">
        <v>9509.73</v>
      </c>
      <c r="E80" s="8">
        <v>788.26</v>
      </c>
      <c r="F80" s="8">
        <v>10297.99</v>
      </c>
      <c r="G80" s="8">
        <v>788.26</v>
      </c>
      <c r="H80" s="8">
        <v>0</v>
      </c>
      <c r="I80" s="8">
        <v>788.26</v>
      </c>
      <c r="J80" s="8">
        <v>9509.73</v>
      </c>
    </row>
    <row r="81" spans="1:10" x14ac:dyDescent="0.2">
      <c r="A81" s="2" t="s">
        <v>161</v>
      </c>
      <c r="B81" s="1" t="s">
        <v>162</v>
      </c>
      <c r="C81" s="1" t="s">
        <v>213</v>
      </c>
      <c r="D81" s="8">
        <v>5812.23</v>
      </c>
      <c r="E81" s="8">
        <v>749.05</v>
      </c>
      <c r="F81" s="8">
        <v>6561.28</v>
      </c>
      <c r="G81" s="8">
        <v>749.05</v>
      </c>
      <c r="H81" s="8">
        <v>0</v>
      </c>
      <c r="I81" s="8">
        <v>749.05</v>
      </c>
      <c r="J81" s="8">
        <v>5812.23</v>
      </c>
    </row>
    <row r="82" spans="1:10" x14ac:dyDescent="0.2">
      <c r="A82" s="2" t="s">
        <v>163</v>
      </c>
      <c r="B82" s="1" t="s">
        <v>164</v>
      </c>
      <c r="C82" s="1" t="s">
        <v>208</v>
      </c>
      <c r="D82" s="8">
        <v>8329.0300000000007</v>
      </c>
      <c r="E82" s="8">
        <v>1086.73</v>
      </c>
      <c r="F82" s="8">
        <v>9415.76</v>
      </c>
      <c r="G82" s="8">
        <v>1086.73</v>
      </c>
      <c r="H82" s="8">
        <v>0</v>
      </c>
      <c r="I82" s="8">
        <v>1086.73</v>
      </c>
      <c r="J82" s="8">
        <v>8329.0300000000007</v>
      </c>
    </row>
    <row r="83" spans="1:10" x14ac:dyDescent="0.2">
      <c r="A83" s="2" t="s">
        <v>165</v>
      </c>
      <c r="B83" s="1" t="s">
        <v>166</v>
      </c>
      <c r="C83" s="1" t="s">
        <v>213</v>
      </c>
      <c r="D83" s="8">
        <v>4716.04</v>
      </c>
      <c r="E83" s="8">
        <v>629.78</v>
      </c>
      <c r="F83" s="8">
        <v>5345.82</v>
      </c>
      <c r="G83" s="8">
        <v>629.78</v>
      </c>
      <c r="H83" s="8">
        <v>0</v>
      </c>
      <c r="I83" s="8">
        <v>629.78</v>
      </c>
      <c r="J83" s="8">
        <v>4716.04</v>
      </c>
    </row>
    <row r="84" spans="1:10" x14ac:dyDescent="0.2">
      <c r="A84" s="2" t="s">
        <v>167</v>
      </c>
      <c r="B84" s="1" t="s">
        <v>168</v>
      </c>
      <c r="C84" s="1" t="s">
        <v>213</v>
      </c>
      <c r="D84" s="8">
        <v>4750.1499999999996</v>
      </c>
      <c r="E84" s="8">
        <v>633.5</v>
      </c>
      <c r="F84" s="8">
        <v>5383.65</v>
      </c>
      <c r="G84" s="8">
        <v>633.5</v>
      </c>
      <c r="H84" s="8">
        <v>0</v>
      </c>
      <c r="I84" s="8">
        <v>633.5</v>
      </c>
      <c r="J84" s="8">
        <v>4750.1499999999996</v>
      </c>
    </row>
    <row r="85" spans="1:10" x14ac:dyDescent="0.2">
      <c r="A85" s="2" t="s">
        <v>169</v>
      </c>
      <c r="B85" s="1" t="s">
        <v>170</v>
      </c>
      <c r="C85" s="1" t="s">
        <v>229</v>
      </c>
      <c r="D85" s="8">
        <v>5129.49</v>
      </c>
      <c r="E85" s="8">
        <v>311.69</v>
      </c>
      <c r="F85" s="8">
        <v>5441.18</v>
      </c>
      <c r="G85" s="8">
        <v>311.69</v>
      </c>
      <c r="H85" s="8">
        <v>0</v>
      </c>
      <c r="I85" s="8">
        <v>311.69</v>
      </c>
      <c r="J85" s="8">
        <v>5129.49</v>
      </c>
    </row>
    <row r="86" spans="1:10" x14ac:dyDescent="0.2">
      <c r="A86" s="2" t="s">
        <v>171</v>
      </c>
      <c r="B86" s="1" t="s">
        <v>172</v>
      </c>
      <c r="C86" s="1" t="s">
        <v>230</v>
      </c>
      <c r="D86" s="8">
        <v>7004.93</v>
      </c>
      <c r="E86" s="8">
        <v>849.45</v>
      </c>
      <c r="F86" s="8">
        <v>7854.38</v>
      </c>
      <c r="G86" s="8">
        <v>849.45</v>
      </c>
      <c r="H86" s="8">
        <v>0</v>
      </c>
      <c r="I86" s="8">
        <v>849.45</v>
      </c>
      <c r="J86" s="8">
        <v>7004.93</v>
      </c>
    </row>
    <row r="87" spans="1:10" x14ac:dyDescent="0.2">
      <c r="A87" s="2" t="s">
        <v>173</v>
      </c>
      <c r="B87" s="1" t="s">
        <v>174</v>
      </c>
      <c r="C87" s="1" t="s">
        <v>231</v>
      </c>
      <c r="D87" s="8">
        <v>4726.05</v>
      </c>
      <c r="E87" s="8">
        <v>267.79000000000002</v>
      </c>
      <c r="F87" s="8">
        <v>4993.84</v>
      </c>
      <c r="G87" s="8">
        <v>267.79000000000002</v>
      </c>
      <c r="H87" s="8">
        <v>0</v>
      </c>
      <c r="I87" s="8">
        <v>267.79000000000002</v>
      </c>
      <c r="J87" s="8">
        <v>4726.05</v>
      </c>
    </row>
    <row r="88" spans="1:10" x14ac:dyDescent="0.2">
      <c r="A88" s="2" t="s">
        <v>175</v>
      </c>
      <c r="B88" s="1" t="s">
        <v>176</v>
      </c>
      <c r="C88" s="1" t="s">
        <v>232</v>
      </c>
      <c r="D88" s="8">
        <v>6150.67</v>
      </c>
      <c r="E88" s="8">
        <v>696.37</v>
      </c>
      <c r="F88" s="8">
        <v>6847.04</v>
      </c>
      <c r="G88" s="8">
        <v>696.37</v>
      </c>
      <c r="H88" s="8">
        <v>0</v>
      </c>
      <c r="I88" s="8">
        <v>696.37</v>
      </c>
      <c r="J88" s="8">
        <v>6150.67</v>
      </c>
    </row>
    <row r="89" spans="1:10" x14ac:dyDescent="0.2">
      <c r="A89" s="2" t="s">
        <v>177</v>
      </c>
      <c r="B89" s="1" t="s">
        <v>178</v>
      </c>
      <c r="C89" s="1" t="s">
        <v>233</v>
      </c>
      <c r="D89" s="8">
        <v>5014.1499999999996</v>
      </c>
      <c r="E89" s="8">
        <v>439.91</v>
      </c>
      <c r="F89" s="8">
        <v>5454.06</v>
      </c>
      <c r="G89" s="8">
        <v>439.91</v>
      </c>
      <c r="H89" s="8">
        <v>0</v>
      </c>
      <c r="I89" s="8">
        <v>439.91</v>
      </c>
      <c r="J89" s="8">
        <v>5014.1499999999996</v>
      </c>
    </row>
    <row r="90" spans="1:10" x14ac:dyDescent="0.2">
      <c r="A90" s="2" t="s">
        <v>179</v>
      </c>
      <c r="B90" s="1" t="s">
        <v>180</v>
      </c>
      <c r="C90" s="1" t="s">
        <v>234</v>
      </c>
      <c r="D90" s="8">
        <v>4289.22</v>
      </c>
      <c r="E90" s="8">
        <v>220.27</v>
      </c>
      <c r="F90" s="8">
        <v>4509.49</v>
      </c>
      <c r="G90" s="8">
        <v>220.27</v>
      </c>
      <c r="H90" s="8">
        <v>0</v>
      </c>
      <c r="I90" s="8">
        <v>220.27</v>
      </c>
      <c r="J90" s="8">
        <v>4289.22</v>
      </c>
    </row>
    <row r="91" spans="1:10" x14ac:dyDescent="0.2">
      <c r="A91" s="2" t="s">
        <v>181</v>
      </c>
      <c r="B91" s="1" t="s">
        <v>182</v>
      </c>
      <c r="C91" s="1" t="s">
        <v>213</v>
      </c>
      <c r="D91" s="8">
        <v>2923.17</v>
      </c>
      <c r="E91" s="8">
        <v>71.64</v>
      </c>
      <c r="F91" s="8">
        <v>2994.81</v>
      </c>
      <c r="G91" s="8">
        <v>71.64</v>
      </c>
      <c r="H91" s="8">
        <v>0</v>
      </c>
      <c r="I91" s="8">
        <v>71.64</v>
      </c>
      <c r="J91" s="8">
        <v>2923.17</v>
      </c>
    </row>
    <row r="92" spans="1:10" x14ac:dyDescent="0.2">
      <c r="A92" s="2" t="s">
        <v>183</v>
      </c>
      <c r="B92" s="1" t="s">
        <v>184</v>
      </c>
      <c r="C92" s="6" t="s">
        <v>235</v>
      </c>
      <c r="D92" s="8">
        <v>2059.91</v>
      </c>
      <c r="E92" s="8">
        <v>0</v>
      </c>
      <c r="F92" s="8">
        <v>2059.91</v>
      </c>
      <c r="G92" s="8">
        <v>0</v>
      </c>
      <c r="H92" s="8">
        <v>0</v>
      </c>
      <c r="I92" s="8">
        <v>0</v>
      </c>
      <c r="J92" s="8">
        <v>2059.91</v>
      </c>
    </row>
    <row r="95" spans="1:10" s="7" customFormat="1" x14ac:dyDescent="0.2">
      <c r="A95" s="9"/>
      <c r="C95" s="1"/>
      <c r="D95" s="7" t="s">
        <v>185</v>
      </c>
      <c r="E95" s="7" t="s">
        <v>185</v>
      </c>
      <c r="F95" s="7" t="s">
        <v>185</v>
      </c>
      <c r="G95" s="7" t="s">
        <v>185</v>
      </c>
      <c r="H95" s="7" t="s">
        <v>185</v>
      </c>
      <c r="I95" s="7" t="s">
        <v>185</v>
      </c>
      <c r="J95" s="7" t="s">
        <v>185</v>
      </c>
    </row>
    <row r="96" spans="1:10" x14ac:dyDescent="0.2">
      <c r="A96" s="12" t="s">
        <v>186</v>
      </c>
      <c r="B96" s="1" t="s">
        <v>187</v>
      </c>
      <c r="D96" s="11">
        <f>SUM(D9:D95)</f>
        <v>1212587.2699999993</v>
      </c>
      <c r="E96" s="11">
        <f t="shared" ref="E96:J96" si="0">SUM(E9:E95)</f>
        <v>243178.04000000007</v>
      </c>
      <c r="F96" s="11">
        <f t="shared" si="0"/>
        <v>1455765.3100000003</v>
      </c>
      <c r="G96" s="11">
        <f t="shared" si="0"/>
        <v>243178.04000000007</v>
      </c>
      <c r="H96" s="11">
        <f t="shared" si="0"/>
        <v>2389.1</v>
      </c>
      <c r="I96" s="11">
        <f t="shared" si="0"/>
        <v>245567.14000000004</v>
      </c>
      <c r="J96" s="11">
        <f t="shared" si="0"/>
        <v>1210198.1699999992</v>
      </c>
    </row>
    <row r="98" spans="1:10" x14ac:dyDescent="0.2">
      <c r="D98" s="1" t="s">
        <v>187</v>
      </c>
      <c r="E98" s="1" t="s">
        <v>187</v>
      </c>
      <c r="F98" s="1" t="s">
        <v>187</v>
      </c>
      <c r="G98" s="1" t="s">
        <v>187</v>
      </c>
      <c r="I98" s="1" t="str">
        <f>+H8</f>
        <v>DESCUENTO POR JUICIO CIVIL</v>
      </c>
      <c r="J98" s="13">
        <f>+H96</f>
        <v>2389.1</v>
      </c>
    </row>
    <row r="99" spans="1:10" x14ac:dyDescent="0.2">
      <c r="A99" s="2" t="s">
        <v>187</v>
      </c>
      <c r="B99" s="1" t="s">
        <v>187</v>
      </c>
      <c r="D99" s="10"/>
      <c r="E99" s="10"/>
      <c r="F99" s="10"/>
      <c r="G99" s="10"/>
      <c r="H99" s="10"/>
      <c r="I99" s="10"/>
      <c r="J99" s="10"/>
    </row>
    <row r="100" spans="1:10" ht="12.75" x14ac:dyDescent="0.2">
      <c r="I100" s="14" t="s">
        <v>189</v>
      </c>
      <c r="J100" s="15">
        <f>SUM(J96:J99)</f>
        <v>1212587.2699999993</v>
      </c>
    </row>
    <row r="103" spans="1:10" x14ac:dyDescent="0.2">
      <c r="I103" s="8"/>
    </row>
  </sheetData>
  <mergeCells count="4">
    <mergeCell ref="B1:F1"/>
    <mergeCell ref="B2:J2"/>
    <mergeCell ref="B3:I3"/>
    <mergeCell ref="B4:I4"/>
  </mergeCells>
  <pageMargins left="0.31496062992125984" right="0.31496062992125984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2017-12-04T18:00:31Z</cp:lastPrinted>
  <dcterms:created xsi:type="dcterms:W3CDTF">2017-12-01T22:24:32Z</dcterms:created>
  <dcterms:modified xsi:type="dcterms:W3CDTF">2017-12-04T18:00:32Z</dcterms:modified>
</cp:coreProperties>
</file>