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l="1"/>
  <c r="J26" i="5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<sst xmlns="http://schemas.openxmlformats.org/spreadsheetml/2006/main" count="206" uniqueCount="80">
  <si>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</si>
  <si>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</si>
  <si>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</si>
  <si>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</si>
  <si>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</si>
  <si>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</si>
  <si>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</si>
  <si>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</si>
  <si>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</si>
  <si>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</si>
  <si>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</si>
  <si>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</si>
  <si>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</si>
  <si>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</si>
  <si>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</si>
  <si>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</si>
  <si>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</si>
  <si>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</si>
  <si>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</si>
  <si>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</si>
  <si>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</si>
  <si>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</si>
  <si>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</si>
  <si>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</si>
  <si>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</si>
  <si>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</si>
  <si>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</si>
  <si>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</si>
  <si>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</si>
  <si>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</si>
  <si>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</si>
  <si>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</si>
  <si>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</si>
  <si>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</si>
  <si>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</si>
  <si>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</si>
  <si>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</si>
  <si>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</si>
  <si>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</si>
  <si>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</si>
  <si>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</si>
  <si>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</si>
  <si>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</si>
  <si>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</si>
  <si>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</si>
  <si>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</si>
  <si>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</si>
  <si>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</si>
  <si>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</si>
  <si>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</si>
  <si>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</si>
  <si>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</si>
  <si>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</si>
  <si>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</si>
  <si>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</si>
  <si>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</si>
  <si>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</si>
  <si>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</si>
  <si>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</si>
  <si>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</si>
  <si>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</si>
  <si>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</si>
  <si>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</si>
  <si>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</si>
  <si>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</si>
  <si>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</si>
  <si>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</si>
  <si>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</si>
  <si>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</si>
  <si>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</si>
  <si>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</si>
  <si>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</si>
  <si>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</si>
  <si>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</si>
  <si>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</si>
  <si>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</si>
  <si>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</si>
  <si>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</si>
  <si>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 xml:space="preserve">                                                             CORRESPONDIENTE A:  2DA QUINCENA DE MARZO  DEL 2018</t>
  </si>
  <si>
    <t>NOMINA 2da QUINCENA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</si>
</sst>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12832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448</v>
      </c>
      <c r="L13" s="55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99"/>
    </row>
    <row r="10" spans="1:13" ht="30" customHeight="1" thickTop="1" thickBot="1" x14ac:dyDescent="0.3">
      <c r="A10" s="16">
        <v>20</v>
      </c>
      <c r="B10" s="97" t="s">
        <v>72</v>
      </c>
      <c r="C10" s="100" t="s">
        <v>73</v>
      </c>
      <c r="D10" s="100" t="s">
        <v>74</v>
      </c>
      <c r="E10" s="33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68</v>
      </c>
      <c r="D11" s="52" t="s">
        <v>66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13632</v>
      </c>
      <c r="H12" s="10">
        <f t="shared" si="4"/>
        <v>13</v>
      </c>
      <c r="I12" s="10">
        <f t="shared" si="4"/>
        <v>208</v>
      </c>
      <c r="J12" s="10">
        <f t="shared" si="4"/>
        <v>10</v>
      </c>
      <c r="K12" s="10">
        <f t="shared" si="4"/>
        <v>160</v>
      </c>
      <c r="L12" s="10">
        <f t="shared" si="4"/>
        <v>13584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5">
        <f>direc!K10</f>
        <v>48</v>
      </c>
      <c r="L9" s="66">
        <f>direc!L10</f>
        <v>3728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5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16</v>
      </c>
      <c r="F12" s="58">
        <f>CAIC!F8</f>
        <v>134</v>
      </c>
      <c r="G12" s="58">
        <f>CAIC!G8</f>
        <v>2144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80</v>
      </c>
      <c r="L12" s="66">
        <f>CAIC!L8</f>
        <v>2224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16</v>
      </c>
      <c r="F13" s="58">
        <f>CAIC!F9</f>
        <v>123</v>
      </c>
      <c r="G13" s="58">
        <f>CAIC!G9</f>
        <v>1968</v>
      </c>
      <c r="H13" s="62">
        <f>CAIC!H9</f>
        <v>0</v>
      </c>
      <c r="I13" s="58">
        <f>CAIC!I9</f>
        <v>0</v>
      </c>
      <c r="J13" s="62">
        <f>CAIC!J9</f>
        <v>4</v>
      </c>
      <c r="K13" s="58">
        <f>CAIC!K9</f>
        <v>64</v>
      </c>
      <c r="L13" s="66">
        <f>CAIC!L9</f>
        <v>2032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16</v>
      </c>
      <c r="F14" s="58">
        <f>CAIC!F10</f>
        <v>127</v>
      </c>
      <c r="G14" s="58">
        <f>CAIC!G10</f>
        <v>2032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96</v>
      </c>
      <c r="L14" s="66">
        <f>CAIC!L10</f>
        <v>2128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16</v>
      </c>
      <c r="F15" s="58">
        <f>CAIC!F11</f>
        <v>123</v>
      </c>
      <c r="G15" s="58">
        <f>CAIC!G11</f>
        <v>1968</v>
      </c>
      <c r="H15" s="62">
        <f>CAIC!H11</f>
        <v>0</v>
      </c>
      <c r="I15" s="58">
        <f>CAIC!I11</f>
        <v>0</v>
      </c>
      <c r="J15" s="62">
        <f>CAIC!J11</f>
        <v>4</v>
      </c>
      <c r="K15" s="58">
        <f>CAIC!K11</f>
        <v>64</v>
      </c>
      <c r="L15" s="66">
        <f>CAIC!L11</f>
        <v>2032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16</v>
      </c>
      <c r="F16" s="58">
        <f>CAIC!F12</f>
        <v>134</v>
      </c>
      <c r="G16" s="58">
        <f>CAIC!G12</f>
        <v>2144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80</v>
      </c>
      <c r="L16" s="66">
        <f>CAIC!L12</f>
        <v>2224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205</v>
      </c>
      <c r="G25" s="58">
        <f>'CASA DIA TRAB SOC PSICOL'!G9</f>
        <v>3280</v>
      </c>
      <c r="H25" s="62">
        <f>'CASA DIA TRAB SOC PSICOL'!H9</f>
        <v>5</v>
      </c>
      <c r="I25" s="58">
        <f>'CASA DIA TRAB SOC PSICOL'!I9</f>
        <v>80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3200</v>
      </c>
      <c r="M25" s="80"/>
    </row>
    <row r="26" spans="1:13" ht="30" customHeight="1" x14ac:dyDescent="0.25">
      <c r="A26" s="59">
        <v>20</v>
      </c>
      <c r="B26" s="59" t="s">
        <v>72</v>
      </c>
      <c r="C26" s="104" t="s">
        <v>73</v>
      </c>
      <c r="D26" s="81" t="s">
        <v>74</v>
      </c>
      <c r="E26" s="69">
        <v>16</v>
      </c>
      <c r="F26" s="58">
        <f>'CASA DIA TRAB SOC PSICOL'!F10</f>
        <v>134</v>
      </c>
      <c r="G26" s="58">
        <f>'CASA DIA TRAB SOC PSICOL'!G10</f>
        <v>2144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96</v>
      </c>
      <c r="L26" s="66">
        <f>'CASA DIA TRAB SOC PSICOL'!L10</f>
        <v>2240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66</v>
      </c>
      <c r="D27" s="59" t="s">
        <v>67</v>
      </c>
      <c r="E27" s="69">
        <f>'CASA DIA TRAB SOC PSICOL'!E11</f>
        <v>16</v>
      </c>
      <c r="F27" s="58">
        <f>'CASA DIA TRAB SOC PSICOL'!F11</f>
        <v>123</v>
      </c>
      <c r="G27" s="58">
        <f>'CASA DIA TRAB SOC PSICOL'!G11</f>
        <v>1968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4</v>
      </c>
      <c r="K27" s="58">
        <f>'CASA DIA TRAB SOC PSICOL'!K11</f>
        <v>64</v>
      </c>
      <c r="L27" s="66">
        <f>'CASA DIA TRAB SOC PSICOL'!L11</f>
        <v>2032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55584</v>
      </c>
      <c r="H28" s="78">
        <v>68.8</v>
      </c>
      <c r="I28" s="78">
        <f>SUM(I7:I27)</f>
        <v>1184</v>
      </c>
      <c r="J28" s="78">
        <f>SUM(J7:J27)</f>
        <v>71</v>
      </c>
      <c r="K28" s="78">
        <f>SUM(K7:K27)</f>
        <v>1135</v>
      </c>
      <c r="L28" s="79">
        <f>SUM(L7:L27)</f>
        <v>55536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2018-03-20T20:26:42Z</cp:lastPrinted>
  <dcterms:created xsi:type="dcterms:W3CDTF">2015-09-29T01:57:28Z</dcterms:created>
  <dcterms:modified xsi:type="dcterms:W3CDTF">2018-03-20T20:27:27Z</dcterms:modified>
</cp:coreProperties>
</file>