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20115" windowHeight="7740"/>
  </bookViews>
  <sheets>
    <sheet name="Hoja1" sheetId="1" r:id="rId1"/>
  </sheets>
  <calcPr calcId="144525"/>
</workbook>
</file>

<file path=xl/calcChain.xml><?xml version="1.0" encoding="utf-8"?>
<calcChain xmlns="http://schemas.openxmlformats.org/spreadsheetml/2006/main">
  <c r="U66" i="1" l="1"/>
  <c r="U65" i="1"/>
  <c r="U64" i="1"/>
  <c r="U63" i="1"/>
  <c r="U62" i="1"/>
  <c r="U61" i="1"/>
  <c r="U59" i="1"/>
  <c r="U58" i="1"/>
  <c r="U57" i="1"/>
  <c r="U56" i="1"/>
  <c r="U54" i="1"/>
  <c r="U53" i="1"/>
  <c r="U52" i="1"/>
  <c r="U51" i="1"/>
  <c r="U50" i="1"/>
  <c r="U49" i="1"/>
  <c r="U47" i="1"/>
  <c r="U46" i="1"/>
  <c r="U45" i="1"/>
  <c r="U43" i="1"/>
  <c r="U42" i="1"/>
  <c r="U41" i="1"/>
  <c r="U39" i="1"/>
  <c r="U38" i="1"/>
  <c r="U37" i="1"/>
  <c r="U36" i="1"/>
  <c r="U34" i="1"/>
  <c r="U33" i="1"/>
  <c r="U31" i="1"/>
  <c r="U30" i="1"/>
  <c r="U29" i="1"/>
  <c r="U28" i="1"/>
  <c r="U26" i="1"/>
  <c r="U25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6" i="1"/>
  <c r="U5" i="1"/>
</calcChain>
</file>

<file path=xl/sharedStrings.xml><?xml version="1.0" encoding="utf-8"?>
<sst xmlns="http://schemas.openxmlformats.org/spreadsheetml/2006/main" count="196" uniqueCount="186">
  <si>
    <t>INSTITUTO DE LA ARTESANIA</t>
  </si>
  <si>
    <t>Código</t>
  </si>
  <si>
    <t>Empleado</t>
  </si>
  <si>
    <t>Sueldo</t>
  </si>
  <si>
    <t>Despensa</t>
  </si>
  <si>
    <t>Ayuda al Trasporte</t>
  </si>
  <si>
    <t>*TOTAL* *PERCEPCIONES*</t>
  </si>
  <si>
    <t>I.S.R. (sp)</t>
  </si>
  <si>
    <t>Cuota sindical</t>
  </si>
  <si>
    <t>Deduccion general</t>
  </si>
  <si>
    <t>11.5% Pensiones</t>
  </si>
  <si>
    <t>Prest.Corto Plazo</t>
  </si>
  <si>
    <t>Prest.Mediano Plazo</t>
  </si>
  <si>
    <t>Ajuste al neto</t>
  </si>
  <si>
    <t>Prestamo Hipotecario</t>
  </si>
  <si>
    <t>Fondo de Garantía P.H.</t>
  </si>
  <si>
    <t>Deudores</t>
  </si>
  <si>
    <t>Préstamo Liquidez Mediano Plazo</t>
  </si>
  <si>
    <t>Fondo de Garantía PLMP</t>
  </si>
  <si>
    <t>*Otras* *Deducciones*</t>
  </si>
  <si>
    <t>*TOTAL* *DEDUCCIONES*</t>
  </si>
  <si>
    <t>*NETO*</t>
  </si>
  <si>
    <t>Departamento 1 PROCESO DE OPERACION</t>
  </si>
  <si>
    <t>06013</t>
  </si>
  <si>
    <t>Rivera Ibarra Carlos Alberto</t>
  </si>
  <si>
    <t>06018</t>
  </si>
  <si>
    <t>Gamero Guzman Jorge Enrique De Jesus</t>
  </si>
  <si>
    <t>08010</t>
  </si>
  <si>
    <t>Villalvazo Benitez Juan Carlos</t>
  </si>
  <si>
    <t>11004</t>
  </si>
  <si>
    <t>Gonzalez Granados Eustolia Del Carmen</t>
  </si>
  <si>
    <t>11142</t>
  </si>
  <si>
    <t>Lopez Arvizu Blanca Estela</t>
  </si>
  <si>
    <t>12031</t>
  </si>
  <si>
    <t>Padilla Gallardo Juan</t>
  </si>
  <si>
    <t>12051</t>
  </si>
  <si>
    <t>Gonzalez Carrillo Maria De Los Angeles</t>
  </si>
  <si>
    <t>12063</t>
  </si>
  <si>
    <t>Murguia De Anda Juan Manuel</t>
  </si>
  <si>
    <t>12069</t>
  </si>
  <si>
    <t>Ramos Olivares Maricela</t>
  </si>
  <si>
    <t>12071</t>
  </si>
  <si>
    <t>Mora Espinoza Jose Gabriel</t>
  </si>
  <si>
    <t>12082</t>
  </si>
  <si>
    <t>Tovar Sandoval Arturo</t>
  </si>
  <si>
    <t>12090</t>
  </si>
  <si>
    <t>Jimenez Magdaleno Leonardo Ernesto</t>
  </si>
  <si>
    <t>12094</t>
  </si>
  <si>
    <t>Rodriguez Alvarado Fani Nayeli</t>
  </si>
  <si>
    <t>12095</t>
  </si>
  <si>
    <t>Yerenas Romero Diego Maximiliano</t>
  </si>
  <si>
    <t>12099</t>
  </si>
  <si>
    <t>Castañeda Limon Jose Antonio</t>
  </si>
  <si>
    <t>13001</t>
  </si>
  <si>
    <t>Avalos Chavez Jose Antonio</t>
  </si>
  <si>
    <t>13004</t>
  </si>
  <si>
    <t>Diaz Avila Marisol</t>
  </si>
  <si>
    <t>13012</t>
  </si>
  <si>
    <t>Zaragoza Padilla Karla Nohemi</t>
  </si>
  <si>
    <t>13014</t>
  </si>
  <si>
    <t>Soto Martinez Karla Berenice</t>
  </si>
  <si>
    <t>Departamento 2 PROCESO DE FERIAS Y EXPOSICIONES</t>
  </si>
  <si>
    <t>12015</t>
  </si>
  <si>
    <t>Razo Puga Rebeca</t>
  </si>
  <si>
    <t>12022</t>
  </si>
  <si>
    <t>Solis Manzo Sandra Georgina</t>
  </si>
  <si>
    <t>Departamento 10 PROCESO DE DESARROLLO ARTESANAL</t>
  </si>
  <si>
    <t>04001</t>
  </si>
  <si>
    <t>Muñoz Maciel Maria Cristina</t>
  </si>
  <si>
    <t>12072</t>
  </si>
  <si>
    <t>Polanco Avalos Michelle Guadalupe</t>
  </si>
  <si>
    <t>13008</t>
  </si>
  <si>
    <t>Fajardo Duran Blanca Estela</t>
  </si>
  <si>
    <t>13010</t>
  </si>
  <si>
    <t>Avalos Valle Julio Alberto</t>
  </si>
  <si>
    <t>Departamento 11 PROMOCION CULTURAL EN MUSEOS</t>
  </si>
  <si>
    <t>01008</t>
  </si>
  <si>
    <t>Miranda Miranda Ramiro</t>
  </si>
  <si>
    <t>06005</t>
  </si>
  <si>
    <t>Iñiguez Covarrubias Gonzalo</t>
  </si>
  <si>
    <t>Departamento 12 DIRECCION DEL INSTITUTO</t>
  </si>
  <si>
    <t>06028</t>
  </si>
  <si>
    <t>Ibarra Nuñez Ma Natividad</t>
  </si>
  <si>
    <t>11178</t>
  </si>
  <si>
    <t>García Villa Kenia</t>
  </si>
  <si>
    <t>13007</t>
  </si>
  <si>
    <t>Meza Tejeda Ernesto</t>
  </si>
  <si>
    <t>13009</t>
  </si>
  <si>
    <t>Ascencio Ramirez Miguel Angel</t>
  </si>
  <si>
    <t>Departamento 13 PROCESO DE CAPACITACION ARTESANAL</t>
  </si>
  <si>
    <t>11189</t>
  </si>
  <si>
    <t>García Cortés Beatriz Floriana</t>
  </si>
  <si>
    <t>12014</t>
  </si>
  <si>
    <t>Mateos Nuño Maria Del Rosario</t>
  </si>
  <si>
    <t>13020</t>
  </si>
  <si>
    <t>G Valdivia Aguilar Jonathan Josue</t>
  </si>
  <si>
    <t>Departamento 14 PROCESO DE EXIBICION Y COMX DE PTOSX VTA</t>
  </si>
  <si>
    <t>11020</t>
  </si>
  <si>
    <t>Escareño Del Rio Ofelia</t>
  </si>
  <si>
    <t>12039</t>
  </si>
  <si>
    <t>Coral Arana Jose Jaime</t>
  </si>
  <si>
    <t>13011</t>
  </si>
  <si>
    <t>Jimenez De Anda Dafne Elizabeth</t>
  </si>
  <si>
    <t>Departamento 15 COMERCIALIZAC Y PROMOC DEL SEC ARTESANAL</t>
  </si>
  <si>
    <t>05008</t>
  </si>
  <si>
    <t>Mendoza Contreras Hermelinda</t>
  </si>
  <si>
    <t>05013</t>
  </si>
  <si>
    <t>Sanchez Garcia Jeronimo</t>
  </si>
  <si>
    <t>06015</t>
  </si>
  <si>
    <t>Jarero Campechano David</t>
  </si>
  <si>
    <t>10013</t>
  </si>
  <si>
    <t>Sifuentes Gonzalez Abner</t>
  </si>
  <si>
    <t>12070</t>
  </si>
  <si>
    <t>Carrillo Nuño Lucio Rene</t>
  </si>
  <si>
    <t>12075</t>
  </si>
  <si>
    <t>Orozco Quintero Atalia</t>
  </si>
  <si>
    <t>Departamento 18 PROCESO DE REGISTRO ARTESANAL</t>
  </si>
  <si>
    <t>05003</t>
  </si>
  <si>
    <t>Rodriguez Rodriguez Camelia</t>
  </si>
  <si>
    <t>06019</t>
  </si>
  <si>
    <t>Pasillas Garcia Noelia</t>
  </si>
  <si>
    <t>12061</t>
  </si>
  <si>
    <t>Morales Hernandez Lucia Marisela</t>
  </si>
  <si>
    <t>12068</t>
  </si>
  <si>
    <t>Villa Estrella Aldo</t>
  </si>
  <si>
    <t>Departamento 19 DIRECCION DE INVESTIGACION</t>
  </si>
  <si>
    <t>12003</t>
  </si>
  <si>
    <t>Barajas Zendejas Margarita</t>
  </si>
  <si>
    <t>12052</t>
  </si>
  <si>
    <t>Martinez Garcia Julio Cesar</t>
  </si>
  <si>
    <t>12081</t>
  </si>
  <si>
    <t>Oliva Sanchez Maria Alejandra Ramona</t>
  </si>
  <si>
    <t>12093</t>
  </si>
  <si>
    <t>Tapia Tello Sarai</t>
  </si>
  <si>
    <t>13000</t>
  </si>
  <si>
    <t>Valtierra Sanchez Carolina</t>
  </si>
  <si>
    <t>13005</t>
  </si>
  <si>
    <t>Macedo Martinez Elisa Noemi</t>
  </si>
  <si>
    <t xml:space="preserve"> </t>
  </si>
  <si>
    <t>Periodo 17 Quincenal del 01/09/2018 al 15/09/2018</t>
  </si>
  <si>
    <t>Comisiones por Ventas</t>
  </si>
  <si>
    <t>Nomenclatura</t>
  </si>
  <si>
    <t>Auxiliar de Mantenimiento</t>
  </si>
  <si>
    <t>Auxiliar Administrativo de Compras y Almacen</t>
  </si>
  <si>
    <t>Intendente</t>
  </si>
  <si>
    <t>Coordinadora Recursos Humanos</t>
  </si>
  <si>
    <t>Auxiliar</t>
  </si>
  <si>
    <t>Velador</t>
  </si>
  <si>
    <t>Tecnico Especializado en Mantenimiento</t>
  </si>
  <si>
    <t>Auxiliar Contable</t>
  </si>
  <si>
    <t>Asistente Dir. Administrativa</t>
  </si>
  <si>
    <t>Coordinador Financiero Contable</t>
  </si>
  <si>
    <t>Tecnico en Informatica</t>
  </si>
  <si>
    <t>Coordinador de Servicios Generales</t>
  </si>
  <si>
    <t>Administrativo Especializado Contable</t>
  </si>
  <si>
    <t>Directora Administrativa</t>
  </si>
  <si>
    <t>Coordinadora Juridica</t>
  </si>
  <si>
    <t>Coordinadora Tecnica de Ferias</t>
  </si>
  <si>
    <t>Auxiliar de Ferias y Exposiciones</t>
  </si>
  <si>
    <t>Secretaria de Dir. De Desarrollo Artesanal</t>
  </si>
  <si>
    <t>Coordinador de Asociacionismo</t>
  </si>
  <si>
    <t>Directora de Desarrollo Artesanal</t>
  </si>
  <si>
    <t>Coordinador de Promocion Cultural</t>
  </si>
  <si>
    <t>Coordinador de Museo</t>
  </si>
  <si>
    <t>Auxiliar de Museo</t>
  </si>
  <si>
    <t>Asistente  de Direccion General</t>
  </si>
  <si>
    <t>Secretaria de Direccion</t>
  </si>
  <si>
    <t xml:space="preserve">Director General </t>
  </si>
  <si>
    <t>Coordinador de Comunicación Social</t>
  </si>
  <si>
    <t>Auxiliar de Capacitacion</t>
  </si>
  <si>
    <t>Coordinador de Capacitacion</t>
  </si>
  <si>
    <t>Encargada de Tienda</t>
  </si>
  <si>
    <t>Vendedor</t>
  </si>
  <si>
    <t>Vendedora</t>
  </si>
  <si>
    <t>Tecnico Especializado en Comercializacion</t>
  </si>
  <si>
    <t>Coordinador de Promocion, Comercializacion y Exposiciones</t>
  </si>
  <si>
    <t>Promotor Comercial</t>
  </si>
  <si>
    <t>Chofer Especializado</t>
  </si>
  <si>
    <t>Director de Comercializacion</t>
  </si>
  <si>
    <t>Coordinador de Registro Artesanal</t>
  </si>
  <si>
    <t>Asistente  de Registro Artesanal</t>
  </si>
  <si>
    <t>Coordinadora de Investigacion</t>
  </si>
  <si>
    <t>Coordinador del Centro de Diseño e Innovacion</t>
  </si>
  <si>
    <t>Investigador</t>
  </si>
  <si>
    <t>Diseñadora</t>
  </si>
  <si>
    <t>Directora de Investigacion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</si>
</sst>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i/>
      <sz val="8"/>
      <color rgb="FFFF9900"/>
      <name val="Calibri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8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49" fontId="5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49" fontId="5" fillId="0" borderId="0" xfId="0" applyNumberFormat="1" applyFont="1"/>
    <xf numFmtId="164" fontId="1" fillId="0" borderId="0" xfId="0" applyNumberFormat="1" applyFont="1"/>
    <xf numFmtId="164" fontId="8" fillId="0" borderId="0" xfId="0" applyNumberFormat="1" applyFont="1"/>
    <xf numFmtId="0" fontId="5" fillId="0" borderId="0" xfId="0" applyFont="1"/>
    <xf numFmtId="0" fontId="0" fillId="0" borderId="0" xfId="0" applyAlignme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7"/>
  <sheetViews>
    <sheetView tabSelected="1" workbookViewId="0">
      <pane xSplit="1" ySplit="3" topLeftCell="B4" activePane="bottomRight" state="frozen"/>
      <selection pane="topRight" activeCell="B1" sqref="B1"/>
      <selection pane="bottomLeft" activeCell="A9" sqref="A9"/>
      <selection pane="bottomRight" activeCell="C17" sqref="C17"/>
    </sheetView>
  </sheetViews>
  <sheetFormatPr baseColWidth="10" defaultRowHeight="11.25" x14ac:dyDescent="0.2"/>
  <cols>
    <col min="1" max="1" width="12.28515625" style="2" customWidth="1"/>
    <col min="2" max="3" width="30.7109375" style="1" customWidth="1"/>
    <col min="4" max="9" width="15.7109375" style="1" customWidth="1"/>
    <col min="10" max="11" width="15.7109375" style="1" hidden="1" customWidth="1"/>
    <col min="12" max="12" width="15.5703125" style="1" customWidth="1"/>
    <col min="13" max="13" width="0.28515625" style="1" hidden="1" customWidth="1"/>
    <col min="14" max="20" width="15.7109375" style="1" hidden="1" customWidth="1"/>
    <col min="21" max="23" width="15.7109375" style="1" customWidth="1"/>
    <col min="24" max="16384" width="11.42578125" style="1"/>
  </cols>
  <sheetData>
    <row r="1" spans="1:23" ht="24.95" customHeight="1" x14ac:dyDescent="0.2">
      <c r="A1" s="3"/>
      <c r="B1" s="14" t="s">
        <v>0</v>
      </c>
      <c r="C1" s="14"/>
      <c r="D1" s="15"/>
    </row>
    <row r="2" spans="1:23" ht="15" x14ac:dyDescent="0.25">
      <c r="B2" s="16" t="s">
        <v>139</v>
      </c>
      <c r="C2" s="16"/>
      <c r="D2" s="13"/>
    </row>
    <row r="3" spans="1:23" s="4" customFormat="1" ht="42" customHeight="1" thickBot="1" x14ac:dyDescent="0.25">
      <c r="A3" s="5" t="s">
        <v>1</v>
      </c>
      <c r="B3" s="6" t="s">
        <v>2</v>
      </c>
      <c r="C3" s="6" t="s">
        <v>141</v>
      </c>
      <c r="D3" s="6" t="s">
        <v>3</v>
      </c>
      <c r="E3" s="6" t="s">
        <v>4</v>
      </c>
      <c r="F3" s="6" t="s">
        <v>5</v>
      </c>
      <c r="G3" s="7" t="s">
        <v>140</v>
      </c>
      <c r="H3" s="7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6" t="s">
        <v>14</v>
      </c>
      <c r="Q3" s="6" t="s">
        <v>15</v>
      </c>
      <c r="R3" s="6" t="s">
        <v>16</v>
      </c>
      <c r="S3" s="6" t="s">
        <v>17</v>
      </c>
      <c r="T3" s="6" t="s">
        <v>18</v>
      </c>
      <c r="U3" s="7" t="s">
        <v>19</v>
      </c>
      <c r="V3" s="7" t="s">
        <v>20</v>
      </c>
      <c r="W3" s="8" t="s">
        <v>21</v>
      </c>
    </row>
    <row r="4" spans="1:23" ht="12" thickTop="1" x14ac:dyDescent="0.2">
      <c r="A4" s="9" t="s">
        <v>22</v>
      </c>
      <c r="U4" s="10"/>
      <c r="V4" s="10"/>
    </row>
    <row r="5" spans="1:23" x14ac:dyDescent="0.2">
      <c r="A5" s="2" t="s">
        <v>23</v>
      </c>
      <c r="B5" s="1" t="s">
        <v>24</v>
      </c>
      <c r="C5" s="1" t="s">
        <v>142</v>
      </c>
      <c r="D5" s="10">
        <v>5719.5</v>
      </c>
      <c r="E5" s="10">
        <v>308.27999999999997</v>
      </c>
      <c r="F5" s="10">
        <v>142.34</v>
      </c>
      <c r="G5" s="10">
        <v>0</v>
      </c>
      <c r="H5" s="10">
        <v>6170.12</v>
      </c>
      <c r="I5" s="10">
        <v>679.72</v>
      </c>
      <c r="J5" s="10">
        <v>57.2</v>
      </c>
      <c r="K5" s="10">
        <v>0</v>
      </c>
      <c r="L5" s="10">
        <v>657.74</v>
      </c>
      <c r="M5" s="10">
        <v>0</v>
      </c>
      <c r="N5" s="10">
        <v>0</v>
      </c>
      <c r="O5" s="11">
        <v>-0.14000000000000001</v>
      </c>
      <c r="P5" s="10">
        <v>0</v>
      </c>
      <c r="Q5" s="10">
        <v>0</v>
      </c>
      <c r="R5" s="10">
        <v>0</v>
      </c>
      <c r="S5" s="10">
        <v>0</v>
      </c>
      <c r="T5" s="10">
        <v>0</v>
      </c>
      <c r="U5" s="10">
        <f>T5+S5+R5+Q5+P5+N5+M5+K5+J5+O5</f>
        <v>57.06</v>
      </c>
      <c r="V5" s="10">
        <v>1394.52</v>
      </c>
      <c r="W5" s="10">
        <v>4775.6000000000004</v>
      </c>
    </row>
    <row r="6" spans="1:23" x14ac:dyDescent="0.2">
      <c r="A6" s="2" t="s">
        <v>25</v>
      </c>
      <c r="B6" s="1" t="s">
        <v>26</v>
      </c>
      <c r="C6" s="1" t="s">
        <v>143</v>
      </c>
      <c r="D6" s="10">
        <v>5841.45</v>
      </c>
      <c r="E6" s="10">
        <v>309.27999999999997</v>
      </c>
      <c r="F6" s="10">
        <v>142.34</v>
      </c>
      <c r="G6" s="10">
        <v>0</v>
      </c>
      <c r="H6" s="10">
        <v>6293.07</v>
      </c>
      <c r="I6" s="10">
        <v>705.98</v>
      </c>
      <c r="J6" s="10">
        <v>0</v>
      </c>
      <c r="K6" s="10">
        <v>0</v>
      </c>
      <c r="L6" s="10">
        <v>671.77</v>
      </c>
      <c r="M6" s="10">
        <v>0</v>
      </c>
      <c r="N6" s="10">
        <v>0</v>
      </c>
      <c r="O6" s="11">
        <v>-0.1</v>
      </c>
      <c r="P6" s="10">
        <v>0</v>
      </c>
      <c r="Q6" s="10">
        <v>0</v>
      </c>
      <c r="R6" s="10">
        <v>0</v>
      </c>
      <c r="S6" s="10">
        <v>2556.8200000000002</v>
      </c>
      <c r="T6" s="10">
        <v>74.400000000000006</v>
      </c>
      <c r="U6" s="10">
        <f>T6+S6+R6+Q6+P6+N6+M6+K6+J6+O6</f>
        <v>2631.1200000000003</v>
      </c>
      <c r="V6" s="10">
        <v>4008.87</v>
      </c>
      <c r="W6" s="10">
        <v>2284.1999999999998</v>
      </c>
    </row>
    <row r="7" spans="1:23" x14ac:dyDescent="0.2">
      <c r="A7" s="2" t="s">
        <v>27</v>
      </c>
      <c r="B7" s="1" t="s">
        <v>28</v>
      </c>
      <c r="C7" s="1" t="s">
        <v>144</v>
      </c>
      <c r="D7" s="10">
        <v>4853.1000000000004</v>
      </c>
      <c r="E7" s="10">
        <v>326.99</v>
      </c>
      <c r="F7" s="10">
        <v>201.45</v>
      </c>
      <c r="G7" s="10">
        <v>0</v>
      </c>
      <c r="H7" s="10">
        <v>5381.54</v>
      </c>
      <c r="I7" s="10">
        <v>530.01</v>
      </c>
      <c r="J7" s="10">
        <v>48.53</v>
      </c>
      <c r="K7" s="10">
        <v>0</v>
      </c>
      <c r="L7" s="10">
        <v>558.11</v>
      </c>
      <c r="M7" s="10">
        <v>618.64</v>
      </c>
      <c r="N7" s="10">
        <v>0</v>
      </c>
      <c r="O7" s="10">
        <v>0.01</v>
      </c>
      <c r="P7" s="10">
        <v>1331.64</v>
      </c>
      <c r="Q7" s="10">
        <v>51.6</v>
      </c>
      <c r="R7" s="10">
        <v>0</v>
      </c>
      <c r="S7" s="10">
        <v>0</v>
      </c>
      <c r="T7" s="10">
        <v>0</v>
      </c>
      <c r="U7" s="10">
        <f t="shared" ref="U7:U23" si="0">T7+S7+R7+Q7+P7+N7+M7+K7+J7+O7</f>
        <v>2050.4200000000005</v>
      </c>
      <c r="V7" s="10">
        <v>3138.54</v>
      </c>
      <c r="W7" s="10">
        <v>2243</v>
      </c>
    </row>
    <row r="8" spans="1:23" x14ac:dyDescent="0.2">
      <c r="A8" s="2" t="s">
        <v>29</v>
      </c>
      <c r="B8" s="1" t="s">
        <v>30</v>
      </c>
      <c r="C8" s="1" t="s">
        <v>145</v>
      </c>
      <c r="D8" s="10">
        <v>6770.74</v>
      </c>
      <c r="E8" s="10">
        <v>280.99</v>
      </c>
      <c r="F8" s="10">
        <v>131.88</v>
      </c>
      <c r="G8" s="10">
        <v>0</v>
      </c>
      <c r="H8" s="10">
        <v>7183.61</v>
      </c>
      <c r="I8" s="10">
        <v>896.2</v>
      </c>
      <c r="J8" s="10">
        <v>0</v>
      </c>
      <c r="K8" s="10">
        <v>0</v>
      </c>
      <c r="L8" s="10">
        <v>778.64</v>
      </c>
      <c r="M8" s="10">
        <v>2257</v>
      </c>
      <c r="N8" s="10">
        <v>0</v>
      </c>
      <c r="O8" s="11">
        <v>-0.03</v>
      </c>
      <c r="P8" s="10">
        <v>0</v>
      </c>
      <c r="Q8" s="10">
        <v>0</v>
      </c>
      <c r="R8" s="10">
        <v>0</v>
      </c>
      <c r="S8" s="10">
        <v>0</v>
      </c>
      <c r="T8" s="10">
        <v>0</v>
      </c>
      <c r="U8" s="10">
        <f t="shared" si="0"/>
        <v>2256.9699999999998</v>
      </c>
      <c r="V8" s="10">
        <v>3931.81</v>
      </c>
      <c r="W8" s="10">
        <v>3251.8</v>
      </c>
    </row>
    <row r="9" spans="1:23" x14ac:dyDescent="0.2">
      <c r="A9" s="2" t="s">
        <v>31</v>
      </c>
      <c r="B9" s="1" t="s">
        <v>32</v>
      </c>
      <c r="C9" s="1" t="s">
        <v>146</v>
      </c>
      <c r="D9" s="10">
        <v>5661.6</v>
      </c>
      <c r="E9" s="10">
        <v>308.85000000000002</v>
      </c>
      <c r="F9" s="10">
        <v>143.91999999999999</v>
      </c>
      <c r="G9" s="10">
        <v>0</v>
      </c>
      <c r="H9" s="10">
        <v>6114.37</v>
      </c>
      <c r="I9" s="10">
        <v>667.81</v>
      </c>
      <c r="J9" s="10">
        <v>56.62</v>
      </c>
      <c r="K9" s="10">
        <v>0</v>
      </c>
      <c r="L9" s="10">
        <v>651.08000000000004</v>
      </c>
      <c r="M9" s="10">
        <v>1888</v>
      </c>
      <c r="N9" s="10">
        <v>0</v>
      </c>
      <c r="O9" s="10">
        <v>0.06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10">
        <f t="shared" si="0"/>
        <v>1944.6799999999998</v>
      </c>
      <c r="V9" s="10">
        <v>3263.57</v>
      </c>
      <c r="W9" s="10">
        <v>2850.8</v>
      </c>
    </row>
    <row r="10" spans="1:23" x14ac:dyDescent="0.2">
      <c r="A10" s="2" t="s">
        <v>33</v>
      </c>
      <c r="B10" s="1" t="s">
        <v>34</v>
      </c>
      <c r="C10" s="1" t="s">
        <v>147</v>
      </c>
      <c r="D10" s="10">
        <v>4966.2</v>
      </c>
      <c r="E10" s="10">
        <v>287.64999999999998</v>
      </c>
      <c r="F10" s="10">
        <v>140.11000000000001</v>
      </c>
      <c r="G10" s="10">
        <v>0</v>
      </c>
      <c r="H10" s="10">
        <v>5393.96</v>
      </c>
      <c r="I10" s="10">
        <v>532.23</v>
      </c>
      <c r="J10" s="10">
        <v>0</v>
      </c>
      <c r="K10" s="10">
        <v>0</v>
      </c>
      <c r="L10" s="10">
        <v>571.11</v>
      </c>
      <c r="M10" s="10">
        <v>0</v>
      </c>
      <c r="N10" s="10">
        <v>0</v>
      </c>
      <c r="O10" s="10">
        <v>0.02</v>
      </c>
      <c r="P10" s="10">
        <v>0</v>
      </c>
      <c r="Q10" s="10">
        <v>0</v>
      </c>
      <c r="R10" s="10">
        <v>0</v>
      </c>
      <c r="S10" s="10">
        <v>0</v>
      </c>
      <c r="T10" s="10">
        <v>0</v>
      </c>
      <c r="U10" s="10">
        <f t="shared" si="0"/>
        <v>0.02</v>
      </c>
      <c r="V10" s="10">
        <v>1103.3599999999999</v>
      </c>
      <c r="W10" s="10">
        <v>4290.6000000000004</v>
      </c>
    </row>
    <row r="11" spans="1:23" x14ac:dyDescent="0.2">
      <c r="A11" s="2" t="s">
        <v>35</v>
      </c>
      <c r="B11" s="1" t="s">
        <v>36</v>
      </c>
      <c r="C11" s="1" t="s">
        <v>148</v>
      </c>
      <c r="D11" s="10">
        <v>6701.7</v>
      </c>
      <c r="E11" s="10">
        <v>292.87</v>
      </c>
      <c r="F11" s="10">
        <v>130.61000000000001</v>
      </c>
      <c r="G11" s="10">
        <v>0</v>
      </c>
      <c r="H11" s="10">
        <v>7125.18</v>
      </c>
      <c r="I11" s="10">
        <v>883.72</v>
      </c>
      <c r="J11" s="10">
        <v>67.02</v>
      </c>
      <c r="K11" s="10">
        <v>0</v>
      </c>
      <c r="L11" s="10">
        <v>770.7</v>
      </c>
      <c r="M11" s="10">
        <v>0</v>
      </c>
      <c r="N11" s="10">
        <v>0</v>
      </c>
      <c r="O11" s="11">
        <v>-0.13</v>
      </c>
      <c r="P11" s="10">
        <v>2018.46</v>
      </c>
      <c r="Q11" s="10">
        <v>126.3</v>
      </c>
      <c r="R11" s="10">
        <v>0</v>
      </c>
      <c r="S11" s="10">
        <v>1175.31</v>
      </c>
      <c r="T11" s="10">
        <v>34.200000000000003</v>
      </c>
      <c r="U11" s="10">
        <f t="shared" si="0"/>
        <v>3421.16</v>
      </c>
      <c r="V11" s="10">
        <v>5075.58</v>
      </c>
      <c r="W11" s="10">
        <v>2049.6</v>
      </c>
    </row>
    <row r="12" spans="1:23" x14ac:dyDescent="0.2">
      <c r="A12" s="2" t="s">
        <v>37</v>
      </c>
      <c r="B12" s="1" t="s">
        <v>38</v>
      </c>
      <c r="C12" s="1" t="s">
        <v>147</v>
      </c>
      <c r="D12" s="10">
        <v>4966.2</v>
      </c>
      <c r="E12" s="10">
        <v>287.64999999999998</v>
      </c>
      <c r="F12" s="10">
        <v>140.11000000000001</v>
      </c>
      <c r="G12" s="10">
        <v>0</v>
      </c>
      <c r="H12" s="10">
        <v>5393.96</v>
      </c>
      <c r="I12" s="10">
        <v>532.23</v>
      </c>
      <c r="J12" s="10">
        <v>0</v>
      </c>
      <c r="K12" s="10">
        <v>0</v>
      </c>
      <c r="L12" s="10">
        <v>571.11</v>
      </c>
      <c r="M12" s="10">
        <v>0</v>
      </c>
      <c r="N12" s="10">
        <v>0</v>
      </c>
      <c r="O12" s="10">
        <v>0.02</v>
      </c>
      <c r="P12" s="10">
        <v>0</v>
      </c>
      <c r="Q12" s="10">
        <v>0</v>
      </c>
      <c r="R12" s="10">
        <v>0</v>
      </c>
      <c r="S12" s="10">
        <v>0</v>
      </c>
      <c r="T12" s="10">
        <v>0</v>
      </c>
      <c r="U12" s="10">
        <f t="shared" si="0"/>
        <v>0.02</v>
      </c>
      <c r="V12" s="10">
        <v>1103.3599999999999</v>
      </c>
      <c r="W12" s="10">
        <v>4290.6000000000004</v>
      </c>
    </row>
    <row r="13" spans="1:23" x14ac:dyDescent="0.2">
      <c r="A13" s="2" t="s">
        <v>39</v>
      </c>
      <c r="B13" s="1" t="s">
        <v>40</v>
      </c>
      <c r="C13" s="1" t="s">
        <v>149</v>
      </c>
      <c r="D13" s="10">
        <v>5724.75</v>
      </c>
      <c r="E13" s="10">
        <v>309.37</v>
      </c>
      <c r="F13" s="10">
        <v>143.9</v>
      </c>
      <c r="G13" s="10">
        <v>0</v>
      </c>
      <c r="H13" s="10">
        <v>6178.02</v>
      </c>
      <c r="I13" s="10">
        <v>681.41</v>
      </c>
      <c r="J13" s="10">
        <v>57.25</v>
      </c>
      <c r="K13" s="10">
        <v>0</v>
      </c>
      <c r="L13" s="10">
        <v>658.35</v>
      </c>
      <c r="M13" s="10">
        <v>0</v>
      </c>
      <c r="N13" s="10">
        <v>0</v>
      </c>
      <c r="O13" s="11">
        <v>-0.17</v>
      </c>
      <c r="P13" s="10">
        <v>0</v>
      </c>
      <c r="Q13" s="10">
        <v>0</v>
      </c>
      <c r="R13" s="10">
        <v>90</v>
      </c>
      <c r="S13" s="10">
        <v>2505.2800000000002</v>
      </c>
      <c r="T13" s="10">
        <v>72.900000000000006</v>
      </c>
      <c r="U13" s="10">
        <f t="shared" si="0"/>
        <v>2725.26</v>
      </c>
      <c r="V13" s="10">
        <v>4065.02</v>
      </c>
      <c r="W13" s="10">
        <v>2113</v>
      </c>
    </row>
    <row r="14" spans="1:23" x14ac:dyDescent="0.2">
      <c r="A14" s="2" t="s">
        <v>41</v>
      </c>
      <c r="B14" s="1" t="s">
        <v>42</v>
      </c>
      <c r="C14" s="1" t="s">
        <v>144</v>
      </c>
      <c r="D14" s="10">
        <v>4853.1000000000004</v>
      </c>
      <c r="E14" s="10">
        <v>326.99</v>
      </c>
      <c r="F14" s="10">
        <v>201.45</v>
      </c>
      <c r="G14" s="10">
        <v>0</v>
      </c>
      <c r="H14" s="10">
        <v>5381.54</v>
      </c>
      <c r="I14" s="10">
        <v>530.01</v>
      </c>
      <c r="J14" s="10">
        <v>0</v>
      </c>
      <c r="K14" s="10">
        <v>87.98</v>
      </c>
      <c r="L14" s="10">
        <v>558.11</v>
      </c>
      <c r="M14" s="10">
        <v>1265</v>
      </c>
      <c r="N14" s="10">
        <v>0</v>
      </c>
      <c r="O14" s="10">
        <v>0.04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f t="shared" si="0"/>
        <v>1353.02</v>
      </c>
      <c r="V14" s="10">
        <v>2441.14</v>
      </c>
      <c r="W14" s="10">
        <v>2940.4</v>
      </c>
    </row>
    <row r="15" spans="1:23" x14ac:dyDescent="0.2">
      <c r="A15" s="2" t="s">
        <v>43</v>
      </c>
      <c r="B15" s="1" t="s">
        <v>44</v>
      </c>
      <c r="C15" s="1" t="s">
        <v>144</v>
      </c>
      <c r="D15" s="10">
        <v>4853.1000000000004</v>
      </c>
      <c r="E15" s="10">
        <v>326.99</v>
      </c>
      <c r="F15" s="10">
        <v>201.45</v>
      </c>
      <c r="G15" s="10">
        <v>0</v>
      </c>
      <c r="H15" s="10">
        <v>5381.54</v>
      </c>
      <c r="I15" s="10">
        <v>530.01</v>
      </c>
      <c r="J15" s="10">
        <v>48.53</v>
      </c>
      <c r="K15" s="10">
        <v>146.63</v>
      </c>
      <c r="L15" s="10">
        <v>558.11</v>
      </c>
      <c r="M15" s="10">
        <v>0</v>
      </c>
      <c r="N15" s="10">
        <v>0</v>
      </c>
      <c r="O15" s="11">
        <v>-0.15</v>
      </c>
      <c r="P15" s="10">
        <v>0</v>
      </c>
      <c r="Q15" s="10">
        <v>0</v>
      </c>
      <c r="R15" s="10">
        <v>360.21</v>
      </c>
      <c r="S15" s="10">
        <v>0</v>
      </c>
      <c r="T15" s="10">
        <v>0</v>
      </c>
      <c r="U15" s="10">
        <f t="shared" si="0"/>
        <v>555.22</v>
      </c>
      <c r="V15" s="10">
        <v>1643.34</v>
      </c>
      <c r="W15" s="10">
        <v>3738.2</v>
      </c>
    </row>
    <row r="16" spans="1:23" x14ac:dyDescent="0.2">
      <c r="A16" s="2" t="s">
        <v>45</v>
      </c>
      <c r="B16" s="1" t="s">
        <v>46</v>
      </c>
      <c r="C16" s="1" t="s">
        <v>150</v>
      </c>
      <c r="D16" s="10">
        <v>5935.05</v>
      </c>
      <c r="E16" s="10">
        <v>317.70999999999998</v>
      </c>
      <c r="F16" s="10">
        <v>147.63</v>
      </c>
      <c r="G16" s="10">
        <v>0</v>
      </c>
      <c r="H16" s="10">
        <v>6400.39</v>
      </c>
      <c r="I16" s="10">
        <v>728.91</v>
      </c>
      <c r="J16" s="10">
        <v>0</v>
      </c>
      <c r="K16" s="10">
        <v>207</v>
      </c>
      <c r="L16" s="10">
        <v>682.53</v>
      </c>
      <c r="M16" s="10">
        <v>1048</v>
      </c>
      <c r="N16" s="10">
        <v>0</v>
      </c>
      <c r="O16" s="11">
        <v>-0.05</v>
      </c>
      <c r="P16" s="10">
        <v>0</v>
      </c>
      <c r="Q16" s="10">
        <v>0</v>
      </c>
      <c r="R16" s="10">
        <v>107</v>
      </c>
      <c r="S16" s="10">
        <v>0</v>
      </c>
      <c r="T16" s="10">
        <v>0</v>
      </c>
      <c r="U16" s="10">
        <f t="shared" si="0"/>
        <v>1361.95</v>
      </c>
      <c r="V16" s="10">
        <v>2773.39</v>
      </c>
      <c r="W16" s="10">
        <v>3627</v>
      </c>
    </row>
    <row r="17" spans="1:23" x14ac:dyDescent="0.2">
      <c r="A17" s="2" t="s">
        <v>47</v>
      </c>
      <c r="B17" s="1" t="s">
        <v>48</v>
      </c>
      <c r="C17" s="1" t="s">
        <v>151</v>
      </c>
      <c r="D17" s="10">
        <v>7712.4</v>
      </c>
      <c r="E17" s="10">
        <v>277.62</v>
      </c>
      <c r="F17" s="10">
        <v>128.66999999999999</v>
      </c>
      <c r="G17" s="10">
        <v>0</v>
      </c>
      <c r="H17" s="10">
        <v>8118.69</v>
      </c>
      <c r="I17" s="10">
        <v>1095.93</v>
      </c>
      <c r="J17" s="10">
        <v>0</v>
      </c>
      <c r="K17" s="10">
        <v>0</v>
      </c>
      <c r="L17" s="10">
        <v>886.93</v>
      </c>
      <c r="M17" s="10">
        <v>0</v>
      </c>
      <c r="N17" s="10">
        <v>0</v>
      </c>
      <c r="O17" s="11">
        <v>-0.1</v>
      </c>
      <c r="P17" s="10">
        <v>0</v>
      </c>
      <c r="Q17" s="10">
        <v>0</v>
      </c>
      <c r="R17" s="10">
        <v>109.33</v>
      </c>
      <c r="S17" s="10">
        <v>0</v>
      </c>
      <c r="T17" s="10">
        <v>0</v>
      </c>
      <c r="U17" s="10">
        <f t="shared" si="0"/>
        <v>109.23</v>
      </c>
      <c r="V17" s="10">
        <v>2092.09</v>
      </c>
      <c r="W17" s="10">
        <v>6026.6</v>
      </c>
    </row>
    <row r="18" spans="1:23" x14ac:dyDescent="0.2">
      <c r="A18" s="2" t="s">
        <v>49</v>
      </c>
      <c r="B18" s="1" t="s">
        <v>50</v>
      </c>
      <c r="C18" s="1" t="s">
        <v>152</v>
      </c>
      <c r="D18" s="10">
        <v>5719.5</v>
      </c>
      <c r="E18" s="10">
        <v>309.32</v>
      </c>
      <c r="F18" s="10">
        <v>143.91999999999999</v>
      </c>
      <c r="G18" s="10">
        <v>0</v>
      </c>
      <c r="H18" s="10">
        <v>6172.74</v>
      </c>
      <c r="I18" s="10">
        <v>680.28</v>
      </c>
      <c r="J18" s="10">
        <v>0</v>
      </c>
      <c r="K18" s="10">
        <v>0</v>
      </c>
      <c r="L18" s="10">
        <v>657.74</v>
      </c>
      <c r="M18" s="10">
        <v>0</v>
      </c>
      <c r="N18" s="10">
        <v>0</v>
      </c>
      <c r="O18" s="10">
        <v>0.05</v>
      </c>
      <c r="P18" s="10">
        <v>0</v>
      </c>
      <c r="Q18" s="10">
        <v>0</v>
      </c>
      <c r="R18" s="10">
        <v>155.47</v>
      </c>
      <c r="S18" s="10">
        <v>0</v>
      </c>
      <c r="T18" s="10">
        <v>0</v>
      </c>
      <c r="U18" s="10">
        <f t="shared" si="0"/>
        <v>155.52000000000001</v>
      </c>
      <c r="V18" s="10">
        <v>1493.54</v>
      </c>
      <c r="W18" s="10">
        <v>4679.2</v>
      </c>
    </row>
    <row r="19" spans="1:23" x14ac:dyDescent="0.2">
      <c r="A19" s="2" t="s">
        <v>51</v>
      </c>
      <c r="B19" s="1" t="s">
        <v>52</v>
      </c>
      <c r="C19" s="1" t="s">
        <v>153</v>
      </c>
      <c r="D19" s="10">
        <v>6770.74</v>
      </c>
      <c r="E19" s="10">
        <v>277.62</v>
      </c>
      <c r="F19" s="10">
        <v>128.66999999999999</v>
      </c>
      <c r="G19" s="10">
        <v>0</v>
      </c>
      <c r="H19" s="10">
        <v>7177.03</v>
      </c>
      <c r="I19" s="10">
        <v>894.8</v>
      </c>
      <c r="J19" s="10">
        <v>0</v>
      </c>
      <c r="K19" s="10">
        <v>0</v>
      </c>
      <c r="L19" s="10">
        <v>778.64</v>
      </c>
      <c r="M19" s="10">
        <v>0</v>
      </c>
      <c r="N19" s="10">
        <v>0</v>
      </c>
      <c r="O19" s="11">
        <v>-0.01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0">
        <f t="shared" si="0"/>
        <v>-0.01</v>
      </c>
      <c r="V19" s="10">
        <v>1673.43</v>
      </c>
      <c r="W19" s="10">
        <v>5503.6</v>
      </c>
    </row>
    <row r="20" spans="1:23" x14ac:dyDescent="0.2">
      <c r="A20" s="2" t="s">
        <v>53</v>
      </c>
      <c r="B20" s="1" t="s">
        <v>54</v>
      </c>
      <c r="C20" s="1" t="s">
        <v>154</v>
      </c>
      <c r="D20" s="10">
        <v>6355.8</v>
      </c>
      <c r="E20" s="10">
        <v>317.70999999999998</v>
      </c>
      <c r="F20" s="10">
        <v>147.63999999999999</v>
      </c>
      <c r="G20" s="10">
        <v>0</v>
      </c>
      <c r="H20" s="10">
        <v>6821.15</v>
      </c>
      <c r="I20" s="10">
        <v>818.78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1">
        <v>-0.03</v>
      </c>
      <c r="P20" s="10">
        <v>0</v>
      </c>
      <c r="Q20" s="10">
        <v>0</v>
      </c>
      <c r="R20" s="10">
        <v>140</v>
      </c>
      <c r="S20" s="10">
        <v>0</v>
      </c>
      <c r="T20" s="10">
        <v>0</v>
      </c>
      <c r="U20" s="10">
        <f t="shared" si="0"/>
        <v>139.97</v>
      </c>
      <c r="V20" s="10">
        <v>958.75</v>
      </c>
      <c r="W20" s="10">
        <v>5862.4</v>
      </c>
    </row>
    <row r="21" spans="1:23" x14ac:dyDescent="0.2">
      <c r="A21" s="2" t="s">
        <v>55</v>
      </c>
      <c r="B21" s="1" t="s">
        <v>56</v>
      </c>
      <c r="C21" s="1" t="s">
        <v>155</v>
      </c>
      <c r="D21" s="10">
        <v>14567.7</v>
      </c>
      <c r="E21" s="10">
        <v>475.19</v>
      </c>
      <c r="F21" s="10">
        <v>337.23</v>
      </c>
      <c r="G21" s="10">
        <v>0</v>
      </c>
      <c r="H21" s="10">
        <v>15380.12</v>
      </c>
      <c r="I21" s="10">
        <v>2721.03</v>
      </c>
      <c r="J21" s="10">
        <v>0</v>
      </c>
      <c r="K21" s="10">
        <v>0</v>
      </c>
      <c r="L21" s="10">
        <v>1675.29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10">
        <v>0</v>
      </c>
      <c r="U21" s="10">
        <f t="shared" si="0"/>
        <v>0</v>
      </c>
      <c r="V21" s="10">
        <v>4396.32</v>
      </c>
      <c r="W21" s="10">
        <v>10983.8</v>
      </c>
    </row>
    <row r="22" spans="1:23" x14ac:dyDescent="0.2">
      <c r="A22" s="2" t="s">
        <v>57</v>
      </c>
      <c r="B22" s="1" t="s">
        <v>58</v>
      </c>
      <c r="C22" s="1" t="s">
        <v>144</v>
      </c>
      <c r="D22" s="10">
        <v>4853.1000000000004</v>
      </c>
      <c r="E22" s="10">
        <v>326.99</v>
      </c>
      <c r="F22" s="10">
        <v>201.45</v>
      </c>
      <c r="G22" s="10">
        <v>152.91</v>
      </c>
      <c r="H22" s="10">
        <v>5534.45</v>
      </c>
      <c r="I22" s="10">
        <v>557.41</v>
      </c>
      <c r="J22" s="10">
        <v>48.53</v>
      </c>
      <c r="K22" s="10">
        <v>0</v>
      </c>
      <c r="L22" s="10">
        <v>558.11</v>
      </c>
      <c r="M22" s="10">
        <v>580</v>
      </c>
      <c r="N22" s="10">
        <v>0</v>
      </c>
      <c r="O22" s="10">
        <v>0</v>
      </c>
      <c r="P22" s="10">
        <v>0</v>
      </c>
      <c r="Q22" s="10">
        <v>0</v>
      </c>
      <c r="R22" s="10">
        <v>286</v>
      </c>
      <c r="S22" s="10">
        <v>0</v>
      </c>
      <c r="T22" s="10">
        <v>0</v>
      </c>
      <c r="U22" s="10">
        <f t="shared" si="0"/>
        <v>914.53</v>
      </c>
      <c r="V22" s="10">
        <v>2030.05</v>
      </c>
      <c r="W22" s="10">
        <v>3504.4</v>
      </c>
    </row>
    <row r="23" spans="1:23" x14ac:dyDescent="0.2">
      <c r="A23" s="2" t="s">
        <v>59</v>
      </c>
      <c r="B23" s="1" t="s">
        <v>60</v>
      </c>
      <c r="C23" s="1" t="s">
        <v>156</v>
      </c>
      <c r="D23" s="10">
        <v>6802.4</v>
      </c>
      <c r="E23" s="10">
        <v>200.7</v>
      </c>
      <c r="F23" s="10">
        <v>148.15</v>
      </c>
      <c r="G23" s="10">
        <v>0</v>
      </c>
      <c r="H23" s="10">
        <v>7151.25</v>
      </c>
      <c r="I23" s="10">
        <v>889.29</v>
      </c>
      <c r="J23" s="10">
        <v>0</v>
      </c>
      <c r="K23" s="10">
        <v>0</v>
      </c>
      <c r="L23" s="10">
        <v>782.28</v>
      </c>
      <c r="M23" s="10">
        <v>0</v>
      </c>
      <c r="N23" s="10">
        <v>0</v>
      </c>
      <c r="O23" s="11">
        <v>-0.05</v>
      </c>
      <c r="P23" s="10">
        <v>0</v>
      </c>
      <c r="Q23" s="10">
        <v>0</v>
      </c>
      <c r="R23" s="10">
        <v>86.13</v>
      </c>
      <c r="S23" s="10">
        <v>0</v>
      </c>
      <c r="T23" s="10">
        <v>0</v>
      </c>
      <c r="U23" s="10">
        <f t="shared" si="0"/>
        <v>86.08</v>
      </c>
      <c r="V23" s="10">
        <v>1757.65</v>
      </c>
      <c r="W23" s="10">
        <v>5393.6</v>
      </c>
    </row>
    <row r="24" spans="1:23" x14ac:dyDescent="0.2">
      <c r="A24" s="9" t="s">
        <v>61</v>
      </c>
    </row>
    <row r="25" spans="1:23" x14ac:dyDescent="0.2">
      <c r="A25" s="2" t="s">
        <v>62</v>
      </c>
      <c r="B25" s="1" t="s">
        <v>63</v>
      </c>
      <c r="C25" s="1" t="s">
        <v>157</v>
      </c>
      <c r="D25" s="10">
        <v>6770.74</v>
      </c>
      <c r="E25" s="10">
        <v>277.62</v>
      </c>
      <c r="F25" s="10">
        <v>128.66999999999999</v>
      </c>
      <c r="G25" s="10">
        <v>0</v>
      </c>
      <c r="H25" s="10">
        <v>7177.03</v>
      </c>
      <c r="I25" s="10">
        <v>894.8</v>
      </c>
      <c r="J25" s="10">
        <v>0</v>
      </c>
      <c r="K25" s="10">
        <v>0</v>
      </c>
      <c r="L25" s="10">
        <v>778.64</v>
      </c>
      <c r="M25" s="10">
        <v>0</v>
      </c>
      <c r="N25" s="10">
        <v>0</v>
      </c>
      <c r="O25" s="11">
        <v>-0.01</v>
      </c>
      <c r="P25" s="10">
        <v>0</v>
      </c>
      <c r="Q25" s="10">
        <v>0</v>
      </c>
      <c r="R25" s="10">
        <v>0</v>
      </c>
      <c r="S25" s="10">
        <v>0</v>
      </c>
      <c r="T25" s="10">
        <v>0</v>
      </c>
      <c r="U25" s="10">
        <f t="shared" ref="U25:U26" si="1">T25+S25+R25+Q25+P25+N25+M25+K25+J25+O25</f>
        <v>-0.01</v>
      </c>
      <c r="V25" s="10">
        <v>1673.43</v>
      </c>
      <c r="W25" s="10">
        <v>5503.6</v>
      </c>
    </row>
    <row r="26" spans="1:23" x14ac:dyDescent="0.2">
      <c r="A26" s="2" t="s">
        <v>64</v>
      </c>
      <c r="B26" s="1" t="s">
        <v>65</v>
      </c>
      <c r="C26" s="1" t="s">
        <v>158</v>
      </c>
      <c r="D26" s="10">
        <v>5719.5</v>
      </c>
      <c r="E26" s="10">
        <v>309.32</v>
      </c>
      <c r="F26" s="10">
        <v>143.91999999999999</v>
      </c>
      <c r="G26" s="10">
        <v>0</v>
      </c>
      <c r="H26" s="10">
        <v>6172.74</v>
      </c>
      <c r="I26" s="10">
        <v>680.28</v>
      </c>
      <c r="J26" s="10">
        <v>57.2</v>
      </c>
      <c r="K26" s="10">
        <v>109.97</v>
      </c>
      <c r="L26" s="10">
        <v>657.74</v>
      </c>
      <c r="M26" s="10">
        <v>1907</v>
      </c>
      <c r="N26" s="10">
        <v>0</v>
      </c>
      <c r="O26" s="10">
        <v>0.05</v>
      </c>
      <c r="P26" s="10">
        <v>0</v>
      </c>
      <c r="Q26" s="10">
        <v>0</v>
      </c>
      <c r="R26" s="10">
        <v>191.7</v>
      </c>
      <c r="S26" s="10">
        <v>0</v>
      </c>
      <c r="T26" s="10">
        <v>0</v>
      </c>
      <c r="U26" s="10">
        <f t="shared" si="1"/>
        <v>2265.9199999999996</v>
      </c>
      <c r="V26" s="10">
        <v>3603.94</v>
      </c>
      <c r="W26" s="10">
        <v>2568.8000000000002</v>
      </c>
    </row>
    <row r="27" spans="1:23" x14ac:dyDescent="0.2">
      <c r="A27" s="9" t="s">
        <v>66</v>
      </c>
    </row>
    <row r="28" spans="1:23" x14ac:dyDescent="0.2">
      <c r="A28" s="2" t="s">
        <v>67</v>
      </c>
      <c r="B28" s="1" t="s">
        <v>68</v>
      </c>
      <c r="C28" s="1" t="s">
        <v>159</v>
      </c>
      <c r="D28" s="10">
        <v>5935.05</v>
      </c>
      <c r="E28" s="10">
        <v>304.3</v>
      </c>
      <c r="F28" s="10">
        <v>144.72999999999999</v>
      </c>
      <c r="G28" s="10">
        <v>327.73</v>
      </c>
      <c r="H28" s="10">
        <v>6711.81</v>
      </c>
      <c r="I28" s="10">
        <v>795.42</v>
      </c>
      <c r="J28" s="10">
        <v>59.35</v>
      </c>
      <c r="K28" s="10">
        <v>0</v>
      </c>
      <c r="L28" s="10">
        <v>682.53</v>
      </c>
      <c r="M28" s="10">
        <v>0</v>
      </c>
      <c r="N28" s="10">
        <v>0</v>
      </c>
      <c r="O28" s="10">
        <v>0.11</v>
      </c>
      <c r="P28" s="10">
        <v>0</v>
      </c>
      <c r="Q28" s="10">
        <v>0</v>
      </c>
      <c r="R28" s="10">
        <v>0</v>
      </c>
      <c r="S28" s="10">
        <v>0</v>
      </c>
      <c r="T28" s="10">
        <v>0</v>
      </c>
      <c r="U28" s="10">
        <f t="shared" ref="U28:U31" si="2">T28+S28+R28+Q28+P28+N28+M28+K28+J28+O28</f>
        <v>59.46</v>
      </c>
      <c r="V28" s="10">
        <v>1537.41</v>
      </c>
      <c r="W28" s="10">
        <v>5174.3999999999996</v>
      </c>
    </row>
    <row r="29" spans="1:23" x14ac:dyDescent="0.2">
      <c r="A29" s="2" t="s">
        <v>69</v>
      </c>
      <c r="B29" s="1" t="s">
        <v>70</v>
      </c>
      <c r="C29" s="1" t="s">
        <v>160</v>
      </c>
      <c r="D29" s="10">
        <v>6770.74</v>
      </c>
      <c r="E29" s="10">
        <v>280.99</v>
      </c>
      <c r="F29" s="10">
        <v>131.88</v>
      </c>
      <c r="G29" s="10">
        <v>0</v>
      </c>
      <c r="H29" s="10">
        <v>7183.61</v>
      </c>
      <c r="I29" s="10">
        <v>896.2</v>
      </c>
      <c r="J29" s="10">
        <v>0</v>
      </c>
      <c r="K29" s="10">
        <v>512.19000000000005</v>
      </c>
      <c r="L29" s="10">
        <v>778.64</v>
      </c>
      <c r="M29" s="10">
        <v>1822</v>
      </c>
      <c r="N29" s="10">
        <v>0</v>
      </c>
      <c r="O29" s="11">
        <v>-0.02</v>
      </c>
      <c r="P29" s="10">
        <v>0</v>
      </c>
      <c r="Q29" s="10">
        <v>0</v>
      </c>
      <c r="R29" s="10">
        <v>0</v>
      </c>
      <c r="S29" s="10">
        <v>0</v>
      </c>
      <c r="T29" s="10">
        <v>0</v>
      </c>
      <c r="U29" s="10">
        <f t="shared" si="2"/>
        <v>2334.17</v>
      </c>
      <c r="V29" s="10">
        <v>4009.01</v>
      </c>
      <c r="W29" s="10">
        <v>3174.6</v>
      </c>
    </row>
    <row r="30" spans="1:23" x14ac:dyDescent="0.2">
      <c r="A30" s="2" t="s">
        <v>71</v>
      </c>
      <c r="B30" s="1" t="s">
        <v>72</v>
      </c>
      <c r="C30" s="1" t="s">
        <v>161</v>
      </c>
      <c r="D30" s="10">
        <v>14567.7</v>
      </c>
      <c r="E30" s="10">
        <v>475.19</v>
      </c>
      <c r="F30" s="10">
        <v>337.23</v>
      </c>
      <c r="G30" s="10">
        <v>0</v>
      </c>
      <c r="H30" s="10">
        <v>15380.12</v>
      </c>
      <c r="I30" s="10">
        <v>2721.03</v>
      </c>
      <c r="J30" s="10">
        <v>0</v>
      </c>
      <c r="K30" s="10">
        <v>0</v>
      </c>
      <c r="L30" s="10">
        <v>1675.29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0">
        <v>0</v>
      </c>
      <c r="U30" s="10">
        <f t="shared" si="2"/>
        <v>0</v>
      </c>
      <c r="V30" s="10">
        <v>4396.32</v>
      </c>
      <c r="W30" s="10">
        <v>10983.8</v>
      </c>
    </row>
    <row r="31" spans="1:23" x14ac:dyDescent="0.2">
      <c r="A31" s="2" t="s">
        <v>73</v>
      </c>
      <c r="B31" s="1" t="s">
        <v>74</v>
      </c>
      <c r="C31" s="1" t="s">
        <v>162</v>
      </c>
      <c r="D31" s="10">
        <v>6770.74</v>
      </c>
      <c r="E31" s="10">
        <v>280.99</v>
      </c>
      <c r="F31" s="10">
        <v>131.88</v>
      </c>
      <c r="G31" s="10">
        <v>0</v>
      </c>
      <c r="H31" s="10">
        <v>7183.61</v>
      </c>
      <c r="I31" s="10">
        <v>896.2</v>
      </c>
      <c r="J31" s="10">
        <v>0</v>
      </c>
      <c r="K31" s="10">
        <v>0</v>
      </c>
      <c r="L31" s="10">
        <v>778.64</v>
      </c>
      <c r="M31" s="10">
        <v>0</v>
      </c>
      <c r="N31" s="10">
        <v>0</v>
      </c>
      <c r="O31" s="10">
        <v>0.08</v>
      </c>
      <c r="P31" s="10">
        <v>2135.64</v>
      </c>
      <c r="Q31" s="10">
        <v>92.25</v>
      </c>
      <c r="R31" s="10">
        <v>0</v>
      </c>
      <c r="S31" s="10">
        <v>0</v>
      </c>
      <c r="T31" s="10">
        <v>0</v>
      </c>
      <c r="U31" s="10">
        <f t="shared" si="2"/>
        <v>2227.9699999999998</v>
      </c>
      <c r="V31" s="10">
        <v>3902.81</v>
      </c>
      <c r="W31" s="10">
        <v>3280.8</v>
      </c>
    </row>
    <row r="32" spans="1:23" x14ac:dyDescent="0.2">
      <c r="A32" s="9" t="s">
        <v>75</v>
      </c>
    </row>
    <row r="33" spans="1:23" x14ac:dyDescent="0.2">
      <c r="A33" s="2" t="s">
        <v>76</v>
      </c>
      <c r="B33" s="1" t="s">
        <v>77</v>
      </c>
      <c r="C33" s="1" t="s">
        <v>163</v>
      </c>
      <c r="D33" s="10">
        <v>6770.74</v>
      </c>
      <c r="E33" s="10">
        <v>277.62</v>
      </c>
      <c r="F33" s="10">
        <v>128.66999999999999</v>
      </c>
      <c r="G33" s="10">
        <v>0</v>
      </c>
      <c r="H33" s="10">
        <v>7177.03</v>
      </c>
      <c r="I33" s="10">
        <v>894.8</v>
      </c>
      <c r="J33" s="10">
        <v>0</v>
      </c>
      <c r="K33" s="10">
        <v>0</v>
      </c>
      <c r="L33" s="10">
        <v>778.64</v>
      </c>
      <c r="M33" s="10">
        <v>2186</v>
      </c>
      <c r="N33" s="10">
        <v>0</v>
      </c>
      <c r="O33" s="10">
        <v>0.06</v>
      </c>
      <c r="P33" s="10">
        <v>0</v>
      </c>
      <c r="Q33" s="10">
        <v>0</v>
      </c>
      <c r="R33" s="10">
        <v>141.33000000000001</v>
      </c>
      <c r="S33" s="10">
        <v>0</v>
      </c>
      <c r="T33" s="10">
        <v>0</v>
      </c>
      <c r="U33" s="10">
        <f t="shared" ref="U33:U34" si="3">T33+S33+R33+Q33+P33+N33+M33+K33+J33+O33</f>
        <v>2327.39</v>
      </c>
      <c r="V33" s="10">
        <v>4000.83</v>
      </c>
      <c r="W33" s="10">
        <v>3176.2</v>
      </c>
    </row>
    <row r="34" spans="1:23" x14ac:dyDescent="0.2">
      <c r="A34" s="2" t="s">
        <v>78</v>
      </c>
      <c r="B34" s="1" t="s">
        <v>79</v>
      </c>
      <c r="C34" s="1" t="s">
        <v>164</v>
      </c>
      <c r="D34" s="10">
        <v>5011.6499999999996</v>
      </c>
      <c r="E34" s="10">
        <v>288.02</v>
      </c>
      <c r="F34" s="10">
        <v>140.11000000000001</v>
      </c>
      <c r="G34" s="10">
        <v>0</v>
      </c>
      <c r="H34" s="10">
        <v>5439.78</v>
      </c>
      <c r="I34" s="10">
        <v>540.45000000000005</v>
      </c>
      <c r="J34" s="10">
        <v>50.12</v>
      </c>
      <c r="K34" s="10">
        <v>0</v>
      </c>
      <c r="L34" s="10">
        <v>576.34</v>
      </c>
      <c r="M34" s="10">
        <v>0</v>
      </c>
      <c r="N34" s="10">
        <v>0</v>
      </c>
      <c r="O34" s="10">
        <v>7.0000000000000007E-2</v>
      </c>
      <c r="P34" s="10">
        <v>0</v>
      </c>
      <c r="Q34" s="10">
        <v>0</v>
      </c>
      <c r="R34" s="10">
        <v>0</v>
      </c>
      <c r="S34" s="10">
        <v>0</v>
      </c>
      <c r="T34" s="10">
        <v>0</v>
      </c>
      <c r="U34" s="10">
        <f t="shared" si="3"/>
        <v>50.19</v>
      </c>
      <c r="V34" s="10">
        <v>1166.98</v>
      </c>
      <c r="W34" s="10">
        <v>4272.8</v>
      </c>
    </row>
    <row r="35" spans="1:23" x14ac:dyDescent="0.2">
      <c r="A35" s="9" t="s">
        <v>80</v>
      </c>
    </row>
    <row r="36" spans="1:23" x14ac:dyDescent="0.2">
      <c r="A36" s="2" t="s">
        <v>81</v>
      </c>
      <c r="B36" s="1" t="s">
        <v>82</v>
      </c>
      <c r="C36" s="1" t="s">
        <v>165</v>
      </c>
      <c r="D36" s="10">
        <v>6770.74</v>
      </c>
      <c r="E36" s="10">
        <v>280.99</v>
      </c>
      <c r="F36" s="10">
        <v>131.88</v>
      </c>
      <c r="G36" s="10">
        <v>0</v>
      </c>
      <c r="H36" s="10">
        <v>7183.61</v>
      </c>
      <c r="I36" s="10">
        <v>896.2</v>
      </c>
      <c r="J36" s="10">
        <v>0</v>
      </c>
      <c r="K36" s="10">
        <v>0</v>
      </c>
      <c r="L36" s="10">
        <v>778.64</v>
      </c>
      <c r="M36" s="10">
        <v>2186</v>
      </c>
      <c r="N36" s="10">
        <v>0</v>
      </c>
      <c r="O36" s="10">
        <v>0.09</v>
      </c>
      <c r="P36" s="10">
        <v>0</v>
      </c>
      <c r="Q36" s="10">
        <v>0</v>
      </c>
      <c r="R36" s="10">
        <v>279.48</v>
      </c>
      <c r="S36" s="10">
        <v>0</v>
      </c>
      <c r="T36" s="10">
        <v>0</v>
      </c>
      <c r="U36" s="10">
        <f t="shared" ref="U36:U39" si="4">T36+S36+R36+Q36+P36+N36+M36+K36+J36+O36</f>
        <v>2465.5700000000002</v>
      </c>
      <c r="V36" s="10">
        <v>4140.41</v>
      </c>
      <c r="W36" s="10">
        <v>3043.2</v>
      </c>
    </row>
    <row r="37" spans="1:23" x14ac:dyDescent="0.2">
      <c r="A37" s="2" t="s">
        <v>83</v>
      </c>
      <c r="B37" s="1" t="s">
        <v>84</v>
      </c>
      <c r="C37" s="1" t="s">
        <v>166</v>
      </c>
      <c r="D37" s="10">
        <v>6739.05</v>
      </c>
      <c r="E37" s="10">
        <v>275.33</v>
      </c>
      <c r="F37" s="10">
        <v>128.57</v>
      </c>
      <c r="G37" s="10">
        <v>0</v>
      </c>
      <c r="H37" s="10">
        <v>7142.95</v>
      </c>
      <c r="I37" s="10">
        <v>887.52</v>
      </c>
      <c r="J37" s="10">
        <v>0</v>
      </c>
      <c r="K37" s="10">
        <v>0</v>
      </c>
      <c r="L37" s="10">
        <v>774.99</v>
      </c>
      <c r="M37" s="10">
        <v>0</v>
      </c>
      <c r="N37" s="10">
        <v>3225.69</v>
      </c>
      <c r="O37" s="10">
        <v>0.15</v>
      </c>
      <c r="P37" s="10">
        <v>0</v>
      </c>
      <c r="Q37" s="10">
        <v>0</v>
      </c>
      <c r="R37" s="10">
        <v>0</v>
      </c>
      <c r="S37" s="10">
        <v>0</v>
      </c>
      <c r="T37" s="10">
        <v>0</v>
      </c>
      <c r="U37" s="10">
        <f t="shared" si="4"/>
        <v>3225.84</v>
      </c>
      <c r="V37" s="10">
        <v>4888.3500000000004</v>
      </c>
      <c r="W37" s="10">
        <v>2254.6</v>
      </c>
    </row>
    <row r="38" spans="1:23" x14ac:dyDescent="0.2">
      <c r="A38" s="2" t="s">
        <v>85</v>
      </c>
      <c r="B38" s="1" t="s">
        <v>86</v>
      </c>
      <c r="C38" s="1" t="s">
        <v>167</v>
      </c>
      <c r="D38" s="10">
        <v>26920.35</v>
      </c>
      <c r="E38" s="10">
        <v>654.42999999999995</v>
      </c>
      <c r="F38" s="10">
        <v>470.67</v>
      </c>
      <c r="G38" s="10">
        <v>0</v>
      </c>
      <c r="H38" s="10">
        <v>28045.45</v>
      </c>
      <c r="I38" s="10">
        <v>6296.58</v>
      </c>
      <c r="J38" s="10">
        <v>0</v>
      </c>
      <c r="K38" s="10">
        <v>0</v>
      </c>
      <c r="L38" s="10">
        <v>3095.84</v>
      </c>
      <c r="M38" s="10">
        <v>1059.9000000000001</v>
      </c>
      <c r="N38" s="10">
        <v>0</v>
      </c>
      <c r="O38" s="11">
        <v>-0.03</v>
      </c>
      <c r="P38" s="10">
        <v>4397.66</v>
      </c>
      <c r="Q38" s="10">
        <v>175.5</v>
      </c>
      <c r="R38" s="10">
        <v>0</v>
      </c>
      <c r="S38" s="10">
        <v>0</v>
      </c>
      <c r="T38" s="10">
        <v>0</v>
      </c>
      <c r="U38" s="10">
        <f t="shared" si="4"/>
        <v>5633.03</v>
      </c>
      <c r="V38" s="10">
        <v>15025.45</v>
      </c>
      <c r="W38" s="10">
        <v>13020</v>
      </c>
    </row>
    <row r="39" spans="1:23" x14ac:dyDescent="0.2">
      <c r="A39" s="2" t="s">
        <v>87</v>
      </c>
      <c r="B39" s="1" t="s">
        <v>88</v>
      </c>
      <c r="C39" s="1" t="s">
        <v>168</v>
      </c>
      <c r="D39" s="10">
        <v>6770.74</v>
      </c>
      <c r="E39" s="10">
        <v>277.62</v>
      </c>
      <c r="F39" s="10">
        <v>128.66999999999999</v>
      </c>
      <c r="G39" s="10">
        <v>0</v>
      </c>
      <c r="H39" s="10">
        <v>7177.03</v>
      </c>
      <c r="I39" s="10">
        <v>894.8</v>
      </c>
      <c r="J39" s="10">
        <v>0</v>
      </c>
      <c r="K39" s="10">
        <v>0</v>
      </c>
      <c r="L39" s="10">
        <v>778.64</v>
      </c>
      <c r="M39" s="10">
        <v>2186</v>
      </c>
      <c r="N39" s="10">
        <v>0</v>
      </c>
      <c r="O39" s="11">
        <v>-0.01</v>
      </c>
      <c r="P39" s="10">
        <v>0</v>
      </c>
      <c r="Q39" s="10">
        <v>0</v>
      </c>
      <c r="R39" s="10">
        <v>0</v>
      </c>
      <c r="S39" s="10">
        <v>0</v>
      </c>
      <c r="T39" s="10">
        <v>0</v>
      </c>
      <c r="U39" s="10">
        <f t="shared" si="4"/>
        <v>2185.9899999999998</v>
      </c>
      <c r="V39" s="10">
        <v>3859.43</v>
      </c>
      <c r="W39" s="10">
        <v>3317.6</v>
      </c>
    </row>
    <row r="40" spans="1:23" x14ac:dyDescent="0.2">
      <c r="A40" s="9" t="s">
        <v>89</v>
      </c>
    </row>
    <row r="41" spans="1:23" x14ac:dyDescent="0.2">
      <c r="A41" s="2" t="s">
        <v>90</v>
      </c>
      <c r="B41" s="1" t="s">
        <v>91</v>
      </c>
      <c r="C41" s="1" t="s">
        <v>169</v>
      </c>
      <c r="D41" s="10">
        <v>5719.5</v>
      </c>
      <c r="E41" s="10">
        <v>309.32</v>
      </c>
      <c r="F41" s="10">
        <v>143.91999999999999</v>
      </c>
      <c r="G41" s="10">
        <v>0</v>
      </c>
      <c r="H41" s="10">
        <v>6172.74</v>
      </c>
      <c r="I41" s="10">
        <v>680.28</v>
      </c>
      <c r="J41" s="10">
        <v>0</v>
      </c>
      <c r="K41" s="10">
        <v>189.03</v>
      </c>
      <c r="L41" s="10">
        <v>657.74</v>
      </c>
      <c r="M41" s="10">
        <v>2722</v>
      </c>
      <c r="N41" s="10">
        <v>0</v>
      </c>
      <c r="O41" s="11">
        <v>-0.11</v>
      </c>
      <c r="P41" s="10">
        <v>0</v>
      </c>
      <c r="Q41" s="10">
        <v>0</v>
      </c>
      <c r="R41" s="10">
        <v>0</v>
      </c>
      <c r="S41" s="10">
        <v>0</v>
      </c>
      <c r="T41" s="10">
        <v>0</v>
      </c>
      <c r="U41" s="10">
        <f t="shared" ref="U41:U43" si="5">T41+S41+R41+Q41+P41+N41+M41+K41+J41+O41</f>
        <v>2910.92</v>
      </c>
      <c r="V41" s="10">
        <v>4248.9399999999996</v>
      </c>
      <c r="W41" s="10">
        <v>1923.8</v>
      </c>
    </row>
    <row r="42" spans="1:23" x14ac:dyDescent="0.2">
      <c r="A42" s="2" t="s">
        <v>92</v>
      </c>
      <c r="B42" s="1" t="s">
        <v>93</v>
      </c>
      <c r="C42" s="1" t="s">
        <v>169</v>
      </c>
      <c r="D42" s="10">
        <v>5719.5</v>
      </c>
      <c r="E42" s="10">
        <v>309.35000000000002</v>
      </c>
      <c r="F42" s="10">
        <v>143.91999999999999</v>
      </c>
      <c r="G42" s="10">
        <v>0</v>
      </c>
      <c r="H42" s="10">
        <v>6172.77</v>
      </c>
      <c r="I42" s="10">
        <v>680.29</v>
      </c>
      <c r="J42" s="10">
        <v>0</v>
      </c>
      <c r="K42" s="10">
        <v>0</v>
      </c>
      <c r="L42" s="10">
        <v>657.74</v>
      </c>
      <c r="M42" s="10">
        <v>0</v>
      </c>
      <c r="N42" s="10">
        <v>0</v>
      </c>
      <c r="O42" s="11">
        <v>-0.02</v>
      </c>
      <c r="P42" s="10">
        <v>0</v>
      </c>
      <c r="Q42" s="10">
        <v>0</v>
      </c>
      <c r="R42" s="10">
        <v>0</v>
      </c>
      <c r="S42" s="10">
        <v>2508.7800000000002</v>
      </c>
      <c r="T42" s="10">
        <v>48.38</v>
      </c>
      <c r="U42" s="10">
        <f t="shared" si="5"/>
        <v>2557.1400000000003</v>
      </c>
      <c r="V42" s="10">
        <v>3895.17</v>
      </c>
      <c r="W42" s="10">
        <v>2277.6</v>
      </c>
    </row>
    <row r="43" spans="1:23" x14ac:dyDescent="0.2">
      <c r="A43" s="2" t="s">
        <v>94</v>
      </c>
      <c r="B43" s="1" t="s">
        <v>95</v>
      </c>
      <c r="C43" s="1" t="s">
        <v>170</v>
      </c>
      <c r="D43" s="10">
        <v>6770.74</v>
      </c>
      <c r="E43" s="10">
        <v>277.62</v>
      </c>
      <c r="F43" s="10">
        <v>128.66999999999999</v>
      </c>
      <c r="G43" s="10">
        <v>0</v>
      </c>
      <c r="H43" s="10">
        <v>7177.03</v>
      </c>
      <c r="I43" s="10">
        <v>894.8</v>
      </c>
      <c r="J43" s="10">
        <v>0</v>
      </c>
      <c r="K43" s="10">
        <v>0</v>
      </c>
      <c r="L43" s="10">
        <v>778.64</v>
      </c>
      <c r="M43" s="10">
        <v>0</v>
      </c>
      <c r="N43" s="10">
        <v>0</v>
      </c>
      <c r="O43" s="10">
        <v>0.14000000000000001</v>
      </c>
      <c r="P43" s="10">
        <v>0</v>
      </c>
      <c r="Q43" s="10">
        <v>0</v>
      </c>
      <c r="R43" s="10">
        <v>0</v>
      </c>
      <c r="S43" s="10">
        <v>3331.35</v>
      </c>
      <c r="T43" s="10">
        <v>103.5</v>
      </c>
      <c r="U43" s="10">
        <f t="shared" si="5"/>
        <v>3434.99</v>
      </c>
      <c r="V43" s="10">
        <v>5108.43</v>
      </c>
      <c r="W43" s="10">
        <v>2068.6</v>
      </c>
    </row>
    <row r="44" spans="1:23" x14ac:dyDescent="0.2">
      <c r="A44" s="9" t="s">
        <v>96</v>
      </c>
    </row>
    <row r="45" spans="1:23" x14ac:dyDescent="0.2">
      <c r="A45" s="2" t="s">
        <v>97</v>
      </c>
      <c r="B45" s="1" t="s">
        <v>98</v>
      </c>
      <c r="C45" s="1" t="s">
        <v>171</v>
      </c>
      <c r="D45" s="10">
        <v>5070.3</v>
      </c>
      <c r="E45" s="10">
        <v>288.5</v>
      </c>
      <c r="F45" s="10">
        <v>140.11000000000001</v>
      </c>
      <c r="G45" s="10">
        <v>152.91</v>
      </c>
      <c r="H45" s="10">
        <v>5651.82</v>
      </c>
      <c r="I45" s="10">
        <v>578.44000000000005</v>
      </c>
      <c r="J45" s="10">
        <v>0</v>
      </c>
      <c r="K45" s="10">
        <v>0</v>
      </c>
      <c r="L45" s="10">
        <v>583.08000000000004</v>
      </c>
      <c r="M45" s="10">
        <v>0</v>
      </c>
      <c r="N45" s="10">
        <v>0</v>
      </c>
      <c r="O45" s="11">
        <v>-0.1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f t="shared" ref="U45:U47" si="6">T45+S45+R45+Q45+P45+N45+M45+K45+J45+O45</f>
        <v>-0.1</v>
      </c>
      <c r="V45" s="10">
        <v>1161.42</v>
      </c>
      <c r="W45" s="10">
        <v>4490.3999999999996</v>
      </c>
    </row>
    <row r="46" spans="1:23" x14ac:dyDescent="0.2">
      <c r="A46" s="2" t="s">
        <v>99</v>
      </c>
      <c r="B46" s="1" t="s">
        <v>100</v>
      </c>
      <c r="C46" s="1" t="s">
        <v>172</v>
      </c>
      <c r="D46" s="10">
        <v>4831.8</v>
      </c>
      <c r="E46" s="10">
        <v>285.16000000000003</v>
      </c>
      <c r="F46" s="10">
        <v>140.1</v>
      </c>
      <c r="G46" s="10">
        <v>327.73</v>
      </c>
      <c r="H46" s="10">
        <v>5584.79</v>
      </c>
      <c r="I46" s="10">
        <v>566.42999999999995</v>
      </c>
      <c r="J46" s="10">
        <v>48.32</v>
      </c>
      <c r="K46" s="10">
        <v>73.31</v>
      </c>
      <c r="L46" s="10">
        <v>555.66</v>
      </c>
      <c r="M46" s="10">
        <v>383</v>
      </c>
      <c r="N46" s="10">
        <v>0</v>
      </c>
      <c r="O46" s="11">
        <v>-0.04</v>
      </c>
      <c r="P46" s="10">
        <v>0</v>
      </c>
      <c r="Q46" s="10">
        <v>0</v>
      </c>
      <c r="R46" s="10">
        <v>243.67</v>
      </c>
      <c r="S46" s="10">
        <v>1995.36</v>
      </c>
      <c r="T46" s="10">
        <v>38.479999999999997</v>
      </c>
      <c r="U46" s="10">
        <f t="shared" si="6"/>
        <v>2782.1</v>
      </c>
      <c r="V46" s="10">
        <v>3904.19</v>
      </c>
      <c r="W46" s="10">
        <v>1680.6</v>
      </c>
    </row>
    <row r="47" spans="1:23" x14ac:dyDescent="0.2">
      <c r="A47" s="2" t="s">
        <v>101</v>
      </c>
      <c r="B47" s="1" t="s">
        <v>102</v>
      </c>
      <c r="C47" s="1" t="s">
        <v>173</v>
      </c>
      <c r="D47" s="10">
        <v>4831.8</v>
      </c>
      <c r="E47" s="10">
        <v>285.16000000000003</v>
      </c>
      <c r="F47" s="10">
        <v>140.1</v>
      </c>
      <c r="G47" s="10">
        <v>0</v>
      </c>
      <c r="H47" s="10">
        <v>5257.06</v>
      </c>
      <c r="I47" s="10">
        <v>507.7</v>
      </c>
      <c r="J47" s="10">
        <v>48.32</v>
      </c>
      <c r="K47" s="10">
        <v>0</v>
      </c>
      <c r="L47" s="10">
        <v>555.66</v>
      </c>
      <c r="M47" s="10">
        <v>0</v>
      </c>
      <c r="N47" s="10">
        <v>0</v>
      </c>
      <c r="O47" s="11">
        <v>-0.03</v>
      </c>
      <c r="P47" s="10">
        <v>0</v>
      </c>
      <c r="Q47" s="10">
        <v>0</v>
      </c>
      <c r="R47" s="10">
        <v>60.01</v>
      </c>
      <c r="S47" s="10">
        <v>0</v>
      </c>
      <c r="T47" s="10">
        <v>0</v>
      </c>
      <c r="U47" s="10">
        <f t="shared" si="6"/>
        <v>108.3</v>
      </c>
      <c r="V47" s="10">
        <v>1171.6600000000001</v>
      </c>
      <c r="W47" s="10">
        <v>4085.4</v>
      </c>
    </row>
    <row r="48" spans="1:23" x14ac:dyDescent="0.2">
      <c r="A48" s="9" t="s">
        <v>103</v>
      </c>
    </row>
    <row r="49" spans="1:23" x14ac:dyDescent="0.2">
      <c r="A49" s="2" t="s">
        <v>104</v>
      </c>
      <c r="B49" s="1" t="s">
        <v>105</v>
      </c>
      <c r="C49" s="1" t="s">
        <v>174</v>
      </c>
      <c r="D49" s="10">
        <v>5935.05</v>
      </c>
      <c r="E49" s="10">
        <v>318.20999999999998</v>
      </c>
      <c r="F49" s="10">
        <v>147.63999999999999</v>
      </c>
      <c r="G49" s="10">
        <v>0</v>
      </c>
      <c r="H49" s="10">
        <v>6400.9</v>
      </c>
      <c r="I49" s="10">
        <v>729.01</v>
      </c>
      <c r="J49" s="10">
        <v>59.35</v>
      </c>
      <c r="K49" s="10">
        <v>0</v>
      </c>
      <c r="L49" s="10">
        <v>682.53</v>
      </c>
      <c r="M49" s="10">
        <v>973</v>
      </c>
      <c r="N49" s="10">
        <v>0</v>
      </c>
      <c r="O49" s="11">
        <v>-0.13</v>
      </c>
      <c r="P49" s="10">
        <v>0</v>
      </c>
      <c r="Q49" s="10">
        <v>0</v>
      </c>
      <c r="R49" s="10">
        <v>73.34</v>
      </c>
      <c r="S49" s="10">
        <v>0</v>
      </c>
      <c r="T49" s="10">
        <v>0</v>
      </c>
      <c r="U49" s="10">
        <f t="shared" ref="U49:U54" si="7">T49+S49+R49+Q49+P49+N49+M49+K49+J49+O49</f>
        <v>1105.5599999999997</v>
      </c>
      <c r="V49" s="10">
        <v>2517.1</v>
      </c>
      <c r="W49" s="10">
        <v>3883.8</v>
      </c>
    </row>
    <row r="50" spans="1:23" x14ac:dyDescent="0.2">
      <c r="A50" s="2" t="s">
        <v>106</v>
      </c>
      <c r="B50" s="1" t="s">
        <v>107</v>
      </c>
      <c r="C50" s="1" t="s">
        <v>175</v>
      </c>
      <c r="D50" s="10">
        <v>8605.9500000000007</v>
      </c>
      <c r="E50" s="10">
        <v>269.16000000000003</v>
      </c>
      <c r="F50" s="10">
        <v>194.29</v>
      </c>
      <c r="G50" s="10">
        <v>0</v>
      </c>
      <c r="H50" s="10">
        <v>9069.4</v>
      </c>
      <c r="I50" s="10">
        <v>1299.01</v>
      </c>
      <c r="J50" s="10">
        <v>0</v>
      </c>
      <c r="K50" s="10">
        <v>0</v>
      </c>
      <c r="L50" s="10">
        <v>989.68</v>
      </c>
      <c r="M50" s="10">
        <v>1945</v>
      </c>
      <c r="N50" s="10">
        <v>0</v>
      </c>
      <c r="O50" s="11">
        <v>-0.09</v>
      </c>
      <c r="P50" s="10">
        <v>0</v>
      </c>
      <c r="Q50" s="10">
        <v>0</v>
      </c>
      <c r="R50" s="10">
        <v>0</v>
      </c>
      <c r="S50" s="10">
        <v>0</v>
      </c>
      <c r="T50" s="10">
        <v>0</v>
      </c>
      <c r="U50" s="10">
        <f t="shared" si="7"/>
        <v>1944.91</v>
      </c>
      <c r="V50" s="10">
        <v>4233.6000000000004</v>
      </c>
      <c r="W50" s="10">
        <v>4835.8</v>
      </c>
    </row>
    <row r="51" spans="1:23" x14ac:dyDescent="0.2">
      <c r="A51" s="2" t="s">
        <v>108</v>
      </c>
      <c r="B51" s="1" t="s">
        <v>109</v>
      </c>
      <c r="C51" s="1" t="s">
        <v>176</v>
      </c>
      <c r="D51" s="10">
        <v>5661.6</v>
      </c>
      <c r="E51" s="10">
        <v>308.85000000000002</v>
      </c>
      <c r="F51" s="10">
        <v>143.91999999999999</v>
      </c>
      <c r="G51" s="10">
        <v>0</v>
      </c>
      <c r="H51" s="10">
        <v>6114.37</v>
      </c>
      <c r="I51" s="10">
        <v>667.81</v>
      </c>
      <c r="J51" s="10">
        <v>56.62</v>
      </c>
      <c r="K51" s="10">
        <v>0</v>
      </c>
      <c r="L51" s="10">
        <v>651.08000000000004</v>
      </c>
      <c r="M51" s="10">
        <v>1888</v>
      </c>
      <c r="N51" s="10">
        <v>0</v>
      </c>
      <c r="O51" s="11">
        <v>-0.14000000000000001</v>
      </c>
      <c r="P51" s="10">
        <v>0</v>
      </c>
      <c r="Q51" s="10">
        <v>0</v>
      </c>
      <c r="R51" s="10">
        <v>0</v>
      </c>
      <c r="S51" s="10">
        <v>0</v>
      </c>
      <c r="T51" s="10">
        <v>0</v>
      </c>
      <c r="U51" s="10">
        <f t="shared" si="7"/>
        <v>1944.4799999999998</v>
      </c>
      <c r="V51" s="10">
        <v>3263.37</v>
      </c>
      <c r="W51" s="10">
        <v>2851</v>
      </c>
    </row>
    <row r="52" spans="1:23" x14ac:dyDescent="0.2">
      <c r="A52" s="2" t="s">
        <v>110</v>
      </c>
      <c r="B52" s="1" t="s">
        <v>111</v>
      </c>
      <c r="C52" s="1" t="s">
        <v>177</v>
      </c>
      <c r="D52" s="10">
        <v>5841.45</v>
      </c>
      <c r="E52" s="10">
        <v>309.27999999999997</v>
      </c>
      <c r="F52" s="10">
        <v>142.34</v>
      </c>
      <c r="G52" s="10">
        <v>0</v>
      </c>
      <c r="H52" s="10">
        <v>6293.07</v>
      </c>
      <c r="I52" s="10">
        <v>705.98</v>
      </c>
      <c r="J52" s="10">
        <v>0</v>
      </c>
      <c r="K52" s="10">
        <v>0</v>
      </c>
      <c r="L52" s="10">
        <v>671.77</v>
      </c>
      <c r="M52" s="10">
        <v>1059</v>
      </c>
      <c r="N52" s="10">
        <v>0</v>
      </c>
      <c r="O52" s="10">
        <v>0.01</v>
      </c>
      <c r="P52" s="10">
        <v>1789.91</v>
      </c>
      <c r="Q52" s="10">
        <v>72</v>
      </c>
      <c r="R52" s="10">
        <v>0</v>
      </c>
      <c r="S52" s="10">
        <v>0</v>
      </c>
      <c r="T52" s="10">
        <v>0</v>
      </c>
      <c r="U52" s="10">
        <f t="shared" si="7"/>
        <v>2920.92</v>
      </c>
      <c r="V52" s="10">
        <v>4298.67</v>
      </c>
      <c r="W52" s="10">
        <v>1994.4</v>
      </c>
    </row>
    <row r="53" spans="1:23" x14ac:dyDescent="0.2">
      <c r="A53" s="2" t="s">
        <v>112</v>
      </c>
      <c r="B53" s="1" t="s">
        <v>113</v>
      </c>
      <c r="C53" s="1" t="s">
        <v>178</v>
      </c>
      <c r="D53" s="10">
        <v>14567.7</v>
      </c>
      <c r="E53" s="10">
        <v>475.19</v>
      </c>
      <c r="F53" s="10">
        <v>337.23</v>
      </c>
      <c r="G53" s="10">
        <v>0</v>
      </c>
      <c r="H53" s="10">
        <v>15380.12</v>
      </c>
      <c r="I53" s="10">
        <v>2721.03</v>
      </c>
      <c r="J53" s="10">
        <v>0</v>
      </c>
      <c r="K53" s="10">
        <v>0</v>
      </c>
      <c r="L53" s="10">
        <v>1675.29</v>
      </c>
      <c r="M53" s="10">
        <v>1250</v>
      </c>
      <c r="N53" s="10">
        <v>0</v>
      </c>
      <c r="O53" s="10">
        <v>0</v>
      </c>
      <c r="P53" s="10">
        <v>0</v>
      </c>
      <c r="Q53" s="10">
        <v>0</v>
      </c>
      <c r="R53" s="10">
        <v>0</v>
      </c>
      <c r="S53" s="10">
        <v>0</v>
      </c>
      <c r="T53" s="10">
        <v>0</v>
      </c>
      <c r="U53" s="10">
        <f t="shared" si="7"/>
        <v>1250</v>
      </c>
      <c r="V53" s="10">
        <v>5646.32</v>
      </c>
      <c r="W53" s="10">
        <v>9733.7999999999993</v>
      </c>
    </row>
    <row r="54" spans="1:23" x14ac:dyDescent="0.2">
      <c r="A54" s="2" t="s">
        <v>114</v>
      </c>
      <c r="B54" s="1" t="s">
        <v>115</v>
      </c>
      <c r="C54" s="1" t="s">
        <v>176</v>
      </c>
      <c r="D54" s="10">
        <v>5661.6</v>
      </c>
      <c r="E54" s="10">
        <v>308.85000000000002</v>
      </c>
      <c r="F54" s="10">
        <v>143.91999999999999</v>
      </c>
      <c r="G54" s="10">
        <v>0</v>
      </c>
      <c r="H54" s="10">
        <v>6114.37</v>
      </c>
      <c r="I54" s="10">
        <v>667.81</v>
      </c>
      <c r="J54" s="10">
        <v>56.62</v>
      </c>
      <c r="K54" s="10">
        <v>378.06</v>
      </c>
      <c r="L54" s="10">
        <v>651.08000000000004</v>
      </c>
      <c r="M54" s="10">
        <v>0</v>
      </c>
      <c r="N54" s="10">
        <v>0</v>
      </c>
      <c r="O54" s="10">
        <v>0</v>
      </c>
      <c r="P54" s="10">
        <v>0</v>
      </c>
      <c r="Q54" s="10">
        <v>0</v>
      </c>
      <c r="R54" s="10">
        <v>0</v>
      </c>
      <c r="S54" s="10">
        <v>0</v>
      </c>
      <c r="T54" s="10">
        <v>0</v>
      </c>
      <c r="U54" s="10">
        <f t="shared" si="7"/>
        <v>434.68</v>
      </c>
      <c r="V54" s="10">
        <v>1753.57</v>
      </c>
      <c r="W54" s="10">
        <v>4360.8</v>
      </c>
    </row>
    <row r="55" spans="1:23" x14ac:dyDescent="0.2">
      <c r="A55" s="9" t="s">
        <v>116</v>
      </c>
    </row>
    <row r="56" spans="1:23" x14ac:dyDescent="0.2">
      <c r="A56" s="2" t="s">
        <v>117</v>
      </c>
      <c r="B56" s="1" t="s">
        <v>118</v>
      </c>
      <c r="C56" s="1" t="s">
        <v>179</v>
      </c>
      <c r="D56" s="10">
        <v>6770.74</v>
      </c>
      <c r="E56" s="10">
        <v>280.99</v>
      </c>
      <c r="F56" s="10">
        <v>131.88</v>
      </c>
      <c r="G56" s="10">
        <v>0</v>
      </c>
      <c r="H56" s="10">
        <v>7183.61</v>
      </c>
      <c r="I56" s="10">
        <v>896.2</v>
      </c>
      <c r="J56" s="10">
        <v>0</v>
      </c>
      <c r="K56" s="10">
        <v>0</v>
      </c>
      <c r="L56" s="10">
        <v>778.64</v>
      </c>
      <c r="M56" s="10">
        <v>0</v>
      </c>
      <c r="N56" s="10">
        <v>0</v>
      </c>
      <c r="O56" s="11">
        <v>-0.14000000000000001</v>
      </c>
      <c r="P56" s="10">
        <v>3010.91</v>
      </c>
      <c r="Q56" s="10">
        <v>408.2</v>
      </c>
      <c r="R56" s="10">
        <v>0</v>
      </c>
      <c r="S56" s="10">
        <v>0</v>
      </c>
      <c r="T56" s="10">
        <v>0</v>
      </c>
      <c r="U56" s="10">
        <f t="shared" ref="U56:U66" si="8">T56+S56+R56+Q56+P56+N56+M56+K56+J56+O56</f>
        <v>3418.97</v>
      </c>
      <c r="V56" s="10">
        <v>5093.8100000000004</v>
      </c>
      <c r="W56" s="10">
        <v>2089.8000000000002</v>
      </c>
    </row>
    <row r="57" spans="1:23" x14ac:dyDescent="0.2">
      <c r="A57" s="2" t="s">
        <v>119</v>
      </c>
      <c r="B57" s="1" t="s">
        <v>120</v>
      </c>
      <c r="C57" s="1" t="s">
        <v>180</v>
      </c>
      <c r="D57" s="10">
        <v>5386.95</v>
      </c>
      <c r="E57" s="10">
        <v>300.05</v>
      </c>
      <c r="F57" s="10">
        <v>141.12</v>
      </c>
      <c r="G57" s="10">
        <v>0</v>
      </c>
      <c r="H57" s="10">
        <v>5828.12</v>
      </c>
      <c r="I57" s="10">
        <v>610.04</v>
      </c>
      <c r="J57" s="10">
        <v>53.87</v>
      </c>
      <c r="K57" s="10">
        <v>0</v>
      </c>
      <c r="L57" s="10">
        <v>619.5</v>
      </c>
      <c r="M57" s="10">
        <v>1364.98</v>
      </c>
      <c r="N57" s="10">
        <v>0</v>
      </c>
      <c r="O57" s="11">
        <v>-7.0000000000000007E-2</v>
      </c>
      <c r="P57" s="10">
        <v>0</v>
      </c>
      <c r="Q57" s="10">
        <v>0</v>
      </c>
      <c r="R57" s="10">
        <v>0</v>
      </c>
      <c r="S57" s="10">
        <v>0</v>
      </c>
      <c r="T57" s="10">
        <v>0</v>
      </c>
      <c r="U57" s="10">
        <f t="shared" si="8"/>
        <v>1418.78</v>
      </c>
      <c r="V57" s="10">
        <v>2648.32</v>
      </c>
      <c r="W57" s="10">
        <v>3179.8</v>
      </c>
    </row>
    <row r="58" spans="1:23" x14ac:dyDescent="0.2">
      <c r="A58" s="2" t="s">
        <v>121</v>
      </c>
      <c r="B58" s="1" t="s">
        <v>122</v>
      </c>
      <c r="C58" s="1" t="s">
        <v>180</v>
      </c>
      <c r="D58" s="10">
        <v>4986.6000000000004</v>
      </c>
      <c r="E58" s="10">
        <v>288.02</v>
      </c>
      <c r="F58" s="10">
        <v>140.11000000000001</v>
      </c>
      <c r="G58" s="10">
        <v>0</v>
      </c>
      <c r="H58" s="10">
        <v>5414.73</v>
      </c>
      <c r="I58" s="10">
        <v>535.96</v>
      </c>
      <c r="J58" s="10">
        <v>49.87</v>
      </c>
      <c r="K58" s="10">
        <v>109.97</v>
      </c>
      <c r="L58" s="10">
        <v>573.46</v>
      </c>
      <c r="M58" s="10">
        <v>1663</v>
      </c>
      <c r="N58" s="10">
        <v>0</v>
      </c>
      <c r="O58" s="10">
        <v>7.0000000000000007E-2</v>
      </c>
      <c r="P58" s="10">
        <v>0</v>
      </c>
      <c r="Q58" s="10">
        <v>0</v>
      </c>
      <c r="R58" s="10">
        <v>0</v>
      </c>
      <c r="S58" s="10">
        <v>0</v>
      </c>
      <c r="T58" s="10">
        <v>0</v>
      </c>
      <c r="U58" s="10">
        <f t="shared" si="8"/>
        <v>1822.9099999999999</v>
      </c>
      <c r="V58" s="10">
        <v>2932.33</v>
      </c>
      <c r="W58" s="10">
        <v>2482.4</v>
      </c>
    </row>
    <row r="59" spans="1:23" x14ac:dyDescent="0.2">
      <c r="A59" s="2" t="s">
        <v>123</v>
      </c>
      <c r="B59" s="1" t="s">
        <v>124</v>
      </c>
      <c r="C59" s="1" t="s">
        <v>180</v>
      </c>
      <c r="D59" s="10">
        <v>5068.95</v>
      </c>
      <c r="E59" s="10">
        <v>315.99</v>
      </c>
      <c r="F59" s="10">
        <v>146.88</v>
      </c>
      <c r="G59" s="10">
        <v>0</v>
      </c>
      <c r="H59" s="10">
        <v>5531.82</v>
      </c>
      <c r="I59" s="10">
        <v>556.94000000000005</v>
      </c>
      <c r="J59" s="10">
        <v>50.69</v>
      </c>
      <c r="K59" s="10">
        <v>123.34</v>
      </c>
      <c r="L59" s="10">
        <v>582.92999999999995</v>
      </c>
      <c r="M59" s="10">
        <v>0</v>
      </c>
      <c r="N59" s="10">
        <v>0</v>
      </c>
      <c r="O59" s="11">
        <v>-0.06</v>
      </c>
      <c r="P59" s="10">
        <v>0</v>
      </c>
      <c r="Q59" s="10">
        <v>0</v>
      </c>
      <c r="R59" s="10">
        <v>0</v>
      </c>
      <c r="S59" s="10">
        <v>2082.58</v>
      </c>
      <c r="T59" s="10">
        <v>60.6</v>
      </c>
      <c r="U59" s="10">
        <f t="shared" si="8"/>
        <v>2317.15</v>
      </c>
      <c r="V59" s="10">
        <v>3457.02</v>
      </c>
      <c r="W59" s="10">
        <v>2074.8000000000002</v>
      </c>
    </row>
    <row r="60" spans="1:23" x14ac:dyDescent="0.2">
      <c r="A60" s="9" t="s">
        <v>125</v>
      </c>
    </row>
    <row r="61" spans="1:23" x14ac:dyDescent="0.2">
      <c r="A61" s="2" t="s">
        <v>126</v>
      </c>
      <c r="B61" s="1" t="s">
        <v>127</v>
      </c>
      <c r="C61" s="1" t="s">
        <v>181</v>
      </c>
      <c r="D61" s="10">
        <v>6770.74</v>
      </c>
      <c r="E61" s="10">
        <v>275.33</v>
      </c>
      <c r="F61" s="10">
        <v>128.66999999999999</v>
      </c>
      <c r="G61" s="10">
        <v>0</v>
      </c>
      <c r="H61" s="10">
        <v>7174.74</v>
      </c>
      <c r="I61" s="10">
        <v>894.31</v>
      </c>
      <c r="J61" s="10">
        <v>0</v>
      </c>
      <c r="K61" s="10">
        <v>218.39</v>
      </c>
      <c r="L61" s="10">
        <v>778.64</v>
      </c>
      <c r="M61" s="10">
        <v>1233</v>
      </c>
      <c r="N61" s="10">
        <v>0</v>
      </c>
      <c r="O61" s="10">
        <v>0</v>
      </c>
      <c r="P61" s="10">
        <v>0</v>
      </c>
      <c r="Q61" s="10">
        <v>0</v>
      </c>
      <c r="R61" s="10">
        <v>0</v>
      </c>
      <c r="S61" s="10">
        <v>0</v>
      </c>
      <c r="T61" s="10">
        <v>0</v>
      </c>
      <c r="U61" s="10">
        <f t="shared" si="8"/>
        <v>1451.3899999999999</v>
      </c>
      <c r="V61" s="10">
        <v>3124.34</v>
      </c>
      <c r="W61" s="10">
        <v>4050.4</v>
      </c>
    </row>
    <row r="62" spans="1:23" x14ac:dyDescent="0.2">
      <c r="A62" s="2" t="s">
        <v>128</v>
      </c>
      <c r="B62" s="1" t="s">
        <v>129</v>
      </c>
      <c r="C62" s="1" t="s">
        <v>182</v>
      </c>
      <c r="D62" s="10">
        <v>6802.4</v>
      </c>
      <c r="E62" s="10">
        <v>200.7</v>
      </c>
      <c r="F62" s="10">
        <v>148.15</v>
      </c>
      <c r="G62" s="10">
        <v>0</v>
      </c>
      <c r="H62" s="10">
        <v>7151.25</v>
      </c>
      <c r="I62" s="10">
        <v>889.29</v>
      </c>
      <c r="J62" s="10">
        <v>0</v>
      </c>
      <c r="K62" s="10">
        <v>0</v>
      </c>
      <c r="L62" s="10">
        <v>782.28</v>
      </c>
      <c r="M62" s="10">
        <v>298</v>
      </c>
      <c r="N62" s="10">
        <v>0</v>
      </c>
      <c r="O62" s="10">
        <v>0</v>
      </c>
      <c r="P62" s="10">
        <v>0</v>
      </c>
      <c r="Q62" s="10">
        <v>0</v>
      </c>
      <c r="R62" s="10">
        <v>0</v>
      </c>
      <c r="S62" s="10">
        <v>3052.88</v>
      </c>
      <c r="T62" s="10">
        <v>85.2</v>
      </c>
      <c r="U62" s="10">
        <f t="shared" si="8"/>
        <v>3436.08</v>
      </c>
      <c r="V62" s="10">
        <v>5107.6499999999996</v>
      </c>
      <c r="W62" s="10">
        <v>2043.6</v>
      </c>
    </row>
    <row r="63" spans="1:23" x14ac:dyDescent="0.2">
      <c r="A63" s="2" t="s">
        <v>130</v>
      </c>
      <c r="B63" s="1" t="s">
        <v>131</v>
      </c>
      <c r="C63" s="1" t="s">
        <v>183</v>
      </c>
      <c r="D63" s="10">
        <v>6193.35</v>
      </c>
      <c r="E63" s="10">
        <v>317.70999999999998</v>
      </c>
      <c r="F63" s="10">
        <v>147.63999999999999</v>
      </c>
      <c r="G63" s="10">
        <v>0</v>
      </c>
      <c r="H63" s="10">
        <v>6658.7</v>
      </c>
      <c r="I63" s="10">
        <v>784.08</v>
      </c>
      <c r="J63" s="10">
        <v>0</v>
      </c>
      <c r="K63" s="10">
        <v>63.01</v>
      </c>
      <c r="L63" s="10">
        <v>712.24</v>
      </c>
      <c r="M63" s="10">
        <v>0</v>
      </c>
      <c r="N63" s="10">
        <v>0</v>
      </c>
      <c r="O63" s="10">
        <v>0.1</v>
      </c>
      <c r="P63" s="10">
        <v>0</v>
      </c>
      <c r="Q63" s="10">
        <v>0</v>
      </c>
      <c r="R63" s="10">
        <v>100.07</v>
      </c>
      <c r="S63" s="10">
        <v>0</v>
      </c>
      <c r="T63" s="10">
        <v>0</v>
      </c>
      <c r="U63" s="10">
        <f t="shared" si="8"/>
        <v>163.17999999999998</v>
      </c>
      <c r="V63" s="10">
        <v>1659.5</v>
      </c>
      <c r="W63" s="10">
        <v>4999.2</v>
      </c>
    </row>
    <row r="64" spans="1:23" x14ac:dyDescent="0.2">
      <c r="A64" s="2" t="s">
        <v>132</v>
      </c>
      <c r="B64" s="1" t="s">
        <v>133</v>
      </c>
      <c r="C64" s="1" t="s">
        <v>184</v>
      </c>
      <c r="D64" s="10">
        <v>5719.5</v>
      </c>
      <c r="E64" s="10">
        <v>309.32</v>
      </c>
      <c r="F64" s="10">
        <v>143.91999999999999</v>
      </c>
      <c r="G64" s="10">
        <v>0</v>
      </c>
      <c r="H64" s="10">
        <v>6172.74</v>
      </c>
      <c r="I64" s="10">
        <v>680.28</v>
      </c>
      <c r="J64" s="10">
        <v>0</v>
      </c>
      <c r="K64" s="10">
        <v>184</v>
      </c>
      <c r="L64" s="10">
        <v>657.74</v>
      </c>
      <c r="M64" s="10">
        <v>0</v>
      </c>
      <c r="N64" s="10">
        <v>0</v>
      </c>
      <c r="O64" s="11">
        <v>-0.06</v>
      </c>
      <c r="P64" s="10">
        <v>0</v>
      </c>
      <c r="Q64" s="10">
        <v>0</v>
      </c>
      <c r="R64" s="10">
        <v>203.18</v>
      </c>
      <c r="S64" s="10">
        <v>0</v>
      </c>
      <c r="T64" s="10">
        <v>0</v>
      </c>
      <c r="U64" s="10">
        <f t="shared" si="8"/>
        <v>387.12</v>
      </c>
      <c r="V64" s="10">
        <v>1725.14</v>
      </c>
      <c r="W64" s="10">
        <v>4447.6000000000004</v>
      </c>
    </row>
    <row r="65" spans="1:23" x14ac:dyDescent="0.2">
      <c r="A65" s="2" t="s">
        <v>134</v>
      </c>
      <c r="B65" s="1" t="s">
        <v>135</v>
      </c>
      <c r="C65" s="1" t="s">
        <v>184</v>
      </c>
      <c r="D65" s="10">
        <v>5440.2</v>
      </c>
      <c r="E65" s="10">
        <v>309.32</v>
      </c>
      <c r="F65" s="10">
        <v>143.91999999999999</v>
      </c>
      <c r="G65" s="10">
        <v>0</v>
      </c>
      <c r="H65" s="10">
        <v>5893.44</v>
      </c>
      <c r="I65" s="10">
        <v>621.74</v>
      </c>
      <c r="J65" s="10">
        <v>0</v>
      </c>
      <c r="K65" s="10">
        <v>0</v>
      </c>
      <c r="L65" s="10">
        <v>625.62</v>
      </c>
      <c r="M65" s="10">
        <v>861</v>
      </c>
      <c r="N65" s="10">
        <v>0</v>
      </c>
      <c r="O65" s="11">
        <v>-0.12</v>
      </c>
      <c r="P65" s="10">
        <v>0</v>
      </c>
      <c r="Q65" s="10">
        <v>0</v>
      </c>
      <c r="R65" s="10">
        <v>0</v>
      </c>
      <c r="S65" s="10">
        <v>0</v>
      </c>
      <c r="T65" s="10">
        <v>0</v>
      </c>
      <c r="U65" s="10">
        <f t="shared" si="8"/>
        <v>860.88</v>
      </c>
      <c r="V65" s="10">
        <v>2108.2399999999998</v>
      </c>
      <c r="W65" s="10">
        <v>3785.2</v>
      </c>
    </row>
    <row r="66" spans="1:23" x14ac:dyDescent="0.2">
      <c r="A66" s="2" t="s">
        <v>136</v>
      </c>
      <c r="B66" s="1" t="s">
        <v>137</v>
      </c>
      <c r="C66" s="1" t="s">
        <v>185</v>
      </c>
      <c r="D66" s="10">
        <v>12116.4</v>
      </c>
      <c r="E66" s="10">
        <v>337.92</v>
      </c>
      <c r="F66" s="10">
        <v>249.99</v>
      </c>
      <c r="G66" s="10">
        <v>0</v>
      </c>
      <c r="H66" s="10">
        <v>12704.31</v>
      </c>
      <c r="I66" s="10">
        <v>2091.6799999999998</v>
      </c>
      <c r="J66" s="10">
        <v>0</v>
      </c>
      <c r="K66" s="10">
        <v>0</v>
      </c>
      <c r="L66" s="10">
        <v>1393.39</v>
      </c>
      <c r="M66" s="10">
        <v>0</v>
      </c>
      <c r="N66" s="10">
        <v>0</v>
      </c>
      <c r="O66" s="11">
        <v>-0.02</v>
      </c>
      <c r="P66" s="10">
        <v>3478.76</v>
      </c>
      <c r="Q66" s="10">
        <v>119.7</v>
      </c>
      <c r="R66" s="10">
        <v>0</v>
      </c>
      <c r="S66" s="10">
        <v>0</v>
      </c>
      <c r="T66" s="10">
        <v>0</v>
      </c>
      <c r="U66" s="10">
        <f t="shared" si="8"/>
        <v>3598.44</v>
      </c>
      <c r="V66" s="10">
        <v>7083.51</v>
      </c>
      <c r="W66" s="10">
        <v>5620.8</v>
      </c>
    </row>
    <row r="67" spans="1:23" x14ac:dyDescent="0.2">
      <c r="A67" s="2" t="s">
        <v>138</v>
      </c>
      <c r="B67" s="1" t="s">
        <v>138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</row>
  </sheetData>
  <mergeCells count="2">
    <mergeCell ref="B1:D1"/>
    <mergeCell ref="B2:D2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RECURSOS HUMANOS</dc:creator>
  <cp:lastModifiedBy>RECURSOS HUMANOS</cp:lastModifiedBy>
  <dcterms:created xsi:type="dcterms:W3CDTF">2018-09-12T20:17:41Z</dcterms:created>
  <dcterms:modified xsi:type="dcterms:W3CDTF">2018-10-15T21:08:22Z</dcterms:modified>
</cp:coreProperties>
</file>