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00" yWindow="60" windowWidth="12915" windowHeight="3915"/>
  </bookViews>
  <sheets>
    <sheet name="Hoja1" sheetId="1" r:id="rId1"/>
  </sheets>
  <calcPr calcId="144525"/>
</workbook>
</file>

<file path=xl/calcChain.xml><?xml version="1.0" encoding="utf-8"?>
<calcChain xmlns="http://schemas.openxmlformats.org/spreadsheetml/2006/main">
  <c r="V66" i="1" l="1"/>
  <c r="V65" i="1"/>
  <c r="V64" i="1"/>
  <c r="V63" i="1"/>
  <c r="V62" i="1"/>
  <c r="V61" i="1"/>
  <c r="V59" i="1"/>
  <c r="V58" i="1"/>
  <c r="V57" i="1"/>
  <c r="V56" i="1"/>
  <c r="V54" i="1"/>
  <c r="V53" i="1"/>
  <c r="V52" i="1"/>
  <c r="V51" i="1"/>
  <c r="V50" i="1"/>
  <c r="V49" i="1"/>
  <c r="V47" i="1"/>
  <c r="V46" i="1"/>
  <c r="V45" i="1"/>
  <c r="V44" i="1"/>
  <c r="V42" i="1"/>
  <c r="V41" i="1"/>
  <c r="V39" i="1"/>
  <c r="V38" i="1"/>
  <c r="V37" i="1"/>
  <c r="V36" i="1"/>
  <c r="V34" i="1"/>
  <c r="V33" i="1"/>
  <c r="V32" i="1"/>
  <c r="V30" i="1"/>
  <c r="V29" i="1"/>
  <c r="V28" i="1"/>
  <c r="V27" i="1"/>
  <c r="V25" i="1"/>
  <c r="V23" i="1"/>
  <c r="V22" i="1"/>
  <c r="V21" i="1"/>
  <c r="V20" i="1"/>
  <c r="V19" i="1"/>
  <c r="V18" i="1"/>
  <c r="V17" i="1"/>
  <c r="V16" i="1"/>
  <c r="V15" i="1"/>
  <c r="V14" i="1"/>
  <c r="V13" i="1"/>
  <c r="V12" i="1"/>
  <c r="V11" i="1"/>
  <c r="V10" i="1"/>
  <c r="V9" i="1"/>
  <c r="V8" i="1"/>
  <c r="V7" i="1"/>
  <c r="V6" i="1"/>
  <c r="V5" i="1"/>
</calcChain>
</file>

<file path=xl/sharedStrings.xml><?xml version="1.0" encoding="utf-8"?>
<sst xmlns="http://schemas.openxmlformats.org/spreadsheetml/2006/main" count="218" uniqueCount="186">
  <si>
    <t>INSTITUTO DE LA ARTESANIA</t>
  </si>
  <si>
    <t>Código</t>
  </si>
  <si>
    <t>Empleado</t>
  </si>
  <si>
    <t>Sueldo</t>
  </si>
  <si>
    <t>Despensa</t>
  </si>
  <si>
    <t>Ayuda al Trasporte</t>
  </si>
  <si>
    <t>*TOTAL* *PERCEPCIONES*</t>
  </si>
  <si>
    <t>I.S.R. (sp)</t>
  </si>
  <si>
    <t>Cuota sindical</t>
  </si>
  <si>
    <t>Deduccion general</t>
  </si>
  <si>
    <t>11.5% Pensiones</t>
  </si>
  <si>
    <t>Prest.Corto Plazo</t>
  </si>
  <si>
    <t>Faltas</t>
  </si>
  <si>
    <t>Prest.Mediano Plazo</t>
  </si>
  <si>
    <t>Ajuste al neto</t>
  </si>
  <si>
    <t>Prestamo Hipotecario</t>
  </si>
  <si>
    <t>Fondo de Garantía P.H.</t>
  </si>
  <si>
    <t>Deudores</t>
  </si>
  <si>
    <t>Préstamo Liquidez Mediano Plazo</t>
  </si>
  <si>
    <t>Fondo de Garantía PLMP</t>
  </si>
  <si>
    <t>*Otras* *Deducciones*</t>
  </si>
  <si>
    <t>*TOTAL* *DEDUCCIONES*</t>
  </si>
  <si>
    <t>*NETO*</t>
  </si>
  <si>
    <t>Departamento 1 PROCESO DE OPERACION</t>
  </si>
  <si>
    <t>05013</t>
  </si>
  <si>
    <t>Sanchez Garcia Jeronimo</t>
  </si>
  <si>
    <t>06005</t>
  </si>
  <si>
    <t>Iñiguez Covarrubias Gonzalo</t>
  </si>
  <si>
    <t>06013</t>
  </si>
  <si>
    <t>Rivera Ibarra Carlos Alberto</t>
  </si>
  <si>
    <t>06018</t>
  </si>
  <si>
    <t>Gamero Guzman Jorge Enrique De Jesus</t>
  </si>
  <si>
    <t>08010</t>
  </si>
  <si>
    <t>Villalvazo Benitez Juan Carlos</t>
  </si>
  <si>
    <t>11004</t>
  </si>
  <si>
    <t>Gonzalez Granados Eustolia Del Carmen</t>
  </si>
  <si>
    <t>11142</t>
  </si>
  <si>
    <t>Lopez Arvizu Blanca Estela</t>
  </si>
  <si>
    <t>12031</t>
  </si>
  <si>
    <t>Padilla Gallardo Juan</t>
  </si>
  <si>
    <t>12051</t>
  </si>
  <si>
    <t>Gonzalez Carrillo Maria De Los Angeles</t>
  </si>
  <si>
    <t>12058</t>
  </si>
  <si>
    <t>Rodriguez De Haro Arturo Alejandro</t>
  </si>
  <si>
    <t>12063</t>
  </si>
  <si>
    <t>Murguia De Anda Juan Manuel</t>
  </si>
  <si>
    <t>12069</t>
  </si>
  <si>
    <t>Ramos Olivares Maricela</t>
  </si>
  <si>
    <t>12071</t>
  </si>
  <si>
    <t>Mora Espinoza Jose Gabriel</t>
  </si>
  <si>
    <t>12081</t>
  </si>
  <si>
    <t>Oliva Sanchez Maria Alejandra Ramona</t>
  </si>
  <si>
    <t>12082</t>
  </si>
  <si>
    <t>Tovar Sandoval Arturo</t>
  </si>
  <si>
    <t>12085</t>
  </si>
  <si>
    <t>Piñon Gonzalez Jaime Ivan</t>
  </si>
  <si>
    <t>12095</t>
  </si>
  <si>
    <t>Yerenas Romero Diego Maximiliano</t>
  </si>
  <si>
    <t>12099</t>
  </si>
  <si>
    <t>Castañeda Limon Jose Antonio</t>
  </si>
  <si>
    <t>13001</t>
  </si>
  <si>
    <t>Avalos Chavez Jose Antonio</t>
  </si>
  <si>
    <t>Departamento 2 PROCESO DE FERIAS Y EXPOSICIONES</t>
  </si>
  <si>
    <t>12015</t>
  </si>
  <si>
    <t>Razo Puga Rebeca</t>
  </si>
  <si>
    <t>Departamento 10 PROCESO DE DESARROLLO ARTESANAL</t>
  </si>
  <si>
    <t>05003</t>
  </si>
  <si>
    <t>Rodriguez Rodriguez Camelia</t>
  </si>
  <si>
    <t>12072</t>
  </si>
  <si>
    <t>Polanco Avalos Michelle Guadalupe</t>
  </si>
  <si>
    <t>12097</t>
  </si>
  <si>
    <t>Alvarado Torres Abel</t>
  </si>
  <si>
    <t>12098</t>
  </si>
  <si>
    <t>Alvarez Pulido Luis Roberto</t>
  </si>
  <si>
    <t>Departamento 11 PROMOCION CULTURAL EN MUSEOS</t>
  </si>
  <si>
    <t>01008</t>
  </si>
  <si>
    <t>Miranda Miranda Ramiro</t>
  </si>
  <si>
    <t>06019</t>
  </si>
  <si>
    <t>Pasillas Garcia Noelia</t>
  </si>
  <si>
    <t>12090</t>
  </si>
  <si>
    <t>Jimenez Magdaleno Leonardo Ernesto</t>
  </si>
  <si>
    <t>Departamento 12 DIRECCION DEL INSTITUTO</t>
  </si>
  <si>
    <t>06028</t>
  </si>
  <si>
    <t>Ibarra Nuñez Ma Natividad</t>
  </si>
  <si>
    <t>11178</t>
  </si>
  <si>
    <t>García Villa Kenia</t>
  </si>
  <si>
    <t>12014</t>
  </si>
  <si>
    <t>Mateos Nuño Maria Del Rosario</t>
  </si>
  <si>
    <t>12041</t>
  </si>
  <si>
    <t>Ramirez Murguia Camilo Salvador</t>
  </si>
  <si>
    <t>Departamento 13 PROCESO DE CAPACITACION ARTESANAL</t>
  </si>
  <si>
    <t>11189</t>
  </si>
  <si>
    <t>García Cortés Beatriz Floriana</t>
  </si>
  <si>
    <t>12087</t>
  </si>
  <si>
    <t>Espinosa Gonzalez Jorge Everardo</t>
  </si>
  <si>
    <t>Departamento 14 PROCESO DE EXIBICION Y COMX DE PTOSX VTA</t>
  </si>
  <si>
    <t>11020</t>
  </si>
  <si>
    <t>Escareño Del Rio Ofelia</t>
  </si>
  <si>
    <t>12028</t>
  </si>
  <si>
    <t>Barajas Gonzalez Esmeralda</t>
  </si>
  <si>
    <t>12039</t>
  </si>
  <si>
    <t>Coral Arana Jose Jaime</t>
  </si>
  <si>
    <t>12061</t>
  </si>
  <si>
    <t>Morales Hernandez Lucia Maricela</t>
  </si>
  <si>
    <t>Departamento 15 COMERCIALIZAC Y PROMOC DEL SEC ARTESANAL</t>
  </si>
  <si>
    <t>05008</t>
  </si>
  <si>
    <t>Mendoza Contreras Hermelinda</t>
  </si>
  <si>
    <t>06015</t>
  </si>
  <si>
    <t>Jarero Campechano David</t>
  </si>
  <si>
    <t>10013</t>
  </si>
  <si>
    <t>Sifuentes Gonzalez Abner</t>
  </si>
  <si>
    <t>12070</t>
  </si>
  <si>
    <t>Carrillo Nuño Lucio Rene</t>
  </si>
  <si>
    <t>12075</t>
  </si>
  <si>
    <t>Orozco Quintero Atalia</t>
  </si>
  <si>
    <t>12094</t>
  </si>
  <si>
    <t>Rodriguez Alvarado Fani Nayeli</t>
  </si>
  <si>
    <t>Departamento 18 PROCESO DE REGISTRO ARTESANAL</t>
  </si>
  <si>
    <t>04001</t>
  </si>
  <si>
    <t>Muñoz Maciel Maria Cristina</t>
  </si>
  <si>
    <t>12022</t>
  </si>
  <si>
    <t>Solis Manzo Sandra Georgina</t>
  </si>
  <si>
    <t>12068</t>
  </si>
  <si>
    <t>Villa Estrella Aldo</t>
  </si>
  <si>
    <t>13000</t>
  </si>
  <si>
    <t>Valtierra Sanchez Carolina</t>
  </si>
  <si>
    <t>Departamento 19 DIRECCION DE INVESTIGACION</t>
  </si>
  <si>
    <t>12003</t>
  </si>
  <si>
    <t>Barajas Zendejas Margarita</t>
  </si>
  <si>
    <t>12005</t>
  </si>
  <si>
    <t>Lua Estrada Claudia Andrea</t>
  </si>
  <si>
    <t>12046</t>
  </si>
  <si>
    <t>Pajarito Fajardo Pablo</t>
  </si>
  <si>
    <t>12052</t>
  </si>
  <si>
    <t>Martinez Garcia Julio Cesar</t>
  </si>
  <si>
    <t>12056</t>
  </si>
  <si>
    <t>Vargas Arvizu Laura Patricia</t>
  </si>
  <si>
    <t>12093</t>
  </si>
  <si>
    <t>Tapia Tello Sarai</t>
  </si>
  <si>
    <t xml:space="preserve"> </t>
  </si>
  <si>
    <t>Periodo 14  Quincenal del 16/07/2016 al 31/07/2016</t>
  </si>
  <si>
    <t>Comisiones por Ventas</t>
  </si>
  <si>
    <t>Nomenclatura</t>
  </si>
  <si>
    <t>Director Administrativo</t>
  </si>
  <si>
    <t>Intendente</t>
  </si>
  <si>
    <t>Auxiliar de Mantenimiento</t>
  </si>
  <si>
    <t>Auxiliar Administrativo de Compras y Almacen</t>
  </si>
  <si>
    <t>Coordinadora Recursos Humanos</t>
  </si>
  <si>
    <t>Auxiliar</t>
  </si>
  <si>
    <t>Velador</t>
  </si>
  <si>
    <t>Tecnico Especializado en Mantenimiento</t>
  </si>
  <si>
    <t>Coordinador Juridico</t>
  </si>
  <si>
    <t>Auxiliar Contable</t>
  </si>
  <si>
    <t>Asistente Dir. Administrativa</t>
  </si>
  <si>
    <t>Coordinador Financiero Contable</t>
  </si>
  <si>
    <t>Tecnico en Informatica</t>
  </si>
  <si>
    <t>Coordinador de Servicios Generales</t>
  </si>
  <si>
    <t>Administrativo Especializado Contable</t>
  </si>
  <si>
    <t>Coordinadora Tecnica de Ferias</t>
  </si>
  <si>
    <t>Secretaria de Dir. De Desarrollo Artesanal</t>
  </si>
  <si>
    <t>Coordinador de Asociacionismo</t>
  </si>
  <si>
    <t>Coordinador de Promocion Cultural</t>
  </si>
  <si>
    <t>Director de Desarrollo Artesanal</t>
  </si>
  <si>
    <t>Coordinador de Museo</t>
  </si>
  <si>
    <t>Auxiliar de Museo</t>
  </si>
  <si>
    <t>Asistente  de Direccion General</t>
  </si>
  <si>
    <t>Secretaria de Direccion</t>
  </si>
  <si>
    <t>Coordinadora de Comunicación Social</t>
  </si>
  <si>
    <t>Director General</t>
  </si>
  <si>
    <t>Auxiliar de Capacitacion</t>
  </si>
  <si>
    <t>Coordinador de Capacitacion</t>
  </si>
  <si>
    <t>Encargada de Tienda</t>
  </si>
  <si>
    <t>Vendedora</t>
  </si>
  <si>
    <t>Encargado de Tienda</t>
  </si>
  <si>
    <t>Tecnico Especializado en Comercializacion</t>
  </si>
  <si>
    <t>Promotor Comercial</t>
  </si>
  <si>
    <t>Chofer Especializado</t>
  </si>
  <si>
    <t>Director de Comercializacion</t>
  </si>
  <si>
    <t>Coordinador de Promocion, Comercializacion y Exposiciones</t>
  </si>
  <si>
    <t>Asistente  de Registro Artesanal</t>
  </si>
  <si>
    <t>Coordinador de Registro Artesanal</t>
  </si>
  <si>
    <t>Coordinadora de Investigacion</t>
  </si>
  <si>
    <t>Diseñadora</t>
  </si>
  <si>
    <t>Investigador</t>
  </si>
  <si>
    <t>Coordinador del Centro de Diseño e Innovacion</t>
  </si>
  <si>
    <t>Directora de Investigacion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</si>
</sst>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.00"/>
  </numFmts>
  <fonts count="9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i/>
      <sz val="8"/>
      <color rgb="FFFF9900"/>
      <name val="Calibri"/>
      <family val="2"/>
    </font>
    <font>
      <b/>
      <sz val="14"/>
      <color theme="1"/>
      <name val="Arial"/>
      <family val="2"/>
    </font>
    <font>
      <sz val="10"/>
      <color theme="1"/>
      <name val="Arial"/>
      <family val="2"/>
    </font>
    <font>
      <b/>
      <sz val="8"/>
      <color theme="1"/>
      <name val="Arial"/>
      <family val="2"/>
    </font>
    <font>
      <b/>
      <sz val="8"/>
      <color indexed="12"/>
      <name val="Arial"/>
      <family val="2"/>
    </font>
    <font>
      <b/>
      <sz val="8"/>
      <color indexed="52"/>
      <name val="Arial"/>
      <family val="2"/>
    </font>
    <font>
      <sz val="8"/>
      <color indexed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2">
    <border>
      <left/>
      <right/>
      <top/>
      <bottom/>
      <diagonal/>
    </border>
    <border>
      <left style="thin">
        <color rgb="FF0000FD"/>
      </left>
      <right style="thin">
        <color rgb="FF0000FD"/>
      </right>
      <top style="thin">
        <color rgb="FF0000FD"/>
      </top>
      <bottom style="double">
        <color rgb="FF0000FD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/>
    <xf numFmtId="49" fontId="1" fillId="0" borderId="0" xfId="0" applyNumberFormat="1" applyFont="1"/>
    <xf numFmtId="49" fontId="2" fillId="0" borderId="0" xfId="0" applyNumberFormat="1" applyFont="1" applyAlignment="1">
      <alignment horizontal="centerContinuous" vertical="top"/>
    </xf>
    <xf numFmtId="0" fontId="1" fillId="0" borderId="0" xfId="0" applyFont="1" applyAlignment="1">
      <alignment horizontal="center"/>
    </xf>
    <xf numFmtId="49" fontId="5" fillId="2" borderId="1" xfId="0" applyNumberFormat="1" applyFont="1" applyFill="1" applyBorder="1" applyAlignment="1">
      <alignment horizontal="center" wrapText="1"/>
    </xf>
    <xf numFmtId="0" fontId="5" fillId="2" borderId="1" xfId="0" applyFont="1" applyFill="1" applyBorder="1" applyAlignment="1">
      <alignment horizontal="center" wrapText="1"/>
    </xf>
    <xf numFmtId="0" fontId="6" fillId="2" borderId="1" xfId="0" applyFont="1" applyFill="1" applyBorder="1" applyAlignment="1">
      <alignment horizontal="center" wrapText="1"/>
    </xf>
    <xf numFmtId="0" fontId="7" fillId="2" borderId="1" xfId="0" applyFont="1" applyFill="1" applyBorder="1" applyAlignment="1">
      <alignment horizontal="center" wrapText="1"/>
    </xf>
    <xf numFmtId="49" fontId="5" fillId="0" borderId="0" xfId="0" applyNumberFormat="1" applyFont="1"/>
    <xf numFmtId="164" fontId="1" fillId="0" borderId="0" xfId="0" applyNumberFormat="1" applyFont="1"/>
    <xf numFmtId="164" fontId="8" fillId="0" borderId="0" xfId="0" applyNumberFormat="1" applyFont="1"/>
    <xf numFmtId="0" fontId="5" fillId="0" borderId="0" xfId="0" applyFont="1"/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0" borderId="0" xfId="0" applyFont="1" applyAlignment="1">
      <alignment horizontal="center"/>
    </xf>
    <xf numFmtId="0" fontId="0" fillId="0" borderId="0" xfId="0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68"/>
  <sheetViews>
    <sheetView tabSelected="1" workbookViewId="0">
      <pane xSplit="1" ySplit="3" topLeftCell="B4" activePane="bottomRight" state="frozen"/>
      <selection pane="topRight" activeCell="B1" sqref="B1"/>
      <selection pane="bottomLeft" activeCell="A9" sqref="A9"/>
      <selection pane="bottomRight" activeCell="C65" sqref="C65"/>
    </sheetView>
  </sheetViews>
  <sheetFormatPr baseColWidth="10" defaultRowHeight="11.25" x14ac:dyDescent="0.2"/>
  <cols>
    <col min="1" max="1" width="12.28515625" style="2" customWidth="1"/>
    <col min="2" max="3" width="30.7109375" style="1" customWidth="1"/>
    <col min="4" max="9" width="15.7109375" style="1" customWidth="1"/>
    <col min="10" max="11" width="15.7109375" style="1" hidden="1" customWidth="1"/>
    <col min="12" max="12" width="15.7109375" style="1" customWidth="1"/>
    <col min="13" max="13" width="0.28515625" style="1" hidden="1" customWidth="1"/>
    <col min="14" max="14" width="15.7109375" style="1" hidden="1" customWidth="1"/>
    <col min="15" max="15" width="15.5703125" style="1" hidden="1" customWidth="1"/>
    <col min="16" max="21" width="15.7109375" style="1" hidden="1" customWidth="1"/>
    <col min="22" max="24" width="15.7109375" style="1" customWidth="1"/>
    <col min="25" max="16384" width="11.42578125" style="1"/>
  </cols>
  <sheetData>
    <row r="1" spans="1:26" ht="24.95" customHeight="1" x14ac:dyDescent="0.2">
      <c r="A1" s="3"/>
      <c r="B1" s="13" t="s">
        <v>0</v>
      </c>
      <c r="C1" s="13"/>
      <c r="D1" s="14"/>
    </row>
    <row r="2" spans="1:26" ht="15" x14ac:dyDescent="0.25">
      <c r="B2" s="15" t="s">
        <v>140</v>
      </c>
      <c r="C2" s="15"/>
      <c r="D2" s="16"/>
    </row>
    <row r="3" spans="1:26" s="4" customFormat="1" ht="42" customHeight="1" thickBot="1" x14ac:dyDescent="0.25">
      <c r="A3" s="5" t="s">
        <v>1</v>
      </c>
      <c r="B3" s="6" t="s">
        <v>2</v>
      </c>
      <c r="C3" s="6" t="s">
        <v>142</v>
      </c>
      <c r="D3" s="6" t="s">
        <v>3</v>
      </c>
      <c r="E3" s="6" t="s">
        <v>4</v>
      </c>
      <c r="F3" s="6" t="s">
        <v>5</v>
      </c>
      <c r="G3" s="7" t="s">
        <v>141</v>
      </c>
      <c r="H3" s="7" t="s">
        <v>6</v>
      </c>
      <c r="I3" s="6" t="s">
        <v>7</v>
      </c>
      <c r="J3" s="6" t="s">
        <v>8</v>
      </c>
      <c r="K3" s="6" t="s">
        <v>9</v>
      </c>
      <c r="L3" s="6" t="s">
        <v>10</v>
      </c>
      <c r="M3" s="6" t="s">
        <v>11</v>
      </c>
      <c r="N3" s="6" t="s">
        <v>12</v>
      </c>
      <c r="O3" s="6" t="s">
        <v>13</v>
      </c>
      <c r="P3" s="6" t="s">
        <v>14</v>
      </c>
      <c r="Q3" s="6" t="s">
        <v>15</v>
      </c>
      <c r="R3" s="6" t="s">
        <v>16</v>
      </c>
      <c r="S3" s="6" t="s">
        <v>17</v>
      </c>
      <c r="T3" s="6" t="s">
        <v>18</v>
      </c>
      <c r="U3" s="6" t="s">
        <v>19</v>
      </c>
      <c r="V3" s="7" t="s">
        <v>20</v>
      </c>
      <c r="W3" s="7" t="s">
        <v>21</v>
      </c>
      <c r="X3" s="8" t="s">
        <v>22</v>
      </c>
    </row>
    <row r="4" spans="1:26" ht="15.75" thickTop="1" x14ac:dyDescent="0.25">
      <c r="A4" s="9" t="s">
        <v>23</v>
      </c>
      <c r="C4"/>
    </row>
    <row r="5" spans="1:26" x14ac:dyDescent="0.2">
      <c r="A5" s="2" t="s">
        <v>24</v>
      </c>
      <c r="B5" s="1" t="s">
        <v>25</v>
      </c>
      <c r="C5" s="1" t="s">
        <v>143</v>
      </c>
      <c r="D5" s="10">
        <v>14567.7</v>
      </c>
      <c r="E5" s="10">
        <v>475.19</v>
      </c>
      <c r="F5" s="10">
        <v>337.23</v>
      </c>
      <c r="G5" s="10">
        <v>0</v>
      </c>
      <c r="H5" s="10">
        <v>15380.12</v>
      </c>
      <c r="I5" s="10">
        <v>2848.78</v>
      </c>
      <c r="J5" s="10">
        <v>0</v>
      </c>
      <c r="K5" s="10">
        <v>0</v>
      </c>
      <c r="L5" s="10">
        <v>1675.29</v>
      </c>
      <c r="M5" s="10">
        <v>0</v>
      </c>
      <c r="N5" s="10">
        <v>0</v>
      </c>
      <c r="O5" s="10">
        <v>1342.41</v>
      </c>
      <c r="P5" s="10">
        <v>0.04</v>
      </c>
      <c r="Q5" s="10">
        <v>0</v>
      </c>
      <c r="R5" s="10">
        <v>0</v>
      </c>
      <c r="S5" s="10">
        <v>114.4</v>
      </c>
      <c r="T5" s="10">
        <v>0</v>
      </c>
      <c r="U5" s="10">
        <v>0</v>
      </c>
      <c r="V5" s="10">
        <f>J5+K5+M5+N5+O5+P5+Q5+R5+S5+T5+U5</f>
        <v>1456.8500000000001</v>
      </c>
      <c r="W5" s="10">
        <v>5980.92</v>
      </c>
      <c r="X5" s="10">
        <v>9399.2000000000007</v>
      </c>
      <c r="Y5" s="10"/>
      <c r="Z5" s="10"/>
    </row>
    <row r="6" spans="1:26" x14ac:dyDescent="0.2">
      <c r="A6" s="2" t="s">
        <v>26</v>
      </c>
      <c r="B6" s="1" t="s">
        <v>27</v>
      </c>
      <c r="C6" s="1" t="s">
        <v>144</v>
      </c>
      <c r="D6" s="10">
        <v>4328.1000000000004</v>
      </c>
      <c r="E6" s="10">
        <v>326.99</v>
      </c>
      <c r="F6" s="10">
        <v>201.45</v>
      </c>
      <c r="G6" s="10">
        <v>0</v>
      </c>
      <c r="H6" s="10">
        <v>4856.54</v>
      </c>
      <c r="I6" s="10">
        <v>497.83</v>
      </c>
      <c r="J6" s="10">
        <v>43.28</v>
      </c>
      <c r="K6" s="10">
        <v>0</v>
      </c>
      <c r="L6" s="10">
        <v>497.73</v>
      </c>
      <c r="M6" s="10">
        <v>0</v>
      </c>
      <c r="N6" s="10">
        <v>0</v>
      </c>
      <c r="O6" s="10">
        <v>0</v>
      </c>
      <c r="P6" s="10">
        <v>0.1</v>
      </c>
      <c r="Q6" s="10">
        <v>0</v>
      </c>
      <c r="R6" s="10">
        <v>0</v>
      </c>
      <c r="S6" s="10">
        <v>0</v>
      </c>
      <c r="T6" s="10">
        <v>0</v>
      </c>
      <c r="U6" s="10">
        <v>0</v>
      </c>
      <c r="V6" s="10">
        <f t="shared" ref="V6:V23" si="0">J6+K6+M6+N6+O6+P6+Q6+R6+S6+T6+U6</f>
        <v>43.38</v>
      </c>
      <c r="W6" s="10">
        <v>1038.94</v>
      </c>
      <c r="X6" s="10">
        <v>3817.6</v>
      </c>
    </row>
    <row r="7" spans="1:26" x14ac:dyDescent="0.2">
      <c r="A7" s="2" t="s">
        <v>28</v>
      </c>
      <c r="B7" s="1" t="s">
        <v>29</v>
      </c>
      <c r="C7" s="1" t="s">
        <v>145</v>
      </c>
      <c r="D7" s="10">
        <v>5244.6</v>
      </c>
      <c r="E7" s="10">
        <v>308.27999999999997</v>
      </c>
      <c r="F7" s="10">
        <v>142.34</v>
      </c>
      <c r="G7" s="10">
        <v>0</v>
      </c>
      <c r="H7" s="10">
        <v>5695.22</v>
      </c>
      <c r="I7" s="10">
        <v>669.24</v>
      </c>
      <c r="J7" s="10">
        <v>52.45</v>
      </c>
      <c r="K7" s="10">
        <v>0</v>
      </c>
      <c r="L7" s="10">
        <v>603.13</v>
      </c>
      <c r="M7" s="10">
        <v>0</v>
      </c>
      <c r="N7" s="10">
        <v>0</v>
      </c>
      <c r="O7" s="10">
        <v>0</v>
      </c>
      <c r="P7" s="10">
        <v>0</v>
      </c>
      <c r="Q7" s="10">
        <v>0</v>
      </c>
      <c r="R7" s="10">
        <v>0</v>
      </c>
      <c r="S7" s="10">
        <v>0</v>
      </c>
      <c r="T7" s="10">
        <v>0</v>
      </c>
      <c r="U7" s="10">
        <v>0</v>
      </c>
      <c r="V7" s="10">
        <f t="shared" si="0"/>
        <v>52.45</v>
      </c>
      <c r="W7" s="10">
        <v>1324.82</v>
      </c>
      <c r="X7" s="10">
        <v>4370.3999999999996</v>
      </c>
    </row>
    <row r="8" spans="1:26" x14ac:dyDescent="0.2">
      <c r="A8" s="2" t="s">
        <v>30</v>
      </c>
      <c r="B8" s="1" t="s">
        <v>31</v>
      </c>
      <c r="C8" s="1" t="s">
        <v>146</v>
      </c>
      <c r="D8" s="10">
        <v>5366.55</v>
      </c>
      <c r="E8" s="10">
        <v>309.27999999999997</v>
      </c>
      <c r="F8" s="10">
        <v>142.34</v>
      </c>
      <c r="G8" s="10">
        <v>0</v>
      </c>
      <c r="H8" s="10">
        <v>5818.17</v>
      </c>
      <c r="I8" s="10">
        <v>695.5</v>
      </c>
      <c r="J8" s="10">
        <v>0</v>
      </c>
      <c r="K8" s="10">
        <v>0</v>
      </c>
      <c r="L8" s="10">
        <v>617.15</v>
      </c>
      <c r="M8" s="10">
        <v>2683</v>
      </c>
      <c r="N8" s="10">
        <v>0</v>
      </c>
      <c r="O8" s="10">
        <v>0</v>
      </c>
      <c r="P8" s="11">
        <v>-0.08</v>
      </c>
      <c r="Q8" s="10">
        <v>0</v>
      </c>
      <c r="R8" s="10">
        <v>0</v>
      </c>
      <c r="S8" s="10">
        <v>0</v>
      </c>
      <c r="T8" s="10">
        <v>0</v>
      </c>
      <c r="U8" s="10">
        <v>0</v>
      </c>
      <c r="V8" s="10">
        <f t="shared" si="0"/>
        <v>2682.92</v>
      </c>
      <c r="W8" s="10">
        <v>3995.57</v>
      </c>
      <c r="X8" s="10">
        <v>1822.6</v>
      </c>
    </row>
    <row r="9" spans="1:26" x14ac:dyDescent="0.2">
      <c r="A9" s="2" t="s">
        <v>32</v>
      </c>
      <c r="B9" s="1" t="s">
        <v>33</v>
      </c>
      <c r="C9" s="1" t="s">
        <v>144</v>
      </c>
      <c r="D9" s="10">
        <v>4328.1000000000004</v>
      </c>
      <c r="E9" s="10">
        <v>326.99</v>
      </c>
      <c r="F9" s="10">
        <v>201.45</v>
      </c>
      <c r="G9" s="10">
        <v>0</v>
      </c>
      <c r="H9" s="10">
        <v>4856.54</v>
      </c>
      <c r="I9" s="10">
        <v>497.83</v>
      </c>
      <c r="J9" s="10">
        <v>43.28</v>
      </c>
      <c r="K9" s="10">
        <v>0</v>
      </c>
      <c r="L9" s="10">
        <v>497.73</v>
      </c>
      <c r="M9" s="10">
        <v>0</v>
      </c>
      <c r="N9" s="10">
        <v>0</v>
      </c>
      <c r="O9" s="10">
        <v>0</v>
      </c>
      <c r="P9" s="10">
        <v>0.12</v>
      </c>
      <c r="Q9" s="10">
        <v>1196.18</v>
      </c>
      <c r="R9" s="10">
        <v>51.6</v>
      </c>
      <c r="S9" s="10">
        <v>0</v>
      </c>
      <c r="T9" s="10">
        <v>0</v>
      </c>
      <c r="U9" s="10">
        <v>0</v>
      </c>
      <c r="V9" s="10">
        <f t="shared" si="0"/>
        <v>1291.18</v>
      </c>
      <c r="W9" s="10">
        <v>2286.7399999999998</v>
      </c>
      <c r="X9" s="10">
        <v>2569.8000000000002</v>
      </c>
    </row>
    <row r="10" spans="1:26" x14ac:dyDescent="0.2">
      <c r="A10" s="2" t="s">
        <v>34</v>
      </c>
      <c r="B10" s="1" t="s">
        <v>35</v>
      </c>
      <c r="C10" s="1" t="s">
        <v>147</v>
      </c>
      <c r="D10" s="10">
        <v>6430.8</v>
      </c>
      <c r="E10" s="10">
        <v>280.99</v>
      </c>
      <c r="F10" s="10">
        <v>131.88</v>
      </c>
      <c r="G10" s="10">
        <v>0</v>
      </c>
      <c r="H10" s="10">
        <v>6843.67</v>
      </c>
      <c r="I10" s="10">
        <v>914.54</v>
      </c>
      <c r="J10" s="10">
        <v>0</v>
      </c>
      <c r="K10" s="10">
        <v>0</v>
      </c>
      <c r="L10" s="10">
        <v>739.54</v>
      </c>
      <c r="M10" s="10">
        <v>2144</v>
      </c>
      <c r="N10" s="10">
        <v>0</v>
      </c>
      <c r="O10" s="10">
        <v>0</v>
      </c>
      <c r="P10" s="11">
        <v>-0.01</v>
      </c>
      <c r="Q10" s="10">
        <v>0</v>
      </c>
      <c r="R10" s="10">
        <v>0</v>
      </c>
      <c r="S10" s="10">
        <v>0</v>
      </c>
      <c r="T10" s="10">
        <v>0</v>
      </c>
      <c r="U10" s="10">
        <v>0</v>
      </c>
      <c r="V10" s="10">
        <f t="shared" si="0"/>
        <v>2143.9899999999998</v>
      </c>
      <c r="W10" s="10">
        <v>3798.07</v>
      </c>
      <c r="X10" s="10">
        <v>3045.6</v>
      </c>
    </row>
    <row r="11" spans="1:26" x14ac:dyDescent="0.2">
      <c r="A11" s="2" t="s">
        <v>36</v>
      </c>
      <c r="B11" s="1" t="s">
        <v>37</v>
      </c>
      <c r="C11" s="1" t="s">
        <v>148</v>
      </c>
      <c r="D11" s="10">
        <v>5186.7</v>
      </c>
      <c r="E11" s="10">
        <v>308.85000000000002</v>
      </c>
      <c r="F11" s="10">
        <v>143.91999999999999</v>
      </c>
      <c r="G11" s="10">
        <v>0</v>
      </c>
      <c r="H11" s="10">
        <v>5639.47</v>
      </c>
      <c r="I11" s="10">
        <v>657.33</v>
      </c>
      <c r="J11" s="10">
        <v>51.87</v>
      </c>
      <c r="K11" s="10">
        <v>0</v>
      </c>
      <c r="L11" s="10">
        <v>596.47</v>
      </c>
      <c r="M11" s="10">
        <v>1592</v>
      </c>
      <c r="N11" s="10">
        <v>0</v>
      </c>
      <c r="O11" s="10">
        <v>0</v>
      </c>
      <c r="P11" s="10">
        <v>0</v>
      </c>
      <c r="Q11" s="10">
        <v>0</v>
      </c>
      <c r="R11" s="10">
        <v>0</v>
      </c>
      <c r="S11" s="10">
        <v>0</v>
      </c>
      <c r="T11" s="10">
        <v>0</v>
      </c>
      <c r="U11" s="10">
        <v>0</v>
      </c>
      <c r="V11" s="10">
        <f t="shared" si="0"/>
        <v>1643.87</v>
      </c>
      <c r="W11" s="10">
        <v>2897.67</v>
      </c>
      <c r="X11" s="10">
        <v>2741.8</v>
      </c>
    </row>
    <row r="12" spans="1:26" x14ac:dyDescent="0.2">
      <c r="A12" s="2" t="s">
        <v>38</v>
      </c>
      <c r="B12" s="1" t="s">
        <v>39</v>
      </c>
      <c r="C12" s="1" t="s">
        <v>149</v>
      </c>
      <c r="D12" s="10">
        <v>4441.2</v>
      </c>
      <c r="E12" s="10">
        <v>287.64999999999998</v>
      </c>
      <c r="F12" s="10">
        <v>140.11000000000001</v>
      </c>
      <c r="G12" s="10">
        <v>0</v>
      </c>
      <c r="H12" s="10">
        <v>4868.96</v>
      </c>
      <c r="I12" s="10">
        <v>500.06</v>
      </c>
      <c r="J12" s="10">
        <v>0</v>
      </c>
      <c r="K12" s="10">
        <v>0</v>
      </c>
      <c r="L12" s="10">
        <v>510.74</v>
      </c>
      <c r="M12" s="10">
        <v>908</v>
      </c>
      <c r="N12" s="10">
        <v>0</v>
      </c>
      <c r="O12" s="10">
        <v>0</v>
      </c>
      <c r="P12" s="11">
        <v>-0.04</v>
      </c>
      <c r="Q12" s="10">
        <v>0</v>
      </c>
      <c r="R12" s="10">
        <v>0</v>
      </c>
      <c r="S12" s="10">
        <v>0</v>
      </c>
      <c r="T12" s="10">
        <v>0</v>
      </c>
      <c r="U12" s="10">
        <v>0</v>
      </c>
      <c r="V12" s="10">
        <f t="shared" si="0"/>
        <v>907.96</v>
      </c>
      <c r="W12" s="10">
        <v>1918.76</v>
      </c>
      <c r="X12" s="10">
        <v>2950.2</v>
      </c>
    </row>
    <row r="13" spans="1:26" x14ac:dyDescent="0.2">
      <c r="A13" s="2" t="s">
        <v>40</v>
      </c>
      <c r="B13" s="1" t="s">
        <v>41</v>
      </c>
      <c r="C13" s="1" t="s">
        <v>150</v>
      </c>
      <c r="D13" s="10">
        <v>6301.65</v>
      </c>
      <c r="E13" s="10">
        <v>292.87</v>
      </c>
      <c r="F13" s="10">
        <v>130.61000000000001</v>
      </c>
      <c r="G13" s="10">
        <v>0</v>
      </c>
      <c r="H13" s="10">
        <v>6725.13</v>
      </c>
      <c r="I13" s="10">
        <v>889.22</v>
      </c>
      <c r="J13" s="10">
        <v>0</v>
      </c>
      <c r="K13" s="10">
        <v>0</v>
      </c>
      <c r="L13" s="10">
        <v>724.69</v>
      </c>
      <c r="M13" s="10">
        <v>0</v>
      </c>
      <c r="N13" s="10">
        <v>0</v>
      </c>
      <c r="O13" s="10">
        <v>0</v>
      </c>
      <c r="P13" s="10">
        <v>0.02</v>
      </c>
      <c r="Q13" s="10">
        <v>0</v>
      </c>
      <c r="R13" s="10">
        <v>0</v>
      </c>
      <c r="S13" s="10">
        <v>0</v>
      </c>
      <c r="T13" s="10">
        <v>0</v>
      </c>
      <c r="U13" s="10">
        <v>0</v>
      </c>
      <c r="V13" s="10">
        <f t="shared" si="0"/>
        <v>0.02</v>
      </c>
      <c r="W13" s="10">
        <v>1613.93</v>
      </c>
      <c r="X13" s="10">
        <v>5111.2</v>
      </c>
    </row>
    <row r="14" spans="1:26" x14ac:dyDescent="0.2">
      <c r="A14" s="2" t="s">
        <v>42</v>
      </c>
      <c r="B14" s="1" t="s">
        <v>43</v>
      </c>
      <c r="C14" s="1" t="s">
        <v>151</v>
      </c>
      <c r="D14" s="10">
        <v>6484.65</v>
      </c>
      <c r="E14" s="10">
        <v>200.7</v>
      </c>
      <c r="F14" s="10">
        <v>148.15</v>
      </c>
      <c r="G14" s="10">
        <v>0</v>
      </c>
      <c r="H14" s="10">
        <v>6833.5</v>
      </c>
      <c r="I14" s="10">
        <v>912.37</v>
      </c>
      <c r="J14" s="10">
        <v>0</v>
      </c>
      <c r="K14" s="10">
        <v>0</v>
      </c>
      <c r="L14" s="10">
        <v>745.73</v>
      </c>
      <c r="M14" s="10">
        <v>883</v>
      </c>
      <c r="N14" s="10">
        <v>0</v>
      </c>
      <c r="O14" s="10">
        <v>0</v>
      </c>
      <c r="P14" s="10">
        <v>0</v>
      </c>
      <c r="Q14" s="10">
        <v>0</v>
      </c>
      <c r="R14" s="10">
        <v>0</v>
      </c>
      <c r="S14" s="10">
        <v>0</v>
      </c>
      <c r="T14" s="10">
        <v>0</v>
      </c>
      <c r="U14" s="10">
        <v>0</v>
      </c>
      <c r="V14" s="10">
        <f t="shared" si="0"/>
        <v>883</v>
      </c>
      <c r="W14" s="10">
        <v>2541.1</v>
      </c>
      <c r="X14" s="10">
        <v>4292.3999999999996</v>
      </c>
    </row>
    <row r="15" spans="1:26" x14ac:dyDescent="0.2">
      <c r="A15" s="2" t="s">
        <v>44</v>
      </c>
      <c r="B15" s="1" t="s">
        <v>45</v>
      </c>
      <c r="C15" s="1" t="s">
        <v>149</v>
      </c>
      <c r="D15" s="10">
        <v>4441.2</v>
      </c>
      <c r="E15" s="10">
        <v>287.64999999999998</v>
      </c>
      <c r="F15" s="10">
        <v>140.11000000000001</v>
      </c>
      <c r="G15" s="10">
        <v>0</v>
      </c>
      <c r="H15" s="10">
        <v>4868.96</v>
      </c>
      <c r="I15" s="10">
        <v>500.06</v>
      </c>
      <c r="J15" s="10">
        <v>0</v>
      </c>
      <c r="K15" s="10">
        <v>0</v>
      </c>
      <c r="L15" s="10">
        <v>510.74</v>
      </c>
      <c r="M15" s="10">
        <v>0</v>
      </c>
      <c r="N15" s="10">
        <v>0</v>
      </c>
      <c r="O15" s="10">
        <v>0</v>
      </c>
      <c r="P15" s="11">
        <v>-0.04</v>
      </c>
      <c r="Q15" s="10">
        <v>0</v>
      </c>
      <c r="R15" s="10">
        <v>0</v>
      </c>
      <c r="S15" s="10">
        <v>0</v>
      </c>
      <c r="T15" s="10">
        <v>0</v>
      </c>
      <c r="U15" s="10">
        <v>0</v>
      </c>
      <c r="V15" s="10">
        <f t="shared" si="0"/>
        <v>-0.04</v>
      </c>
      <c r="W15" s="10">
        <v>1010.76</v>
      </c>
      <c r="X15" s="10">
        <v>3858.2</v>
      </c>
    </row>
    <row r="16" spans="1:26" x14ac:dyDescent="0.2">
      <c r="A16" s="2" t="s">
        <v>46</v>
      </c>
      <c r="B16" s="1" t="s">
        <v>47</v>
      </c>
      <c r="C16" s="1" t="s">
        <v>152</v>
      </c>
      <c r="D16" s="10">
        <v>5249.85</v>
      </c>
      <c r="E16" s="10">
        <v>309.37</v>
      </c>
      <c r="F16" s="10">
        <v>143.9</v>
      </c>
      <c r="G16" s="10">
        <v>0</v>
      </c>
      <c r="H16" s="10">
        <v>5703.12</v>
      </c>
      <c r="I16" s="10">
        <v>670.92</v>
      </c>
      <c r="J16" s="10">
        <v>52.5</v>
      </c>
      <c r="K16" s="10">
        <v>0</v>
      </c>
      <c r="L16" s="10">
        <v>603.73</v>
      </c>
      <c r="M16" s="10">
        <v>0</v>
      </c>
      <c r="N16" s="10">
        <v>0</v>
      </c>
      <c r="O16" s="10">
        <v>0</v>
      </c>
      <c r="P16" s="11">
        <v>-0.03</v>
      </c>
      <c r="Q16" s="10">
        <v>0</v>
      </c>
      <c r="R16" s="10">
        <v>0</v>
      </c>
      <c r="S16" s="10">
        <v>0</v>
      </c>
      <c r="T16" s="10">
        <v>0</v>
      </c>
      <c r="U16" s="10">
        <v>0</v>
      </c>
      <c r="V16" s="10">
        <f t="shared" si="0"/>
        <v>52.47</v>
      </c>
      <c r="W16" s="10">
        <v>1327.12</v>
      </c>
      <c r="X16" s="10">
        <v>4376</v>
      </c>
    </row>
    <row r="17" spans="1:24" x14ac:dyDescent="0.2">
      <c r="A17" s="2" t="s">
        <v>48</v>
      </c>
      <c r="B17" s="1" t="s">
        <v>49</v>
      </c>
      <c r="C17" s="1" t="s">
        <v>144</v>
      </c>
      <c r="D17" s="10">
        <v>4328.1000000000004</v>
      </c>
      <c r="E17" s="10">
        <v>326.99</v>
      </c>
      <c r="F17" s="10">
        <v>201.45</v>
      </c>
      <c r="G17" s="10">
        <v>0</v>
      </c>
      <c r="H17" s="10">
        <v>4856.54</v>
      </c>
      <c r="I17" s="10">
        <v>497.83</v>
      </c>
      <c r="J17" s="10">
        <v>0</v>
      </c>
      <c r="K17" s="10">
        <v>1150</v>
      </c>
      <c r="L17" s="10">
        <v>497.73</v>
      </c>
      <c r="M17" s="10">
        <v>0</v>
      </c>
      <c r="N17" s="10">
        <v>0</v>
      </c>
      <c r="O17" s="10">
        <v>0</v>
      </c>
      <c r="P17" s="11">
        <v>-0.02</v>
      </c>
      <c r="Q17" s="10">
        <v>0</v>
      </c>
      <c r="R17" s="10">
        <v>0</v>
      </c>
      <c r="S17" s="10">
        <v>0</v>
      </c>
      <c r="T17" s="10">
        <v>0</v>
      </c>
      <c r="U17" s="10">
        <v>0</v>
      </c>
      <c r="V17" s="10">
        <f t="shared" si="0"/>
        <v>1149.98</v>
      </c>
      <c r="W17" s="10">
        <v>2145.54</v>
      </c>
      <c r="X17" s="10">
        <v>2711</v>
      </c>
    </row>
    <row r="18" spans="1:24" x14ac:dyDescent="0.2">
      <c r="A18" s="2" t="s">
        <v>50</v>
      </c>
      <c r="B18" s="1" t="s">
        <v>51</v>
      </c>
      <c r="C18" s="1" t="s">
        <v>153</v>
      </c>
      <c r="D18" s="10">
        <v>5460.15</v>
      </c>
      <c r="E18" s="10">
        <v>317.70999999999998</v>
      </c>
      <c r="F18" s="10">
        <v>147.63</v>
      </c>
      <c r="G18" s="10">
        <v>0</v>
      </c>
      <c r="H18" s="10">
        <v>5925.49</v>
      </c>
      <c r="I18" s="10">
        <v>718.42</v>
      </c>
      <c r="J18" s="10">
        <v>0</v>
      </c>
      <c r="K18" s="10">
        <v>500</v>
      </c>
      <c r="L18" s="10">
        <v>627.91999999999996</v>
      </c>
      <c r="M18" s="10">
        <v>0</v>
      </c>
      <c r="N18" s="10">
        <v>0</v>
      </c>
      <c r="O18" s="10">
        <v>0</v>
      </c>
      <c r="P18" s="10">
        <v>0.15</v>
      </c>
      <c r="Q18" s="10">
        <v>0</v>
      </c>
      <c r="R18" s="10">
        <v>0</v>
      </c>
      <c r="S18" s="10">
        <v>0</v>
      </c>
      <c r="T18" s="10">
        <v>0</v>
      </c>
      <c r="U18" s="10">
        <v>0</v>
      </c>
      <c r="V18" s="10">
        <f t="shared" si="0"/>
        <v>500.15</v>
      </c>
      <c r="W18" s="10">
        <v>1846.49</v>
      </c>
      <c r="X18" s="10">
        <v>4079</v>
      </c>
    </row>
    <row r="19" spans="1:24" x14ac:dyDescent="0.2">
      <c r="A19" s="2" t="s">
        <v>52</v>
      </c>
      <c r="B19" s="1" t="s">
        <v>53</v>
      </c>
      <c r="C19" s="1" t="s">
        <v>144</v>
      </c>
      <c r="D19" s="10">
        <v>4328.1000000000004</v>
      </c>
      <c r="E19" s="10">
        <v>326.99</v>
      </c>
      <c r="F19" s="10">
        <v>201.45</v>
      </c>
      <c r="G19" s="10">
        <v>0</v>
      </c>
      <c r="H19" s="10">
        <v>4856.54</v>
      </c>
      <c r="I19" s="10">
        <v>497.83</v>
      </c>
      <c r="J19" s="10">
        <v>0</v>
      </c>
      <c r="K19" s="10">
        <v>500</v>
      </c>
      <c r="L19" s="10">
        <v>497.73</v>
      </c>
      <c r="M19" s="10">
        <v>0</v>
      </c>
      <c r="N19" s="10">
        <v>0</v>
      </c>
      <c r="O19" s="10">
        <v>0</v>
      </c>
      <c r="P19" s="11">
        <v>-0.02</v>
      </c>
      <c r="Q19" s="10">
        <v>0</v>
      </c>
      <c r="R19" s="10">
        <v>0</v>
      </c>
      <c r="S19" s="10">
        <v>0</v>
      </c>
      <c r="T19" s="10">
        <v>0</v>
      </c>
      <c r="U19" s="10">
        <v>0</v>
      </c>
      <c r="V19" s="10">
        <f t="shared" si="0"/>
        <v>499.98</v>
      </c>
      <c r="W19" s="10">
        <v>1495.54</v>
      </c>
      <c r="X19" s="10">
        <v>3361</v>
      </c>
    </row>
    <row r="20" spans="1:24" x14ac:dyDescent="0.2">
      <c r="A20" s="2" t="s">
        <v>54</v>
      </c>
      <c r="B20" s="1" t="s">
        <v>55</v>
      </c>
      <c r="C20" s="1" t="s">
        <v>154</v>
      </c>
      <c r="D20" s="10">
        <v>7712.4</v>
      </c>
      <c r="E20" s="10">
        <v>277.62</v>
      </c>
      <c r="F20" s="10">
        <v>128.66999999999999</v>
      </c>
      <c r="G20" s="10">
        <v>0</v>
      </c>
      <c r="H20" s="10">
        <v>8118.69</v>
      </c>
      <c r="I20" s="10">
        <v>1186.8900000000001</v>
      </c>
      <c r="J20" s="10">
        <v>0</v>
      </c>
      <c r="K20" s="10">
        <v>0</v>
      </c>
      <c r="L20" s="10">
        <v>886.93</v>
      </c>
      <c r="M20" s="10">
        <v>0</v>
      </c>
      <c r="N20" s="10">
        <v>0</v>
      </c>
      <c r="O20" s="10">
        <v>0</v>
      </c>
      <c r="P20" s="10">
        <v>7.0000000000000007E-2</v>
      </c>
      <c r="Q20" s="10">
        <v>0</v>
      </c>
      <c r="R20" s="10">
        <v>0</v>
      </c>
      <c r="S20" s="10">
        <v>0</v>
      </c>
      <c r="T20" s="10">
        <v>0</v>
      </c>
      <c r="U20" s="10">
        <v>0</v>
      </c>
      <c r="V20" s="10">
        <f t="shared" si="0"/>
        <v>7.0000000000000007E-2</v>
      </c>
      <c r="W20" s="10">
        <v>2073.89</v>
      </c>
      <c r="X20" s="10">
        <v>6044.8</v>
      </c>
    </row>
    <row r="21" spans="1:24" x14ac:dyDescent="0.2">
      <c r="A21" s="2" t="s">
        <v>56</v>
      </c>
      <c r="B21" s="1" t="s">
        <v>57</v>
      </c>
      <c r="C21" s="1" t="s">
        <v>155</v>
      </c>
      <c r="D21" s="10">
        <v>5244.6</v>
      </c>
      <c r="E21" s="10">
        <v>309.32</v>
      </c>
      <c r="F21" s="10">
        <v>143.91999999999999</v>
      </c>
      <c r="G21" s="10">
        <v>0</v>
      </c>
      <c r="H21" s="10">
        <v>5697.84</v>
      </c>
      <c r="I21" s="10">
        <v>669.8</v>
      </c>
      <c r="J21" s="10">
        <v>0</v>
      </c>
      <c r="K21" s="10">
        <v>0</v>
      </c>
      <c r="L21" s="10">
        <v>0</v>
      </c>
      <c r="M21" s="10">
        <v>0</v>
      </c>
      <c r="N21" s="10">
        <v>0</v>
      </c>
      <c r="O21" s="10">
        <v>0</v>
      </c>
      <c r="P21" s="11">
        <v>-0.03</v>
      </c>
      <c r="Q21" s="10">
        <v>0</v>
      </c>
      <c r="R21" s="10">
        <v>0</v>
      </c>
      <c r="S21" s="10">
        <v>329.87</v>
      </c>
      <c r="T21" s="10">
        <v>0</v>
      </c>
      <c r="U21" s="10">
        <v>0</v>
      </c>
      <c r="V21" s="10">
        <f t="shared" si="0"/>
        <v>329.84000000000003</v>
      </c>
      <c r="W21" s="10">
        <v>999.64</v>
      </c>
      <c r="X21" s="10">
        <v>4698.2</v>
      </c>
    </row>
    <row r="22" spans="1:24" x14ac:dyDescent="0.2">
      <c r="A22" s="2" t="s">
        <v>58</v>
      </c>
      <c r="B22" s="1" t="s">
        <v>59</v>
      </c>
      <c r="C22" s="1" t="s">
        <v>156</v>
      </c>
      <c r="D22" s="10">
        <v>6430.8</v>
      </c>
      <c r="E22" s="10">
        <v>277.62</v>
      </c>
      <c r="F22" s="10">
        <v>128.66999999999999</v>
      </c>
      <c r="G22" s="10">
        <v>0</v>
      </c>
      <c r="H22" s="10">
        <v>6837.09</v>
      </c>
      <c r="I22" s="10">
        <v>913.14</v>
      </c>
      <c r="J22" s="10">
        <v>0</v>
      </c>
      <c r="K22" s="10">
        <v>0</v>
      </c>
      <c r="L22" s="10">
        <v>0</v>
      </c>
      <c r="M22" s="10">
        <v>0</v>
      </c>
      <c r="N22" s="10">
        <v>0</v>
      </c>
      <c r="O22" s="10">
        <v>0</v>
      </c>
      <c r="P22" s="11">
        <v>-0.05</v>
      </c>
      <c r="Q22" s="10">
        <v>0</v>
      </c>
      <c r="R22" s="10">
        <v>0</v>
      </c>
      <c r="S22" s="10">
        <v>0</v>
      </c>
      <c r="T22" s="10">
        <v>0</v>
      </c>
      <c r="U22" s="10">
        <v>0</v>
      </c>
      <c r="V22" s="10">
        <f t="shared" si="0"/>
        <v>-0.05</v>
      </c>
      <c r="W22" s="10">
        <v>913.09</v>
      </c>
      <c r="X22" s="10">
        <v>5924</v>
      </c>
    </row>
    <row r="23" spans="1:24" x14ac:dyDescent="0.2">
      <c r="A23" s="2" t="s">
        <v>60</v>
      </c>
      <c r="B23" s="1" t="s">
        <v>61</v>
      </c>
      <c r="C23" s="1" t="s">
        <v>157</v>
      </c>
      <c r="D23" s="10">
        <v>5893.35</v>
      </c>
      <c r="E23" s="10">
        <v>317.70999999999998</v>
      </c>
      <c r="F23" s="10">
        <v>147.63999999999999</v>
      </c>
      <c r="G23" s="10">
        <v>0</v>
      </c>
      <c r="H23" s="10">
        <v>6358.7</v>
      </c>
      <c r="I23" s="10">
        <v>810.96</v>
      </c>
      <c r="J23" s="10">
        <v>0</v>
      </c>
      <c r="K23" s="10">
        <v>0</v>
      </c>
      <c r="L23" s="10">
        <v>0</v>
      </c>
      <c r="M23" s="10">
        <v>0</v>
      </c>
      <c r="N23" s="10">
        <v>0</v>
      </c>
      <c r="O23" s="10">
        <v>0</v>
      </c>
      <c r="P23" s="11">
        <v>-0.06</v>
      </c>
      <c r="Q23" s="10">
        <v>0</v>
      </c>
      <c r="R23" s="10">
        <v>0</v>
      </c>
      <c r="S23" s="10">
        <v>0</v>
      </c>
      <c r="T23" s="10">
        <v>0</v>
      </c>
      <c r="U23" s="10">
        <v>0</v>
      </c>
      <c r="V23" s="10">
        <f t="shared" si="0"/>
        <v>-0.06</v>
      </c>
      <c r="W23" s="10">
        <v>810.9</v>
      </c>
      <c r="X23" s="10">
        <v>5547.8</v>
      </c>
    </row>
    <row r="24" spans="1:24" x14ac:dyDescent="0.2">
      <c r="A24" s="9" t="s">
        <v>62</v>
      </c>
    </row>
    <row r="25" spans="1:24" x14ac:dyDescent="0.2">
      <c r="A25" s="2" t="s">
        <v>63</v>
      </c>
      <c r="B25" s="1" t="s">
        <v>64</v>
      </c>
      <c r="C25" s="1" t="s">
        <v>158</v>
      </c>
      <c r="D25" s="10">
        <v>6430.8</v>
      </c>
      <c r="E25" s="10">
        <v>277.62</v>
      </c>
      <c r="F25" s="10">
        <v>128.66999999999999</v>
      </c>
      <c r="G25" s="10">
        <v>0</v>
      </c>
      <c r="H25" s="10">
        <v>6837.09</v>
      </c>
      <c r="I25" s="10">
        <v>913.14</v>
      </c>
      <c r="J25" s="10">
        <v>0</v>
      </c>
      <c r="K25" s="10">
        <v>0</v>
      </c>
      <c r="L25" s="10">
        <v>739.54</v>
      </c>
      <c r="M25" s="10">
        <v>0</v>
      </c>
      <c r="N25" s="10">
        <v>0</v>
      </c>
      <c r="O25" s="10">
        <v>0</v>
      </c>
      <c r="P25" s="11">
        <v>-0.19</v>
      </c>
      <c r="Q25" s="10">
        <v>0</v>
      </c>
      <c r="R25" s="10">
        <v>0</v>
      </c>
      <c r="S25" s="10">
        <v>0</v>
      </c>
      <c r="T25" s="10">
        <v>0</v>
      </c>
      <c r="U25" s="10">
        <v>0</v>
      </c>
      <c r="V25" s="10">
        <f>J25+K25+M25+N25+O25+P25+Q25+R25+S25+T25+U25</f>
        <v>-0.19</v>
      </c>
      <c r="W25" s="10">
        <v>1652.49</v>
      </c>
      <c r="X25" s="10">
        <v>5184.6000000000004</v>
      </c>
    </row>
    <row r="26" spans="1:24" x14ac:dyDescent="0.2">
      <c r="A26" s="9" t="s">
        <v>65</v>
      </c>
    </row>
    <row r="27" spans="1:24" x14ac:dyDescent="0.2">
      <c r="A27" s="2" t="s">
        <v>66</v>
      </c>
      <c r="B27" s="1" t="s">
        <v>67</v>
      </c>
      <c r="C27" s="1" t="s">
        <v>159</v>
      </c>
      <c r="D27" s="10">
        <v>5460.15</v>
      </c>
      <c r="E27" s="10">
        <v>304.3</v>
      </c>
      <c r="F27" s="10">
        <v>144.72999999999999</v>
      </c>
      <c r="G27" s="10">
        <v>0</v>
      </c>
      <c r="H27" s="10">
        <v>5909.18</v>
      </c>
      <c r="I27" s="10">
        <v>714.94</v>
      </c>
      <c r="J27" s="10">
        <v>54.6</v>
      </c>
      <c r="K27" s="10">
        <v>0</v>
      </c>
      <c r="L27" s="10">
        <v>627.91999999999996</v>
      </c>
      <c r="M27" s="10">
        <v>0</v>
      </c>
      <c r="N27" s="10">
        <v>0</v>
      </c>
      <c r="O27" s="10">
        <v>0</v>
      </c>
      <c r="P27" s="11">
        <v>-0.12</v>
      </c>
      <c r="Q27" s="10">
        <v>1430.09</v>
      </c>
      <c r="R27" s="10">
        <v>131.94999999999999</v>
      </c>
      <c r="S27" s="10">
        <v>0</v>
      </c>
      <c r="T27" s="10">
        <v>0</v>
      </c>
      <c r="U27" s="10">
        <v>0</v>
      </c>
      <c r="V27" s="10">
        <f t="shared" ref="V27:V30" si="1">J27+K27+M27+N27+O27+P27+Q27+R27+S27+T27+U27</f>
        <v>1616.52</v>
      </c>
      <c r="W27" s="10">
        <v>2959.38</v>
      </c>
      <c r="X27" s="10">
        <v>2949.8</v>
      </c>
    </row>
    <row r="28" spans="1:24" x14ac:dyDescent="0.2">
      <c r="A28" s="2" t="s">
        <v>68</v>
      </c>
      <c r="B28" s="1" t="s">
        <v>69</v>
      </c>
      <c r="C28" s="1" t="s">
        <v>160</v>
      </c>
      <c r="D28" s="10">
        <v>6430.8</v>
      </c>
      <c r="E28" s="10">
        <v>280.99</v>
      </c>
      <c r="F28" s="10">
        <v>131.88</v>
      </c>
      <c r="G28" s="10">
        <v>0</v>
      </c>
      <c r="H28" s="10">
        <v>6843.67</v>
      </c>
      <c r="I28" s="10">
        <v>914.54</v>
      </c>
      <c r="J28" s="10">
        <v>0</v>
      </c>
      <c r="K28" s="10">
        <v>0</v>
      </c>
      <c r="L28" s="10">
        <v>739.54</v>
      </c>
      <c r="M28" s="10">
        <v>0</v>
      </c>
      <c r="N28" s="10">
        <v>0</v>
      </c>
      <c r="O28" s="10">
        <v>0</v>
      </c>
      <c r="P28" s="10">
        <v>0.19</v>
      </c>
      <c r="Q28" s="10">
        <v>0</v>
      </c>
      <c r="R28" s="10">
        <v>0</v>
      </c>
      <c r="S28" s="10">
        <v>0</v>
      </c>
      <c r="T28" s="10">
        <v>0</v>
      </c>
      <c r="U28" s="10">
        <v>0</v>
      </c>
      <c r="V28" s="10">
        <f t="shared" si="1"/>
        <v>0.19</v>
      </c>
      <c r="W28" s="10">
        <v>1654.27</v>
      </c>
      <c r="X28" s="10">
        <v>5189.3999999999996</v>
      </c>
    </row>
    <row r="29" spans="1:24" x14ac:dyDescent="0.2">
      <c r="A29" s="2" t="s">
        <v>70</v>
      </c>
      <c r="B29" s="1" t="s">
        <v>71</v>
      </c>
      <c r="C29" s="1" t="s">
        <v>161</v>
      </c>
      <c r="D29" s="10">
        <v>6430.8</v>
      </c>
      <c r="E29" s="10">
        <v>280.99</v>
      </c>
      <c r="F29" s="10">
        <v>131.88</v>
      </c>
      <c r="G29" s="10">
        <v>0</v>
      </c>
      <c r="H29" s="10">
        <v>6843.67</v>
      </c>
      <c r="I29" s="10">
        <v>914.54</v>
      </c>
      <c r="J29" s="10">
        <v>0</v>
      </c>
      <c r="K29" s="10">
        <v>0</v>
      </c>
      <c r="L29" s="10">
        <v>0</v>
      </c>
      <c r="M29" s="10">
        <v>0</v>
      </c>
      <c r="N29" s="10">
        <v>0</v>
      </c>
      <c r="O29" s="10">
        <v>0</v>
      </c>
      <c r="P29" s="11">
        <v>-7.0000000000000007E-2</v>
      </c>
      <c r="Q29" s="10">
        <v>0</v>
      </c>
      <c r="R29" s="10">
        <v>0</v>
      </c>
      <c r="S29" s="10">
        <v>0</v>
      </c>
      <c r="T29" s="10">
        <v>0</v>
      </c>
      <c r="U29" s="10">
        <v>0</v>
      </c>
      <c r="V29" s="10">
        <f t="shared" si="1"/>
        <v>-7.0000000000000007E-2</v>
      </c>
      <c r="W29" s="10">
        <v>914.47</v>
      </c>
      <c r="X29" s="10">
        <v>5929.2</v>
      </c>
    </row>
    <row r="30" spans="1:24" x14ac:dyDescent="0.2">
      <c r="A30" s="2" t="s">
        <v>72</v>
      </c>
      <c r="B30" s="1" t="s">
        <v>73</v>
      </c>
      <c r="C30" s="1" t="s">
        <v>162</v>
      </c>
      <c r="D30" s="10">
        <v>14567.7</v>
      </c>
      <c r="E30" s="10">
        <v>475.19</v>
      </c>
      <c r="F30" s="10">
        <v>337.23</v>
      </c>
      <c r="G30" s="10">
        <v>0</v>
      </c>
      <c r="H30" s="10">
        <v>15380.12</v>
      </c>
      <c r="I30" s="10">
        <v>2848.78</v>
      </c>
      <c r="J30" s="10">
        <v>0</v>
      </c>
      <c r="K30" s="10">
        <v>0</v>
      </c>
      <c r="L30" s="10">
        <v>0</v>
      </c>
      <c r="M30" s="10">
        <v>0</v>
      </c>
      <c r="N30" s="10">
        <v>0</v>
      </c>
      <c r="O30" s="10">
        <v>0</v>
      </c>
      <c r="P30" s="10">
        <v>0.14000000000000001</v>
      </c>
      <c r="Q30" s="10">
        <v>0</v>
      </c>
      <c r="R30" s="10">
        <v>0</v>
      </c>
      <c r="S30" s="10">
        <v>0</v>
      </c>
      <c r="T30" s="10">
        <v>0</v>
      </c>
      <c r="U30" s="10">
        <v>0</v>
      </c>
      <c r="V30" s="10">
        <f t="shared" si="1"/>
        <v>0.14000000000000001</v>
      </c>
      <c r="W30" s="10">
        <v>2848.92</v>
      </c>
      <c r="X30" s="10">
        <v>12531.2</v>
      </c>
    </row>
    <row r="31" spans="1:24" x14ac:dyDescent="0.2">
      <c r="A31" s="9" t="s">
        <v>74</v>
      </c>
    </row>
    <row r="32" spans="1:24" x14ac:dyDescent="0.2">
      <c r="A32" s="2" t="s">
        <v>75</v>
      </c>
      <c r="B32" s="1" t="s">
        <v>76</v>
      </c>
      <c r="C32" s="1" t="s">
        <v>163</v>
      </c>
      <c r="D32" s="10">
        <v>6430.8</v>
      </c>
      <c r="E32" s="10">
        <v>277.62</v>
      </c>
      <c r="F32" s="10">
        <v>128.66999999999999</v>
      </c>
      <c r="G32" s="10">
        <v>0</v>
      </c>
      <c r="H32" s="10">
        <v>6837.09</v>
      </c>
      <c r="I32" s="10">
        <v>913.14</v>
      </c>
      <c r="J32" s="10">
        <v>0</v>
      </c>
      <c r="K32" s="10">
        <v>0</v>
      </c>
      <c r="L32" s="10">
        <v>739.54</v>
      </c>
      <c r="M32" s="10">
        <v>2111</v>
      </c>
      <c r="N32" s="10">
        <v>0</v>
      </c>
      <c r="O32" s="10">
        <v>0</v>
      </c>
      <c r="P32" s="10">
        <v>0.01</v>
      </c>
      <c r="Q32" s="10">
        <v>0</v>
      </c>
      <c r="R32" s="10">
        <v>0</v>
      </c>
      <c r="S32" s="10">
        <v>0</v>
      </c>
      <c r="T32" s="10">
        <v>0</v>
      </c>
      <c r="U32" s="10">
        <v>0</v>
      </c>
      <c r="V32" s="10">
        <f t="shared" ref="V32:V34" si="2">J32+K32+M32+N32+O32+P32+Q32+R32+S32+T32+U32</f>
        <v>2111.0100000000002</v>
      </c>
      <c r="W32" s="10">
        <v>3763.69</v>
      </c>
      <c r="X32" s="10">
        <v>3073.4</v>
      </c>
    </row>
    <row r="33" spans="1:24" x14ac:dyDescent="0.2">
      <c r="A33" s="2" t="s">
        <v>77</v>
      </c>
      <c r="B33" s="1" t="s">
        <v>78</v>
      </c>
      <c r="C33" s="1" t="s">
        <v>164</v>
      </c>
      <c r="D33" s="10">
        <v>4486.6499999999996</v>
      </c>
      <c r="E33" s="10">
        <v>288.02</v>
      </c>
      <c r="F33" s="10">
        <v>140.11000000000001</v>
      </c>
      <c r="G33" s="10">
        <v>0</v>
      </c>
      <c r="H33" s="10">
        <v>4914.78</v>
      </c>
      <c r="I33" s="10">
        <v>508.27</v>
      </c>
      <c r="J33" s="10">
        <v>44.87</v>
      </c>
      <c r="K33" s="10">
        <v>0</v>
      </c>
      <c r="L33" s="10">
        <v>515.96</v>
      </c>
      <c r="M33" s="10">
        <v>1421</v>
      </c>
      <c r="N33" s="10">
        <v>0</v>
      </c>
      <c r="O33" s="10">
        <v>0</v>
      </c>
      <c r="P33" s="10">
        <v>0.08</v>
      </c>
      <c r="Q33" s="10">
        <v>0</v>
      </c>
      <c r="R33" s="10">
        <v>0</v>
      </c>
      <c r="S33" s="10">
        <v>0</v>
      </c>
      <c r="T33" s="10">
        <v>0</v>
      </c>
      <c r="U33" s="10">
        <v>0</v>
      </c>
      <c r="V33" s="10">
        <f t="shared" si="2"/>
        <v>1465.9499999999998</v>
      </c>
      <c r="W33" s="10">
        <v>2490.1799999999998</v>
      </c>
      <c r="X33" s="10">
        <v>2424.6</v>
      </c>
    </row>
    <row r="34" spans="1:24" x14ac:dyDescent="0.2">
      <c r="A34" s="2" t="s">
        <v>79</v>
      </c>
      <c r="B34" s="1" t="s">
        <v>80</v>
      </c>
      <c r="C34" s="1" t="s">
        <v>164</v>
      </c>
      <c r="D34" s="10">
        <v>4486.6499999999996</v>
      </c>
      <c r="E34" s="10">
        <v>288.02</v>
      </c>
      <c r="F34" s="10">
        <v>140.11000000000001</v>
      </c>
      <c r="G34" s="10">
        <v>0</v>
      </c>
      <c r="H34" s="10">
        <v>4914.78</v>
      </c>
      <c r="I34" s="10">
        <v>508.27</v>
      </c>
      <c r="J34" s="10">
        <v>0</v>
      </c>
      <c r="K34" s="10">
        <v>700</v>
      </c>
      <c r="L34" s="10">
        <v>0</v>
      </c>
      <c r="M34" s="10">
        <v>0</v>
      </c>
      <c r="N34" s="10">
        <v>0</v>
      </c>
      <c r="O34" s="10">
        <v>0</v>
      </c>
      <c r="P34" s="11">
        <v>-0.09</v>
      </c>
      <c r="Q34" s="10">
        <v>0</v>
      </c>
      <c r="R34" s="10">
        <v>0</v>
      </c>
      <c r="S34" s="10">
        <v>182</v>
      </c>
      <c r="T34" s="10">
        <v>0</v>
      </c>
      <c r="U34" s="10">
        <v>0</v>
      </c>
      <c r="V34" s="10">
        <f t="shared" si="2"/>
        <v>881.91</v>
      </c>
      <c r="W34" s="10">
        <v>1390.18</v>
      </c>
      <c r="X34" s="10">
        <v>3524.6</v>
      </c>
    </row>
    <row r="35" spans="1:24" x14ac:dyDescent="0.2">
      <c r="A35" s="9" t="s">
        <v>81</v>
      </c>
    </row>
    <row r="36" spans="1:24" x14ac:dyDescent="0.2">
      <c r="A36" s="2" t="s">
        <v>82</v>
      </c>
      <c r="B36" s="1" t="s">
        <v>83</v>
      </c>
      <c r="C36" s="1" t="s">
        <v>165</v>
      </c>
      <c r="D36" s="10">
        <v>6430.8</v>
      </c>
      <c r="E36" s="10">
        <v>280.99</v>
      </c>
      <c r="F36" s="10">
        <v>131.88</v>
      </c>
      <c r="G36" s="10">
        <v>0</v>
      </c>
      <c r="H36" s="10">
        <v>6843.67</v>
      </c>
      <c r="I36" s="10">
        <v>914.54</v>
      </c>
      <c r="J36" s="10">
        <v>0</v>
      </c>
      <c r="K36" s="10">
        <v>0</v>
      </c>
      <c r="L36" s="10">
        <v>739.54</v>
      </c>
      <c r="M36" s="10">
        <v>2111</v>
      </c>
      <c r="N36" s="10">
        <v>0</v>
      </c>
      <c r="O36" s="10">
        <v>0</v>
      </c>
      <c r="P36" s="11">
        <v>-0.01</v>
      </c>
      <c r="Q36" s="10">
        <v>0</v>
      </c>
      <c r="R36" s="10">
        <v>0</v>
      </c>
      <c r="S36" s="10">
        <v>0</v>
      </c>
      <c r="T36" s="10">
        <v>0</v>
      </c>
      <c r="U36" s="10">
        <v>0</v>
      </c>
      <c r="V36" s="10">
        <f t="shared" ref="V36:V39" si="3">J36+K36+M36+N36+O36+P36+Q36+R36+S36+T36+U36</f>
        <v>2110.9899999999998</v>
      </c>
      <c r="W36" s="10">
        <v>3765.07</v>
      </c>
      <c r="X36" s="10">
        <v>3078.6</v>
      </c>
    </row>
    <row r="37" spans="1:24" x14ac:dyDescent="0.2">
      <c r="A37" s="2" t="s">
        <v>84</v>
      </c>
      <c r="B37" s="1" t="s">
        <v>85</v>
      </c>
      <c r="C37" s="1" t="s">
        <v>166</v>
      </c>
      <c r="D37" s="10">
        <v>6464.1</v>
      </c>
      <c r="E37" s="10">
        <v>275.33</v>
      </c>
      <c r="F37" s="10">
        <v>128.57</v>
      </c>
      <c r="G37" s="10">
        <v>0</v>
      </c>
      <c r="H37" s="10">
        <v>6868</v>
      </c>
      <c r="I37" s="10">
        <v>919.74</v>
      </c>
      <c r="J37" s="10">
        <v>0</v>
      </c>
      <c r="K37" s="10">
        <v>0</v>
      </c>
      <c r="L37" s="10">
        <v>743.37</v>
      </c>
      <c r="M37" s="10">
        <v>2055</v>
      </c>
      <c r="N37" s="10">
        <v>0</v>
      </c>
      <c r="O37" s="10">
        <v>0</v>
      </c>
      <c r="P37" s="10">
        <v>0.01</v>
      </c>
      <c r="Q37" s="10">
        <v>0</v>
      </c>
      <c r="R37" s="10">
        <v>0</v>
      </c>
      <c r="S37" s="10">
        <v>160.88</v>
      </c>
      <c r="T37" s="10">
        <v>0</v>
      </c>
      <c r="U37" s="10">
        <v>0</v>
      </c>
      <c r="V37" s="10">
        <f t="shared" si="3"/>
        <v>2215.8900000000003</v>
      </c>
      <c r="W37" s="10">
        <v>3879</v>
      </c>
      <c r="X37" s="10">
        <v>2989</v>
      </c>
    </row>
    <row r="38" spans="1:24" x14ac:dyDescent="0.2">
      <c r="A38" s="2" t="s">
        <v>86</v>
      </c>
      <c r="B38" s="1" t="s">
        <v>87</v>
      </c>
      <c r="C38" s="1" t="s">
        <v>167</v>
      </c>
      <c r="D38" s="10">
        <v>6430.8</v>
      </c>
      <c r="E38" s="10">
        <v>277.62</v>
      </c>
      <c r="F38" s="10">
        <v>128.66999999999999</v>
      </c>
      <c r="G38" s="10">
        <v>0</v>
      </c>
      <c r="H38" s="10">
        <v>6837.09</v>
      </c>
      <c r="I38" s="10">
        <v>913.14</v>
      </c>
      <c r="J38" s="10">
        <v>0</v>
      </c>
      <c r="K38" s="10">
        <v>0</v>
      </c>
      <c r="L38" s="10">
        <v>739.54</v>
      </c>
      <c r="M38" s="10">
        <v>0</v>
      </c>
      <c r="N38" s="10">
        <v>0</v>
      </c>
      <c r="O38" s="10">
        <v>0</v>
      </c>
      <c r="P38" s="10">
        <v>0.05</v>
      </c>
      <c r="Q38" s="10">
        <v>0</v>
      </c>
      <c r="R38" s="10">
        <v>0</v>
      </c>
      <c r="S38" s="10">
        <v>0</v>
      </c>
      <c r="T38" s="10">
        <v>2253.58</v>
      </c>
      <c r="U38" s="10">
        <v>48.38</v>
      </c>
      <c r="V38" s="10">
        <f t="shared" si="3"/>
        <v>2302.0100000000002</v>
      </c>
      <c r="W38" s="10">
        <v>3954.69</v>
      </c>
      <c r="X38" s="10">
        <v>2882.4</v>
      </c>
    </row>
    <row r="39" spans="1:24" x14ac:dyDescent="0.2">
      <c r="A39" s="2" t="s">
        <v>88</v>
      </c>
      <c r="B39" s="1" t="s">
        <v>89</v>
      </c>
      <c r="C39" s="1" t="s">
        <v>168</v>
      </c>
      <c r="D39" s="10">
        <v>26920.35</v>
      </c>
      <c r="E39" s="10">
        <v>654.42999999999995</v>
      </c>
      <c r="F39" s="10">
        <v>470.67</v>
      </c>
      <c r="G39" s="10">
        <v>0</v>
      </c>
      <c r="H39" s="10">
        <v>28045.45</v>
      </c>
      <c r="I39" s="10">
        <v>6598.29</v>
      </c>
      <c r="J39" s="10">
        <v>0</v>
      </c>
      <c r="K39" s="10">
        <v>0</v>
      </c>
      <c r="L39" s="10">
        <v>3095.84</v>
      </c>
      <c r="M39" s="10">
        <v>0</v>
      </c>
      <c r="N39" s="10">
        <v>0</v>
      </c>
      <c r="O39" s="10">
        <v>0</v>
      </c>
      <c r="P39" s="11">
        <v>-0.08</v>
      </c>
      <c r="Q39" s="10">
        <v>0</v>
      </c>
      <c r="R39" s="10">
        <v>0</v>
      </c>
      <c r="S39" s="10">
        <v>0</v>
      </c>
      <c r="T39" s="10">
        <v>0</v>
      </c>
      <c r="U39" s="10">
        <v>0</v>
      </c>
      <c r="V39" s="10">
        <f t="shared" si="3"/>
        <v>-0.08</v>
      </c>
      <c r="W39" s="10">
        <v>9694.0499999999993</v>
      </c>
      <c r="X39" s="10">
        <v>18351.400000000001</v>
      </c>
    </row>
    <row r="40" spans="1:24" x14ac:dyDescent="0.2">
      <c r="A40" s="9" t="s">
        <v>90</v>
      </c>
    </row>
    <row r="41" spans="1:24" x14ac:dyDescent="0.2">
      <c r="A41" s="2" t="s">
        <v>91</v>
      </c>
      <c r="B41" s="1" t="s">
        <v>92</v>
      </c>
      <c r="C41" s="1" t="s">
        <v>169</v>
      </c>
      <c r="D41" s="10">
        <v>5244.6</v>
      </c>
      <c r="E41" s="10">
        <v>309.32</v>
      </c>
      <c r="F41" s="10">
        <v>143.91999999999999</v>
      </c>
      <c r="G41" s="10">
        <v>0</v>
      </c>
      <c r="H41" s="10">
        <v>5697.84</v>
      </c>
      <c r="I41" s="10">
        <v>669.8</v>
      </c>
      <c r="J41" s="10">
        <v>0</v>
      </c>
      <c r="K41" s="10">
        <v>0</v>
      </c>
      <c r="L41" s="10">
        <v>603.13</v>
      </c>
      <c r="M41" s="10">
        <v>1749</v>
      </c>
      <c r="N41" s="10">
        <v>0</v>
      </c>
      <c r="O41" s="10">
        <v>0</v>
      </c>
      <c r="P41" s="11">
        <v>-0.09</v>
      </c>
      <c r="Q41" s="10">
        <v>0</v>
      </c>
      <c r="R41" s="10">
        <v>0</v>
      </c>
      <c r="S41" s="10">
        <v>0</v>
      </c>
      <c r="T41" s="10">
        <v>0</v>
      </c>
      <c r="U41" s="10">
        <v>0</v>
      </c>
      <c r="V41" s="10">
        <f t="shared" ref="V41:V42" si="4">J41+K41+M41+N41+O41+P41+Q41+R41+S41+T41+U41</f>
        <v>1748.91</v>
      </c>
      <c r="W41" s="10">
        <v>3021.84</v>
      </c>
      <c r="X41" s="10">
        <v>2676</v>
      </c>
    </row>
    <row r="42" spans="1:24" x14ac:dyDescent="0.2">
      <c r="A42" s="2" t="s">
        <v>93</v>
      </c>
      <c r="B42" s="1" t="s">
        <v>94</v>
      </c>
      <c r="C42" s="1" t="s">
        <v>170</v>
      </c>
      <c r="D42" s="10">
        <v>6430.8</v>
      </c>
      <c r="E42" s="10">
        <v>277.62</v>
      </c>
      <c r="F42" s="10">
        <v>128.66999999999999</v>
      </c>
      <c r="G42" s="10">
        <v>0</v>
      </c>
      <c r="H42" s="10">
        <v>6837.09</v>
      </c>
      <c r="I42" s="10">
        <v>913.14</v>
      </c>
      <c r="J42" s="10">
        <v>0</v>
      </c>
      <c r="K42" s="10">
        <v>0</v>
      </c>
      <c r="L42" s="10">
        <v>739.54</v>
      </c>
      <c r="M42" s="10">
        <v>0</v>
      </c>
      <c r="N42" s="10">
        <v>0</v>
      </c>
      <c r="O42" s="10">
        <v>0</v>
      </c>
      <c r="P42" s="10">
        <v>0.01</v>
      </c>
      <c r="Q42" s="10">
        <v>0</v>
      </c>
      <c r="R42" s="10">
        <v>0</v>
      </c>
      <c r="S42" s="10">
        <v>0</v>
      </c>
      <c r="T42" s="10">
        <v>0</v>
      </c>
      <c r="U42" s="10">
        <v>0</v>
      </c>
      <c r="V42" s="10">
        <f t="shared" si="4"/>
        <v>0.01</v>
      </c>
      <c r="W42" s="10">
        <v>1652.69</v>
      </c>
      <c r="X42" s="10">
        <v>5184.3999999999996</v>
      </c>
    </row>
    <row r="43" spans="1:24" x14ac:dyDescent="0.2">
      <c r="A43" s="9" t="s">
        <v>95</v>
      </c>
    </row>
    <row r="44" spans="1:24" x14ac:dyDescent="0.2">
      <c r="A44" s="2" t="s">
        <v>96</v>
      </c>
      <c r="B44" s="1" t="s">
        <v>97</v>
      </c>
      <c r="C44" s="1" t="s">
        <v>171</v>
      </c>
      <c r="D44" s="10">
        <v>4545.3</v>
      </c>
      <c r="E44" s="10">
        <v>288.5</v>
      </c>
      <c r="F44" s="10">
        <v>140.11000000000001</v>
      </c>
      <c r="G44" s="10">
        <v>240.39</v>
      </c>
      <c r="H44" s="10">
        <v>5214.3</v>
      </c>
      <c r="I44" s="10">
        <v>566.51</v>
      </c>
      <c r="J44" s="10">
        <v>0</v>
      </c>
      <c r="K44" s="10">
        <v>0</v>
      </c>
      <c r="L44" s="10">
        <v>522.71</v>
      </c>
      <c r="M44" s="10">
        <v>0</v>
      </c>
      <c r="N44" s="10">
        <v>0</v>
      </c>
      <c r="O44" s="10">
        <v>0</v>
      </c>
      <c r="P44" s="10">
        <v>0.08</v>
      </c>
      <c r="Q44" s="10">
        <v>0</v>
      </c>
      <c r="R44" s="10">
        <v>0</v>
      </c>
      <c r="S44" s="10">
        <v>0</v>
      </c>
      <c r="T44" s="10">
        <v>0</v>
      </c>
      <c r="U44" s="10">
        <v>0</v>
      </c>
      <c r="V44" s="10">
        <f t="shared" ref="V44:V47" si="5">J44+K44+M44+N44+O44+P44+Q44+R44+S44+T44+U44</f>
        <v>0.08</v>
      </c>
      <c r="W44" s="10">
        <v>1089.3</v>
      </c>
      <c r="X44" s="10">
        <v>4125</v>
      </c>
    </row>
    <row r="45" spans="1:24" x14ac:dyDescent="0.2">
      <c r="A45" s="2" t="s">
        <v>98</v>
      </c>
      <c r="B45" s="1" t="s">
        <v>99</v>
      </c>
      <c r="C45" s="1" t="s">
        <v>172</v>
      </c>
      <c r="D45" s="10">
        <v>4306.8</v>
      </c>
      <c r="E45" s="10">
        <v>285.16000000000003</v>
      </c>
      <c r="F45" s="10">
        <v>140.1</v>
      </c>
      <c r="G45" s="10">
        <v>82.93</v>
      </c>
      <c r="H45" s="10">
        <v>4814.99</v>
      </c>
      <c r="I45" s="10">
        <v>490.39</v>
      </c>
      <c r="J45" s="10">
        <v>43.07</v>
      </c>
      <c r="K45" s="10">
        <v>0</v>
      </c>
      <c r="L45" s="10">
        <v>495.28</v>
      </c>
      <c r="M45" s="10">
        <v>1361</v>
      </c>
      <c r="N45" s="10">
        <v>0</v>
      </c>
      <c r="O45" s="10">
        <v>0</v>
      </c>
      <c r="P45" s="10">
        <v>0.05</v>
      </c>
      <c r="Q45" s="10">
        <v>0</v>
      </c>
      <c r="R45" s="10">
        <v>0</v>
      </c>
      <c r="S45" s="10">
        <v>0</v>
      </c>
      <c r="T45" s="10">
        <v>0</v>
      </c>
      <c r="U45" s="10">
        <v>0</v>
      </c>
      <c r="V45" s="10">
        <f t="shared" si="5"/>
        <v>1404.12</v>
      </c>
      <c r="W45" s="10">
        <v>2389.79</v>
      </c>
      <c r="X45" s="10">
        <v>2425.1999999999998</v>
      </c>
    </row>
    <row r="46" spans="1:24" x14ac:dyDescent="0.2">
      <c r="A46" s="2" t="s">
        <v>100</v>
      </c>
      <c r="B46" s="1" t="s">
        <v>101</v>
      </c>
      <c r="C46" s="1" t="s">
        <v>173</v>
      </c>
      <c r="D46" s="10">
        <v>4545.3</v>
      </c>
      <c r="E46" s="10">
        <v>288.5</v>
      </c>
      <c r="F46" s="10">
        <v>140.11000000000001</v>
      </c>
      <c r="G46" s="10">
        <v>82.93</v>
      </c>
      <c r="H46" s="10">
        <v>5056.84</v>
      </c>
      <c r="I46" s="10">
        <v>533.73</v>
      </c>
      <c r="J46" s="10">
        <v>0</v>
      </c>
      <c r="K46" s="10">
        <v>0</v>
      </c>
      <c r="L46" s="10">
        <v>522.71</v>
      </c>
      <c r="M46" s="10">
        <v>330</v>
      </c>
      <c r="N46" s="10">
        <v>0</v>
      </c>
      <c r="O46" s="10">
        <v>0</v>
      </c>
      <c r="P46" s="11">
        <v>-0.06</v>
      </c>
      <c r="Q46" s="10">
        <v>0</v>
      </c>
      <c r="R46" s="10">
        <v>0</v>
      </c>
      <c r="S46" s="10">
        <v>0</v>
      </c>
      <c r="T46" s="10">
        <v>1792.38</v>
      </c>
      <c r="U46" s="10">
        <v>38.479999999999997</v>
      </c>
      <c r="V46" s="10">
        <f t="shared" si="5"/>
        <v>2160.8000000000002</v>
      </c>
      <c r="W46" s="10">
        <v>3217.24</v>
      </c>
      <c r="X46" s="10">
        <v>1839.6</v>
      </c>
    </row>
    <row r="47" spans="1:24" x14ac:dyDescent="0.2">
      <c r="A47" s="2" t="s">
        <v>102</v>
      </c>
      <c r="B47" s="1" t="s">
        <v>103</v>
      </c>
      <c r="C47" s="1" t="s">
        <v>172</v>
      </c>
      <c r="D47" s="10">
        <v>4306.8</v>
      </c>
      <c r="E47" s="10">
        <v>285.16000000000003</v>
      </c>
      <c r="F47" s="10">
        <v>140.1</v>
      </c>
      <c r="G47" s="10">
        <v>0</v>
      </c>
      <c r="H47" s="10">
        <v>4732.0600000000004</v>
      </c>
      <c r="I47" s="10">
        <v>475.53</v>
      </c>
      <c r="J47" s="10">
        <v>43.07</v>
      </c>
      <c r="K47" s="10">
        <v>0</v>
      </c>
      <c r="L47" s="10">
        <v>495.28</v>
      </c>
      <c r="M47" s="10">
        <v>1134</v>
      </c>
      <c r="N47" s="10">
        <v>0</v>
      </c>
      <c r="O47" s="10">
        <v>0</v>
      </c>
      <c r="P47" s="11">
        <v>-0.02</v>
      </c>
      <c r="Q47" s="10">
        <v>0</v>
      </c>
      <c r="R47" s="10">
        <v>0</v>
      </c>
      <c r="S47" s="10">
        <v>0</v>
      </c>
      <c r="T47" s="10">
        <v>0</v>
      </c>
      <c r="U47" s="10">
        <v>0</v>
      </c>
      <c r="V47" s="10">
        <f t="shared" si="5"/>
        <v>1177.05</v>
      </c>
      <c r="W47" s="10">
        <v>2147.86</v>
      </c>
      <c r="X47" s="10">
        <v>2584.1999999999998</v>
      </c>
    </row>
    <row r="48" spans="1:24" x14ac:dyDescent="0.2">
      <c r="A48" s="9" t="s">
        <v>104</v>
      </c>
    </row>
    <row r="49" spans="1:24" x14ac:dyDescent="0.2">
      <c r="A49" s="2" t="s">
        <v>105</v>
      </c>
      <c r="B49" s="1" t="s">
        <v>106</v>
      </c>
      <c r="C49" s="1" t="s">
        <v>174</v>
      </c>
      <c r="D49" s="10">
        <v>5460.15</v>
      </c>
      <c r="E49" s="10">
        <v>318.20999999999998</v>
      </c>
      <c r="F49" s="10">
        <v>147.63999999999999</v>
      </c>
      <c r="G49" s="10">
        <v>0</v>
      </c>
      <c r="H49" s="10">
        <v>5926</v>
      </c>
      <c r="I49" s="10">
        <v>718.53</v>
      </c>
      <c r="J49" s="10">
        <v>54.6</v>
      </c>
      <c r="K49" s="10">
        <v>0</v>
      </c>
      <c r="L49" s="10">
        <v>627.91999999999996</v>
      </c>
      <c r="M49" s="10">
        <v>834</v>
      </c>
      <c r="N49" s="10">
        <v>0</v>
      </c>
      <c r="O49" s="10">
        <v>0</v>
      </c>
      <c r="P49" s="11">
        <v>-0.05</v>
      </c>
      <c r="Q49" s="10">
        <v>0</v>
      </c>
      <c r="R49" s="10">
        <v>0</v>
      </c>
      <c r="S49" s="10">
        <v>0</v>
      </c>
      <c r="T49" s="10">
        <v>0</v>
      </c>
      <c r="U49" s="10">
        <v>0</v>
      </c>
      <c r="V49" s="10">
        <f t="shared" ref="V49:V54" si="6">J49+K49+M49+N49+O49+P49+Q49+R49+S49+T49+U49</f>
        <v>888.55000000000007</v>
      </c>
      <c r="W49" s="10">
        <v>2235</v>
      </c>
      <c r="X49" s="10">
        <v>3691</v>
      </c>
    </row>
    <row r="50" spans="1:24" x14ac:dyDescent="0.2">
      <c r="A50" s="2" t="s">
        <v>107</v>
      </c>
      <c r="B50" s="1" t="s">
        <v>108</v>
      </c>
      <c r="C50" s="1" t="s">
        <v>175</v>
      </c>
      <c r="D50" s="10">
        <v>5186.7</v>
      </c>
      <c r="E50" s="10">
        <v>308.85000000000002</v>
      </c>
      <c r="F50" s="10">
        <v>143.91999999999999</v>
      </c>
      <c r="G50" s="10">
        <v>0</v>
      </c>
      <c r="H50" s="10">
        <v>5639.47</v>
      </c>
      <c r="I50" s="10">
        <v>657.33</v>
      </c>
      <c r="J50" s="10">
        <v>0</v>
      </c>
      <c r="K50" s="10">
        <v>0</v>
      </c>
      <c r="L50" s="10">
        <v>596.47</v>
      </c>
      <c r="M50" s="10">
        <v>1667</v>
      </c>
      <c r="N50" s="10">
        <v>0</v>
      </c>
      <c r="O50" s="10">
        <v>0</v>
      </c>
      <c r="P50" s="10">
        <v>7.0000000000000007E-2</v>
      </c>
      <c r="Q50" s="10">
        <v>0</v>
      </c>
      <c r="R50" s="10">
        <v>0</v>
      </c>
      <c r="S50" s="10">
        <v>0</v>
      </c>
      <c r="T50" s="10">
        <v>0</v>
      </c>
      <c r="U50" s="10">
        <v>0</v>
      </c>
      <c r="V50" s="10">
        <f t="shared" si="6"/>
        <v>1667.07</v>
      </c>
      <c r="W50" s="10">
        <v>2920.87</v>
      </c>
      <c r="X50" s="10">
        <v>2718.6</v>
      </c>
    </row>
    <row r="51" spans="1:24" x14ac:dyDescent="0.2">
      <c r="A51" s="2" t="s">
        <v>109</v>
      </c>
      <c r="B51" s="1" t="s">
        <v>110</v>
      </c>
      <c r="C51" s="1" t="s">
        <v>176</v>
      </c>
      <c r="D51" s="10">
        <v>5366.55</v>
      </c>
      <c r="E51" s="10">
        <v>309.27999999999997</v>
      </c>
      <c r="F51" s="10">
        <v>142.34</v>
      </c>
      <c r="G51" s="10">
        <v>0</v>
      </c>
      <c r="H51" s="10">
        <v>5818.17</v>
      </c>
      <c r="I51" s="10">
        <v>695.5</v>
      </c>
      <c r="J51" s="10">
        <v>0</v>
      </c>
      <c r="K51" s="10">
        <v>0</v>
      </c>
      <c r="L51" s="10">
        <v>617.15</v>
      </c>
      <c r="M51" s="10">
        <v>975</v>
      </c>
      <c r="N51" s="10">
        <v>0</v>
      </c>
      <c r="O51" s="10">
        <v>0</v>
      </c>
      <c r="P51" s="10">
        <v>0.09</v>
      </c>
      <c r="Q51" s="10">
        <v>1607.83</v>
      </c>
      <c r="R51" s="10">
        <v>72</v>
      </c>
      <c r="S51" s="10">
        <v>0</v>
      </c>
      <c r="T51" s="10">
        <v>0</v>
      </c>
      <c r="U51" s="10">
        <v>0</v>
      </c>
      <c r="V51" s="10">
        <f t="shared" si="6"/>
        <v>2654.92</v>
      </c>
      <c r="W51" s="10">
        <v>3967.57</v>
      </c>
      <c r="X51" s="10">
        <v>1850.6</v>
      </c>
    </row>
    <row r="52" spans="1:24" x14ac:dyDescent="0.2">
      <c r="A52" s="2" t="s">
        <v>111</v>
      </c>
      <c r="B52" s="1" t="s">
        <v>112</v>
      </c>
      <c r="C52" s="1" t="s">
        <v>177</v>
      </c>
      <c r="D52" s="10">
        <v>14567.7</v>
      </c>
      <c r="E52" s="10">
        <v>475.19</v>
      </c>
      <c r="F52" s="10">
        <v>337.23</v>
      </c>
      <c r="G52" s="10">
        <v>0</v>
      </c>
      <c r="H52" s="10">
        <v>15380.12</v>
      </c>
      <c r="I52" s="10">
        <v>2848.78</v>
      </c>
      <c r="J52" s="10">
        <v>0</v>
      </c>
      <c r="K52" s="10">
        <v>0</v>
      </c>
      <c r="L52" s="10">
        <v>1675.29</v>
      </c>
      <c r="M52" s="10">
        <v>0</v>
      </c>
      <c r="N52" s="10">
        <v>0</v>
      </c>
      <c r="O52" s="10">
        <v>0</v>
      </c>
      <c r="P52" s="10">
        <v>0.05</v>
      </c>
      <c r="Q52" s="10">
        <v>0</v>
      </c>
      <c r="R52" s="10">
        <v>0</v>
      </c>
      <c r="S52" s="10">
        <v>0</v>
      </c>
      <c r="T52" s="10">
        <v>0</v>
      </c>
      <c r="U52" s="10">
        <v>0</v>
      </c>
      <c r="V52" s="10">
        <f t="shared" si="6"/>
        <v>0.05</v>
      </c>
      <c r="W52" s="10">
        <v>4524.12</v>
      </c>
      <c r="X52" s="10">
        <v>10856</v>
      </c>
    </row>
    <row r="53" spans="1:24" x14ac:dyDescent="0.2">
      <c r="A53" s="2" t="s">
        <v>113</v>
      </c>
      <c r="B53" s="1" t="s">
        <v>114</v>
      </c>
      <c r="C53" s="1" t="s">
        <v>175</v>
      </c>
      <c r="D53" s="10">
        <v>5186.7</v>
      </c>
      <c r="E53" s="10">
        <v>308.85000000000002</v>
      </c>
      <c r="F53" s="10">
        <v>143.91999999999999</v>
      </c>
      <c r="G53" s="10">
        <v>0</v>
      </c>
      <c r="H53" s="10">
        <v>5639.47</v>
      </c>
      <c r="I53" s="10">
        <v>657.33</v>
      </c>
      <c r="J53" s="10">
        <v>0</v>
      </c>
      <c r="K53" s="10">
        <v>0</v>
      </c>
      <c r="L53" s="10">
        <v>596.47</v>
      </c>
      <c r="M53" s="10">
        <v>0</v>
      </c>
      <c r="N53" s="10">
        <v>0</v>
      </c>
      <c r="O53" s="10">
        <v>0</v>
      </c>
      <c r="P53" s="10">
        <v>7.0000000000000007E-2</v>
      </c>
      <c r="Q53" s="10">
        <v>0</v>
      </c>
      <c r="R53" s="10">
        <v>0</v>
      </c>
      <c r="S53" s="10">
        <v>0</v>
      </c>
      <c r="T53" s="10">
        <v>0</v>
      </c>
      <c r="U53" s="10">
        <v>0</v>
      </c>
      <c r="V53" s="10">
        <f t="shared" si="6"/>
        <v>7.0000000000000007E-2</v>
      </c>
      <c r="W53" s="10">
        <v>1253.8699999999999</v>
      </c>
      <c r="X53" s="10">
        <v>4385.6000000000004</v>
      </c>
    </row>
    <row r="54" spans="1:24" x14ac:dyDescent="0.2">
      <c r="A54" s="2" t="s">
        <v>115</v>
      </c>
      <c r="B54" s="1" t="s">
        <v>116</v>
      </c>
      <c r="C54" s="1" t="s">
        <v>178</v>
      </c>
      <c r="D54" s="10">
        <v>8605.9500000000007</v>
      </c>
      <c r="E54" s="10">
        <v>269.16000000000003</v>
      </c>
      <c r="F54" s="10">
        <v>194.29</v>
      </c>
      <c r="G54" s="10">
        <v>0</v>
      </c>
      <c r="H54" s="10">
        <v>9069.4</v>
      </c>
      <c r="I54" s="10">
        <v>1389.96</v>
      </c>
      <c r="J54" s="10">
        <v>0</v>
      </c>
      <c r="K54" s="10">
        <v>0</v>
      </c>
      <c r="L54" s="10">
        <v>0</v>
      </c>
      <c r="M54" s="10">
        <v>0</v>
      </c>
      <c r="N54" s="10">
        <v>0</v>
      </c>
      <c r="O54" s="10">
        <v>0</v>
      </c>
      <c r="P54" s="10">
        <v>0.04</v>
      </c>
      <c r="Q54" s="10">
        <v>0</v>
      </c>
      <c r="R54" s="10">
        <v>0</v>
      </c>
      <c r="S54" s="10">
        <v>0</v>
      </c>
      <c r="T54" s="10">
        <v>0</v>
      </c>
      <c r="U54" s="10">
        <v>0</v>
      </c>
      <c r="V54" s="10">
        <f t="shared" si="6"/>
        <v>0.04</v>
      </c>
      <c r="W54" s="10">
        <v>1390</v>
      </c>
      <c r="X54" s="10">
        <v>7679.4</v>
      </c>
    </row>
    <row r="55" spans="1:24" x14ac:dyDescent="0.2">
      <c r="A55" s="9" t="s">
        <v>117</v>
      </c>
    </row>
    <row r="56" spans="1:24" x14ac:dyDescent="0.2">
      <c r="A56" s="2" t="s">
        <v>118</v>
      </c>
      <c r="B56" s="1" t="s">
        <v>119</v>
      </c>
      <c r="C56" s="1" t="s">
        <v>179</v>
      </c>
      <c r="D56" s="10">
        <v>4861.95</v>
      </c>
      <c r="E56" s="10">
        <v>300.05</v>
      </c>
      <c r="F56" s="10">
        <v>141.12</v>
      </c>
      <c r="G56" s="10">
        <v>82.93</v>
      </c>
      <c r="H56" s="10">
        <v>5386.05</v>
      </c>
      <c r="I56" s="10">
        <v>603.20000000000005</v>
      </c>
      <c r="J56" s="10">
        <v>48.62</v>
      </c>
      <c r="K56" s="10">
        <v>0</v>
      </c>
      <c r="L56" s="10">
        <v>559.12</v>
      </c>
      <c r="M56" s="10">
        <v>0</v>
      </c>
      <c r="N56" s="10">
        <v>0</v>
      </c>
      <c r="O56" s="10">
        <v>0</v>
      </c>
      <c r="P56" s="11">
        <v>-0.09</v>
      </c>
      <c r="Q56" s="10">
        <v>0</v>
      </c>
      <c r="R56" s="10">
        <v>0</v>
      </c>
      <c r="S56" s="10">
        <v>0</v>
      </c>
      <c r="T56" s="10">
        <v>0</v>
      </c>
      <c r="U56" s="10">
        <v>0</v>
      </c>
      <c r="V56" s="10">
        <f t="shared" ref="V56:V59" si="7">J56+K56+M56+N56+O56+P56+Q56+R56+S56+T56+U56</f>
        <v>48.529999999999994</v>
      </c>
      <c r="W56" s="10">
        <v>1210.8499999999999</v>
      </c>
      <c r="X56" s="10">
        <v>4175.2</v>
      </c>
    </row>
    <row r="57" spans="1:24" x14ac:dyDescent="0.2">
      <c r="A57" s="2" t="s">
        <v>120</v>
      </c>
      <c r="B57" s="1" t="s">
        <v>121</v>
      </c>
      <c r="C57" s="1" t="s">
        <v>179</v>
      </c>
      <c r="D57" s="10">
        <v>4461.6000000000004</v>
      </c>
      <c r="E57" s="10">
        <v>288.02</v>
      </c>
      <c r="F57" s="10">
        <v>140.11000000000001</v>
      </c>
      <c r="G57" s="10">
        <v>0</v>
      </c>
      <c r="H57" s="10">
        <v>4889.7299999999996</v>
      </c>
      <c r="I57" s="10">
        <v>503.78</v>
      </c>
      <c r="J57" s="10">
        <v>44.62</v>
      </c>
      <c r="K57" s="10">
        <v>320</v>
      </c>
      <c r="L57" s="10">
        <v>513.08000000000004</v>
      </c>
      <c r="M57" s="10">
        <v>1488</v>
      </c>
      <c r="N57" s="10">
        <v>0</v>
      </c>
      <c r="O57" s="10">
        <v>0</v>
      </c>
      <c r="P57" s="10">
        <v>0.05</v>
      </c>
      <c r="Q57" s="10">
        <v>0</v>
      </c>
      <c r="R57" s="10">
        <v>0</v>
      </c>
      <c r="S57" s="10">
        <v>0</v>
      </c>
      <c r="T57" s="10">
        <v>0</v>
      </c>
      <c r="U57" s="10">
        <v>0</v>
      </c>
      <c r="V57" s="10">
        <f t="shared" si="7"/>
        <v>1852.6699999999998</v>
      </c>
      <c r="W57" s="10">
        <v>2869.53</v>
      </c>
      <c r="X57" s="10">
        <v>2020.2</v>
      </c>
    </row>
    <row r="58" spans="1:24" x14ac:dyDescent="0.2">
      <c r="A58" s="2" t="s">
        <v>122</v>
      </c>
      <c r="B58" s="1" t="s">
        <v>123</v>
      </c>
      <c r="C58" s="1" t="s">
        <v>179</v>
      </c>
      <c r="D58" s="10">
        <v>4543.95</v>
      </c>
      <c r="E58" s="10">
        <v>315.99</v>
      </c>
      <c r="F58" s="10">
        <v>146.88</v>
      </c>
      <c r="G58" s="10">
        <v>0</v>
      </c>
      <c r="H58" s="10">
        <v>5006.82</v>
      </c>
      <c r="I58" s="10">
        <v>524.76</v>
      </c>
      <c r="J58" s="10">
        <v>0</v>
      </c>
      <c r="K58" s="10">
        <v>0</v>
      </c>
      <c r="L58" s="10">
        <v>522.54999999999995</v>
      </c>
      <c r="M58" s="10">
        <v>0</v>
      </c>
      <c r="N58" s="10">
        <v>0</v>
      </c>
      <c r="O58" s="10">
        <v>0</v>
      </c>
      <c r="P58" s="10">
        <v>0.11</v>
      </c>
      <c r="Q58" s="10">
        <v>0</v>
      </c>
      <c r="R58" s="10">
        <v>0</v>
      </c>
      <c r="S58" s="10">
        <v>0</v>
      </c>
      <c r="T58" s="10">
        <v>0</v>
      </c>
      <c r="U58" s="10">
        <v>0</v>
      </c>
      <c r="V58" s="10">
        <f t="shared" si="7"/>
        <v>0.11</v>
      </c>
      <c r="W58" s="10">
        <v>1047.42</v>
      </c>
      <c r="X58" s="10">
        <v>3959.4</v>
      </c>
    </row>
    <row r="59" spans="1:24" x14ac:dyDescent="0.2">
      <c r="A59" s="2" t="s">
        <v>124</v>
      </c>
      <c r="B59" s="1" t="s">
        <v>125</v>
      </c>
      <c r="C59" s="1" t="s">
        <v>180</v>
      </c>
      <c r="D59" s="10">
        <v>6430.8</v>
      </c>
      <c r="E59" s="10">
        <v>280.99</v>
      </c>
      <c r="F59" s="10">
        <v>131.88</v>
      </c>
      <c r="G59" s="10">
        <v>0</v>
      </c>
      <c r="H59" s="10">
        <v>6843.67</v>
      </c>
      <c r="I59" s="10">
        <v>914.54</v>
      </c>
      <c r="J59" s="10">
        <v>0</v>
      </c>
      <c r="K59" s="10">
        <v>0</v>
      </c>
      <c r="L59" s="10">
        <v>0</v>
      </c>
      <c r="M59" s="10">
        <v>0</v>
      </c>
      <c r="N59" s="10">
        <v>0</v>
      </c>
      <c r="O59" s="10">
        <v>0</v>
      </c>
      <c r="P59" s="11">
        <v>-7.0000000000000007E-2</v>
      </c>
      <c r="Q59" s="10">
        <v>0</v>
      </c>
      <c r="R59" s="10">
        <v>0</v>
      </c>
      <c r="S59" s="10">
        <v>0</v>
      </c>
      <c r="T59" s="10">
        <v>0</v>
      </c>
      <c r="U59" s="10">
        <v>0</v>
      </c>
      <c r="V59" s="10">
        <f t="shared" si="7"/>
        <v>-7.0000000000000007E-2</v>
      </c>
      <c r="W59" s="10">
        <v>914.47</v>
      </c>
      <c r="X59" s="10">
        <v>5929.2</v>
      </c>
    </row>
    <row r="60" spans="1:24" ht="15" x14ac:dyDescent="0.25">
      <c r="A60" s="9" t="s">
        <v>126</v>
      </c>
      <c r="C60"/>
    </row>
    <row r="61" spans="1:24" x14ac:dyDescent="0.2">
      <c r="A61" s="2" t="s">
        <v>127</v>
      </c>
      <c r="B61" s="1" t="s">
        <v>128</v>
      </c>
      <c r="C61" s="1" t="s">
        <v>181</v>
      </c>
      <c r="D61" s="10">
        <v>6430.8</v>
      </c>
      <c r="E61" s="10">
        <v>275.33</v>
      </c>
      <c r="F61" s="10">
        <v>128.66999999999999</v>
      </c>
      <c r="G61" s="10">
        <v>0</v>
      </c>
      <c r="H61" s="10">
        <v>6834.8</v>
      </c>
      <c r="I61" s="10">
        <v>912.65</v>
      </c>
      <c r="J61" s="10">
        <v>0</v>
      </c>
      <c r="K61" s="10">
        <v>0</v>
      </c>
      <c r="L61" s="10">
        <v>739.54</v>
      </c>
      <c r="M61" s="10">
        <v>0</v>
      </c>
      <c r="N61" s="10">
        <v>0</v>
      </c>
      <c r="O61" s="10">
        <v>0</v>
      </c>
      <c r="P61" s="11">
        <v>-0.06</v>
      </c>
      <c r="Q61" s="10">
        <v>0</v>
      </c>
      <c r="R61" s="10">
        <v>0</v>
      </c>
      <c r="S61" s="10">
        <v>214.27</v>
      </c>
      <c r="T61" s="10">
        <v>0</v>
      </c>
      <c r="U61" s="10">
        <v>0</v>
      </c>
      <c r="V61" s="10">
        <f t="shared" ref="V61:V66" si="8">J61+K61+M61+N61+O61+P61+Q61+R61+S61+T61+U61</f>
        <v>214.21</v>
      </c>
      <c r="W61" s="10">
        <v>1866.4</v>
      </c>
      <c r="X61" s="10">
        <v>4968.3999999999996</v>
      </c>
    </row>
    <row r="62" spans="1:24" x14ac:dyDescent="0.2">
      <c r="A62" s="2" t="s">
        <v>129</v>
      </c>
      <c r="B62" s="1" t="s">
        <v>130</v>
      </c>
      <c r="C62" s="1" t="s">
        <v>182</v>
      </c>
      <c r="D62" s="10">
        <v>4965.3</v>
      </c>
      <c r="E62" s="10">
        <v>309.22000000000003</v>
      </c>
      <c r="F62" s="10">
        <v>143.91999999999999</v>
      </c>
      <c r="G62" s="10">
        <v>0</v>
      </c>
      <c r="H62" s="10">
        <v>5418.44</v>
      </c>
      <c r="I62" s="10">
        <v>610.12</v>
      </c>
      <c r="J62" s="10">
        <v>0</v>
      </c>
      <c r="K62" s="10">
        <v>0</v>
      </c>
      <c r="L62" s="10">
        <v>0</v>
      </c>
      <c r="M62" s="10">
        <v>0</v>
      </c>
      <c r="N62" s="10">
        <v>0</v>
      </c>
      <c r="O62" s="10">
        <v>0</v>
      </c>
      <c r="P62" s="11">
        <v>-0.08</v>
      </c>
      <c r="Q62" s="10">
        <v>0</v>
      </c>
      <c r="R62" s="10">
        <v>0</v>
      </c>
      <c r="S62" s="10">
        <v>0</v>
      </c>
      <c r="T62" s="10">
        <v>0</v>
      </c>
      <c r="U62" s="10">
        <v>0</v>
      </c>
      <c r="V62" s="10">
        <f t="shared" si="8"/>
        <v>-0.08</v>
      </c>
      <c r="W62" s="10">
        <v>610.04</v>
      </c>
      <c r="X62" s="10">
        <v>4808.3999999999996</v>
      </c>
    </row>
    <row r="63" spans="1:24" x14ac:dyDescent="0.2">
      <c r="A63" s="2" t="s">
        <v>131</v>
      </c>
      <c r="B63" s="1" t="s">
        <v>132</v>
      </c>
      <c r="C63" s="1" t="s">
        <v>183</v>
      </c>
      <c r="D63" s="10">
        <v>5730.9</v>
      </c>
      <c r="E63" s="10">
        <v>317.70999999999998</v>
      </c>
      <c r="F63" s="10">
        <v>147.63999999999999</v>
      </c>
      <c r="G63" s="10">
        <v>0</v>
      </c>
      <c r="H63" s="10">
        <v>6196.25</v>
      </c>
      <c r="I63" s="10">
        <v>776.26</v>
      </c>
      <c r="J63" s="10">
        <v>0</v>
      </c>
      <c r="K63" s="10">
        <v>0</v>
      </c>
      <c r="L63" s="10">
        <v>659.05</v>
      </c>
      <c r="M63" s="10">
        <v>0</v>
      </c>
      <c r="N63" s="10">
        <v>0</v>
      </c>
      <c r="O63" s="10">
        <v>0</v>
      </c>
      <c r="P63" s="10">
        <v>0.14000000000000001</v>
      </c>
      <c r="Q63" s="10">
        <v>0</v>
      </c>
      <c r="R63" s="10">
        <v>0</v>
      </c>
      <c r="S63" s="10">
        <v>0</v>
      </c>
      <c r="T63" s="10">
        <v>0</v>
      </c>
      <c r="U63" s="10">
        <v>0</v>
      </c>
      <c r="V63" s="10">
        <f t="shared" si="8"/>
        <v>0.14000000000000001</v>
      </c>
      <c r="W63" s="10">
        <v>1435.45</v>
      </c>
      <c r="X63" s="10">
        <v>4760.8</v>
      </c>
    </row>
    <row r="64" spans="1:24" x14ac:dyDescent="0.2">
      <c r="A64" s="2" t="s">
        <v>133</v>
      </c>
      <c r="B64" s="1" t="s">
        <v>134</v>
      </c>
      <c r="C64" s="1" t="s">
        <v>184</v>
      </c>
      <c r="D64" s="10">
        <v>6484.65</v>
      </c>
      <c r="E64" s="10">
        <v>200.7</v>
      </c>
      <c r="F64" s="10">
        <v>148.15</v>
      </c>
      <c r="G64" s="10">
        <v>0</v>
      </c>
      <c r="H64" s="10">
        <v>6833.5</v>
      </c>
      <c r="I64" s="10">
        <v>912.37</v>
      </c>
      <c r="J64" s="10">
        <v>0</v>
      </c>
      <c r="K64" s="10">
        <v>0</v>
      </c>
      <c r="L64" s="10">
        <v>745.73</v>
      </c>
      <c r="M64" s="10">
        <v>0</v>
      </c>
      <c r="N64" s="10">
        <v>0</v>
      </c>
      <c r="O64" s="10">
        <v>0</v>
      </c>
      <c r="P64" s="10">
        <v>0.09</v>
      </c>
      <c r="Q64" s="10">
        <v>0</v>
      </c>
      <c r="R64" s="10">
        <v>0</v>
      </c>
      <c r="S64" s="10">
        <v>134.38</v>
      </c>
      <c r="T64" s="10">
        <v>2742.33</v>
      </c>
      <c r="U64" s="10">
        <v>85.2</v>
      </c>
      <c r="V64" s="10">
        <f t="shared" si="8"/>
        <v>2961.9999999999995</v>
      </c>
      <c r="W64" s="10">
        <v>4620.1000000000004</v>
      </c>
      <c r="X64" s="10">
        <v>2213.4</v>
      </c>
    </row>
    <row r="65" spans="1:24" x14ac:dyDescent="0.2">
      <c r="A65" s="2" t="s">
        <v>135</v>
      </c>
      <c r="B65" s="1" t="s">
        <v>136</v>
      </c>
      <c r="C65" s="1" t="s">
        <v>185</v>
      </c>
      <c r="D65" s="10">
        <v>12116.55</v>
      </c>
      <c r="E65" s="10">
        <v>337.92</v>
      </c>
      <c r="F65" s="10">
        <v>249.99</v>
      </c>
      <c r="G65" s="10">
        <v>0</v>
      </c>
      <c r="H65" s="10">
        <v>12704.46</v>
      </c>
      <c r="I65" s="10">
        <v>2219.46</v>
      </c>
      <c r="J65" s="10">
        <v>0</v>
      </c>
      <c r="K65" s="10">
        <v>0</v>
      </c>
      <c r="L65" s="10">
        <v>1393.4</v>
      </c>
      <c r="M65" s="10">
        <v>0</v>
      </c>
      <c r="N65" s="10">
        <v>0</v>
      </c>
      <c r="O65" s="10">
        <v>0</v>
      </c>
      <c r="P65" s="10">
        <v>0</v>
      </c>
      <c r="Q65" s="10">
        <v>0</v>
      </c>
      <c r="R65" s="10">
        <v>0</v>
      </c>
      <c r="S65" s="10">
        <v>139.6</v>
      </c>
      <c r="T65" s="10">
        <v>0</v>
      </c>
      <c r="U65" s="10">
        <v>0</v>
      </c>
      <c r="V65" s="10">
        <f t="shared" si="8"/>
        <v>139.6</v>
      </c>
      <c r="W65" s="10">
        <v>3752.46</v>
      </c>
      <c r="X65" s="10">
        <v>8952</v>
      </c>
    </row>
    <row r="66" spans="1:24" x14ac:dyDescent="0.2">
      <c r="A66" s="2" t="s">
        <v>137</v>
      </c>
      <c r="B66" s="1" t="s">
        <v>138</v>
      </c>
      <c r="C66" s="1" t="s">
        <v>182</v>
      </c>
      <c r="D66" s="10">
        <v>5244.6</v>
      </c>
      <c r="E66" s="10">
        <v>309.32</v>
      </c>
      <c r="F66" s="10">
        <v>143.91999999999999</v>
      </c>
      <c r="G66" s="10">
        <v>0</v>
      </c>
      <c r="H66" s="10">
        <v>5697.84</v>
      </c>
      <c r="I66" s="10">
        <v>669.8</v>
      </c>
      <c r="J66" s="10">
        <v>0</v>
      </c>
      <c r="K66" s="10">
        <v>0</v>
      </c>
      <c r="L66" s="10">
        <v>0</v>
      </c>
      <c r="M66" s="10">
        <v>0</v>
      </c>
      <c r="N66" s="10">
        <v>0</v>
      </c>
      <c r="O66" s="10">
        <v>0</v>
      </c>
      <c r="P66" s="10">
        <v>0.04</v>
      </c>
      <c r="Q66" s="10">
        <v>0</v>
      </c>
      <c r="R66" s="10">
        <v>0</v>
      </c>
      <c r="S66" s="10">
        <v>0</v>
      </c>
      <c r="T66" s="10">
        <v>0</v>
      </c>
      <c r="U66" s="10">
        <v>0</v>
      </c>
      <c r="V66" s="10">
        <f t="shared" si="8"/>
        <v>0.04</v>
      </c>
      <c r="W66" s="10">
        <v>669.84</v>
      </c>
      <c r="X66" s="10">
        <v>5028</v>
      </c>
    </row>
    <row r="67" spans="1:24" x14ac:dyDescent="0.2">
      <c r="D67" s="1" t="s">
        <v>139</v>
      </c>
      <c r="E67" s="1" t="s">
        <v>139</v>
      </c>
      <c r="F67" s="1" t="s">
        <v>139</v>
      </c>
      <c r="G67" s="1" t="s">
        <v>139</v>
      </c>
      <c r="H67" s="1" t="s">
        <v>139</v>
      </c>
      <c r="I67" s="1" t="s">
        <v>139</v>
      </c>
      <c r="J67" s="1" t="s">
        <v>139</v>
      </c>
      <c r="K67" s="1" t="s">
        <v>139</v>
      </c>
      <c r="L67" s="1" t="s">
        <v>139</v>
      </c>
      <c r="M67" s="1" t="s">
        <v>139</v>
      </c>
      <c r="N67" s="1" t="s">
        <v>139</v>
      </c>
      <c r="O67" s="1" t="s">
        <v>139</v>
      </c>
      <c r="P67" s="1" t="s">
        <v>139</v>
      </c>
      <c r="Q67" s="1" t="s">
        <v>139</v>
      </c>
      <c r="R67" s="1" t="s">
        <v>139</v>
      </c>
      <c r="S67" s="1" t="s">
        <v>139</v>
      </c>
      <c r="T67" s="1" t="s">
        <v>139</v>
      </c>
      <c r="U67" s="1" t="s">
        <v>139</v>
      </c>
      <c r="V67" s="1" t="s">
        <v>139</v>
      </c>
      <c r="W67" s="1" t="s">
        <v>139</v>
      </c>
      <c r="X67" s="1" t="s">
        <v>139</v>
      </c>
    </row>
    <row r="68" spans="1:24" x14ac:dyDescent="0.2">
      <c r="A68" s="2" t="s">
        <v>139</v>
      </c>
      <c r="B68" s="1" t="s">
        <v>139</v>
      </c>
      <c r="D68" s="12"/>
      <c r="E68" s="12"/>
      <c r="F68" s="12"/>
      <c r="G68" s="12"/>
      <c r="H68" s="12"/>
      <c r="I68" s="12"/>
      <c r="J68" s="12"/>
      <c r="K68" s="12"/>
      <c r="L68" s="12"/>
      <c r="M68" s="12"/>
      <c r="N68" s="12"/>
      <c r="O68" s="12"/>
      <c r="P68" s="12"/>
      <c r="Q68" s="12"/>
      <c r="R68" s="12"/>
      <c r="S68" s="12"/>
      <c r="T68" s="12"/>
      <c r="U68" s="12"/>
      <c r="V68" s="12"/>
      <c r="W68" s="12"/>
      <c r="X68" s="12"/>
    </row>
  </sheetData>
  <mergeCells count="2">
    <mergeCell ref="B1:D1"/>
    <mergeCell ref="B2:D2"/>
  </mergeCells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RECURSOS HUMANOS</dc:creator>
  <cp:lastModifiedBy>RECURSOS HUMANOS</cp:lastModifiedBy>
  <dcterms:created xsi:type="dcterms:W3CDTF">2016-07-26T21:41:11Z</dcterms:created>
  <dcterms:modified xsi:type="dcterms:W3CDTF">2016-08-24T20:10:24Z</dcterms:modified>
</cp:coreProperties>
</file>