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9" i="1" l="1"/>
  <c r="V68" i="1"/>
  <c r="V67" i="1"/>
  <c r="V66" i="1"/>
  <c r="V65" i="1"/>
  <c r="V64" i="1"/>
  <c r="V62" i="1"/>
  <c r="V61" i="1"/>
  <c r="V60" i="1"/>
  <c r="V59" i="1"/>
  <c r="V57" i="1"/>
  <c r="V56" i="1"/>
  <c r="V55" i="1"/>
  <c r="V54" i="1"/>
  <c r="V53" i="1"/>
  <c r="V52" i="1"/>
  <c r="V50" i="1"/>
  <c r="V49" i="1"/>
  <c r="V48" i="1"/>
  <c r="V47" i="1"/>
  <c r="V46" i="1"/>
  <c r="V44" i="1"/>
  <c r="V43" i="1"/>
  <c r="V42" i="1"/>
  <c r="V40" i="1"/>
  <c r="V39" i="1"/>
  <c r="V38" i="1"/>
  <c r="V37" i="1"/>
  <c r="V35" i="1"/>
  <c r="V34" i="1"/>
  <c r="V33" i="1"/>
  <c r="V31" i="1"/>
  <c r="V30" i="1"/>
  <c r="V29" i="1"/>
  <c r="V28" i="1"/>
  <c r="V26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<sst xmlns="http://schemas.openxmlformats.org/spreadsheetml/2006/main" count="204" uniqueCount="191">
  <si>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</si>
  <si>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</si>
  <si>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</si>
  <si>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</si>
  <si>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</si>
  <si>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</si>
  <si>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</si>
  <si>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</si>
  <si>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</si>
  <si>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</si>
  <si>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</si>
  <si>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</si>
  <si>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</si>
  <si>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</si>
  <si>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</si>
  <si>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</si>
  <si>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</si>
  <si>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</si>
  <si>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</si>
  <si>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</si>
  <si>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</si>
  <si>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</si>
  <si>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</si>
  <si>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</si>
  <si>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</si>
  <si>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</si>
  <si>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</si>
  <si>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</si>
  <si>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</si>
  <si>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</si>
  <si>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</si>
  <si>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</si>
  <si>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</si>
  <si>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</si>
  <si>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</si>
  <si>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</si>
  <si>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</si>
  <si>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</si>
  <si>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</si>
  <si>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</si>
  <si>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</si>
  <si>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</si>
  <si>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12058</t>
  </si>
  <si>
    <t>Rodriguez De Haro Arturo Alejandro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</si>
  <si>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</si>
  <si>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</si>
  <si>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</si>
  <si>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</si>
  <si>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</si>
  <si>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</si>
  <si>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12079</t>
  </si>
  <si>
    <t>Magallon Comala Martin Eduardo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</si>
  <si>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</si>
  <si>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</si>
  <si>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</si>
  <si>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</si>
  <si>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</si>
  <si>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</si>
  <si>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</si>
  <si>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</si>
  <si>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</si>
  <si>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</si>
  <si>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</si>
  <si>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</si>
  <si>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</si>
  <si>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</si>
  <si>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</si>
  <si>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</si>
  <si>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</si>
  <si>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</si>
  <si>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</si>
  <si>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</si>
  <si>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</si>
  <si>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</si>
  <si>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</si>
  <si>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</si>
  <si>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</si>
  <si>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</si>
  <si>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</si>
  <si>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</si>
  <si>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</si>
  <si>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</si>
  <si>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</si>
  <si>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</si>
  <si>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</si>
  <si>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</si>
  <si>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</si>
  <si>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</si>
  <si>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</si>
  <si>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</si>
  <si>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12084</t>
  </si>
  <si>
    <t>Mauleon Lee Maria Montserrat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</si>
  <si>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</si>
  <si>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</si>
  <si>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</si>
  <si>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</si>
  <si>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</si>
  <si>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</si>
  <si>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</si>
  <si>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COM. DE PTOS.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</si>
  <si>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</si>
  <si>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</si>
  <si>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</si>
  <si>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</si>
  <si>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</si>
  <si>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</si>
  <si>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</si>
  <si>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</si>
  <si>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</si>
  <si>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</si>
  <si>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</si>
  <si>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</si>
  <si>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</si>
  <si>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</si>
  <si>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</si>
  <si>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</si>
  <si>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</si>
  <si>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</si>
  <si>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</si>
  <si>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</si>
  <si>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</si>
  <si>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</si>
  <si>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</si>
  <si>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</si>
  <si>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</si>
  <si>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</si>
  <si>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</si>
  <si>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</si>
  <si>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</si>
  <si>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</si>
  <si>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13000</t>
  </si>
  <si>
    <t>Valtierra Sanchez Carolina</t>
  </si>
  <si>
    <t>Departamento 19 DIRECCION DE INVESTIGACION</t>
  </si>
  <si>
    <t>12003</t>
  </si>
  <si>
    <t>Barajas Zendejas Margarita</t>
  </si>
  <si>
    <t>12005</t>
  </si>
  <si>
    <t>Lua Estrada Claudia Andrea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</si>
  <si>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</si>
  <si>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</si>
  <si>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</si>
  <si>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</si>
  <si>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</si>
  <si>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</si>
  <si>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12093</t>
  </si>
  <si>
    <t>Tapia Tello Sarai</t>
  </si>
  <si>
    <t>Periodo  11 Quincenal del 01/06/2016 al 15/06/2016</t>
  </si>
  <si>
    <t>Comisiones por Ventas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</si>
  <si>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</si>
  <si>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</si>
  <si>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</si>
  <si>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</si>
  <si>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</si>
  <si>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</si>
  <si>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Auxiliar</t>
  </si>
  <si>
    <t>Velador</t>
  </si>
  <si>
    <t>Tecnico Especializado en Mantenimiento</t>
  </si>
  <si>
    <t>Coordinador Juridico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</si>
  <si>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</si>
  <si>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</si>
  <si>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</si>
  <si>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</si>
  <si>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</si>
  <si>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</si>
  <si>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</si>
  <si>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</si>
  <si>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</si>
  <si>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</si>
  <si>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</si>
  <si>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</si>
  <si>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</si>
  <si>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</si>
  <si>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</si>
  <si>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</si>
  <si>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</si>
  <si>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</si>
  <si>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</si>
  <si>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</si>
  <si>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</si>
  <si>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</si>
  <si>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</si>
  <si>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</si>
  <si>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</si>
  <si>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</si>
  <si>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</si>
  <si>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</si>
  <si>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 de Registro Artesanal</t>
  </si>
  <si>
    <t>Coordinadora de Investigacion</t>
  </si>
  <si>
    <t>Diseñadora</t>
  </si>
  <si>
    <t>Investigador</t>
  </si>
  <si>
    <t>Coordinador del Centro de Diseño e Innovacion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</si>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</sst>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"/>
  <sheetViews>
    <sheetView tabSelected="1" workbookViewId="0">
      <pane xSplit="1" ySplit="3" topLeftCell="B37" activePane="bottomRight" state="frozen"/>
      <selection pane="topRight" activeCell="B1" sqref="B1"/>
      <selection pane="bottomLeft" activeCell="A9" sqref="A9"/>
      <selection pane="bottomRight" activeCell="C75" sqref="C75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0" width="0.140625" style="1" customWidth="1"/>
    <col min="11" max="11" width="15.7109375" style="1" hidden="1" customWidth="1"/>
    <col min="12" max="12" width="15.7109375" style="1" customWidth="1"/>
    <col min="13" max="21" width="15.7109375" style="1" hidden="1" customWidth="1"/>
    <col min="22" max="24" width="15.7109375" style="1" customWidth="1"/>
    <col min="25" max="16384" width="11.42578125" style="1"/>
  </cols>
  <sheetData>
    <row r="1" spans="1:24" ht="24.95" customHeight="1" x14ac:dyDescent="0.2">
      <c r="A1" s="3"/>
      <c r="B1" s="13" t="s">
        <v>0</v>
      </c>
      <c r="C1" s="13"/>
      <c r="D1" s="14"/>
    </row>
    <row r="2" spans="1:24" ht="15" x14ac:dyDescent="0.25">
      <c r="B2" s="15" t="s">
        <v>145</v>
      </c>
      <c r="C2" s="15"/>
      <c r="D2" s="12"/>
    </row>
    <row r="3" spans="1:24" s="4" customFormat="1" ht="44.25" customHeight="1" thickBot="1" x14ac:dyDescent="0.25">
      <c r="A3" s="5" t="s">
        <v>1</v>
      </c>
      <c r="B3" s="6" t="s">
        <v>2</v>
      </c>
      <c r="C3" s="6" t="s">
        <v>147</v>
      </c>
      <c r="D3" s="6" t="s">
        <v>3</v>
      </c>
      <c r="E3" s="6" t="s">
        <v>4</v>
      </c>
      <c r="F3" s="6" t="s">
        <v>5</v>
      </c>
      <c r="G3" s="16" t="s">
        <v>146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7" t="s">
        <v>20</v>
      </c>
      <c r="W3" s="7" t="s">
        <v>21</v>
      </c>
      <c r="X3" s="8" t="s">
        <v>22</v>
      </c>
    </row>
    <row r="4" spans="1:24" ht="15.75" thickTop="1" x14ac:dyDescent="0.25">
      <c r="A4" s="9" t="s">
        <v>23</v>
      </c>
      <c r="C4"/>
    </row>
    <row r="5" spans="1:24" x14ac:dyDescent="0.2">
      <c r="A5" s="2" t="s">
        <v>24</v>
      </c>
      <c r="B5" s="1" t="s">
        <v>25</v>
      </c>
      <c r="C5" s="1" t="s">
        <v>148</v>
      </c>
      <c r="D5" s="10">
        <v>14567.7</v>
      </c>
      <c r="E5" s="10">
        <v>475.18</v>
      </c>
      <c r="F5" s="10">
        <v>337.28</v>
      </c>
      <c r="G5" s="10">
        <v>0</v>
      </c>
      <c r="H5" s="10">
        <v>15380.16</v>
      </c>
      <c r="I5" s="10">
        <v>2848.78</v>
      </c>
      <c r="J5" s="10">
        <v>0</v>
      </c>
      <c r="K5" s="10">
        <v>0</v>
      </c>
      <c r="L5" s="10">
        <v>1675.29</v>
      </c>
      <c r="M5" s="10">
        <v>0</v>
      </c>
      <c r="N5" s="10">
        <v>0</v>
      </c>
      <c r="O5" s="10">
        <v>1342.41</v>
      </c>
      <c r="P5" s="10">
        <v>0.08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f>J5+K5+M5+N5+O5+P5+Q5+R5+S5+T5+U5</f>
        <v>1342.49</v>
      </c>
      <c r="W5" s="10">
        <v>5866.56</v>
      </c>
      <c r="X5" s="10">
        <v>9513.6</v>
      </c>
    </row>
    <row r="6" spans="1:24" x14ac:dyDescent="0.2">
      <c r="A6" s="2" t="s">
        <v>26</v>
      </c>
      <c r="B6" s="1" t="s">
        <v>27</v>
      </c>
      <c r="C6" s="1" t="s">
        <v>149</v>
      </c>
      <c r="D6" s="10">
        <v>4328.1000000000004</v>
      </c>
      <c r="E6" s="10">
        <v>326.99</v>
      </c>
      <c r="F6" s="10">
        <v>201.45</v>
      </c>
      <c r="G6" s="10">
        <v>0</v>
      </c>
      <c r="H6" s="10">
        <v>4856.54</v>
      </c>
      <c r="I6" s="10">
        <v>497.83</v>
      </c>
      <c r="J6" s="10">
        <v>43.28</v>
      </c>
      <c r="K6" s="10">
        <v>0</v>
      </c>
      <c r="L6" s="10">
        <v>497.73</v>
      </c>
      <c r="M6" s="10">
        <v>0</v>
      </c>
      <c r="N6" s="10">
        <v>0</v>
      </c>
      <c r="O6" s="10">
        <v>0</v>
      </c>
      <c r="P6" s="11">
        <v>-0.1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 t="shared" ref="V6:V24" si="0">J6+K6+M6+N6+O6+P6+Q6+R6+S6+T6+U6</f>
        <v>43.18</v>
      </c>
      <c r="W6" s="10">
        <v>1038.74</v>
      </c>
      <c r="X6" s="10">
        <v>3817.8</v>
      </c>
    </row>
    <row r="7" spans="1:24" x14ac:dyDescent="0.2">
      <c r="A7" s="2" t="s">
        <v>28</v>
      </c>
      <c r="B7" s="1" t="s">
        <v>29</v>
      </c>
      <c r="C7" s="1" t="s">
        <v>150</v>
      </c>
      <c r="D7" s="10">
        <v>5244.6</v>
      </c>
      <c r="E7" s="10">
        <v>308.27999999999997</v>
      </c>
      <c r="F7" s="10">
        <v>142.34</v>
      </c>
      <c r="G7" s="10">
        <v>0</v>
      </c>
      <c r="H7" s="10">
        <v>5695.22</v>
      </c>
      <c r="I7" s="10">
        <v>669.24</v>
      </c>
      <c r="J7" s="10">
        <v>52.45</v>
      </c>
      <c r="K7" s="10">
        <v>0</v>
      </c>
      <c r="L7" s="10">
        <v>603.13</v>
      </c>
      <c r="M7" s="10">
        <v>525.45000000000005</v>
      </c>
      <c r="N7" s="10">
        <v>0</v>
      </c>
      <c r="O7" s="10">
        <v>0</v>
      </c>
      <c r="P7" s="11">
        <v>-0.05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f t="shared" si="0"/>
        <v>577.85000000000014</v>
      </c>
      <c r="W7" s="10">
        <v>1850.22</v>
      </c>
      <c r="X7" s="10">
        <v>3845</v>
      </c>
    </row>
    <row r="8" spans="1:24" x14ac:dyDescent="0.2">
      <c r="A8" s="2" t="s">
        <v>30</v>
      </c>
      <c r="B8" s="1" t="s">
        <v>31</v>
      </c>
      <c r="C8" s="1" t="s">
        <v>151</v>
      </c>
      <c r="D8" s="10">
        <v>5366.55</v>
      </c>
      <c r="E8" s="10">
        <v>309.27999999999997</v>
      </c>
      <c r="F8" s="10">
        <v>142.34</v>
      </c>
      <c r="G8" s="10">
        <v>0</v>
      </c>
      <c r="H8" s="10">
        <v>5818.17</v>
      </c>
      <c r="I8" s="10">
        <v>695.5</v>
      </c>
      <c r="J8" s="10">
        <v>0</v>
      </c>
      <c r="K8" s="10">
        <v>0</v>
      </c>
      <c r="L8" s="10">
        <v>617.15</v>
      </c>
      <c r="M8" s="10">
        <v>2000</v>
      </c>
      <c r="N8" s="10">
        <v>0</v>
      </c>
      <c r="O8" s="10">
        <v>0</v>
      </c>
      <c r="P8" s="11">
        <v>-0.08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f t="shared" si="0"/>
        <v>1999.92</v>
      </c>
      <c r="W8" s="10">
        <v>3312.57</v>
      </c>
      <c r="X8" s="10">
        <v>2505.6</v>
      </c>
    </row>
    <row r="9" spans="1:24" x14ac:dyDescent="0.2">
      <c r="A9" s="2" t="s">
        <v>32</v>
      </c>
      <c r="B9" s="1" t="s">
        <v>33</v>
      </c>
      <c r="C9" s="1" t="s">
        <v>149</v>
      </c>
      <c r="D9" s="10">
        <v>4328.1000000000004</v>
      </c>
      <c r="E9" s="10">
        <v>326.99</v>
      </c>
      <c r="F9" s="10">
        <v>201.45</v>
      </c>
      <c r="G9" s="10">
        <v>0</v>
      </c>
      <c r="H9" s="10">
        <v>4856.54</v>
      </c>
      <c r="I9" s="10">
        <v>497.83</v>
      </c>
      <c r="J9" s="10">
        <v>43.28</v>
      </c>
      <c r="K9" s="10">
        <v>0</v>
      </c>
      <c r="L9" s="10">
        <v>497.73</v>
      </c>
      <c r="M9" s="10">
        <v>0</v>
      </c>
      <c r="N9" s="10">
        <v>0</v>
      </c>
      <c r="O9" s="10">
        <v>0</v>
      </c>
      <c r="P9" s="11">
        <v>-0.08</v>
      </c>
      <c r="Q9" s="10">
        <v>1196.18</v>
      </c>
      <c r="R9" s="10">
        <v>51.6</v>
      </c>
      <c r="S9" s="10">
        <v>0</v>
      </c>
      <c r="T9" s="10">
        <v>0</v>
      </c>
      <c r="U9" s="10">
        <v>0</v>
      </c>
      <c r="V9" s="10">
        <f t="shared" si="0"/>
        <v>1290.98</v>
      </c>
      <c r="W9" s="10">
        <v>2286.54</v>
      </c>
      <c r="X9" s="10">
        <v>2570</v>
      </c>
    </row>
    <row r="10" spans="1:24" x14ac:dyDescent="0.2">
      <c r="A10" s="2" t="s">
        <v>34</v>
      </c>
      <c r="B10" s="1" t="s">
        <v>35</v>
      </c>
      <c r="C10" s="1" t="s">
        <v>152</v>
      </c>
      <c r="D10" s="10">
        <v>6430.8</v>
      </c>
      <c r="E10" s="10">
        <v>280.99</v>
      </c>
      <c r="F10" s="10">
        <v>131.88</v>
      </c>
      <c r="G10" s="10">
        <v>0</v>
      </c>
      <c r="H10" s="10">
        <v>6843.67</v>
      </c>
      <c r="I10" s="10">
        <v>914.54</v>
      </c>
      <c r="J10" s="10">
        <v>0</v>
      </c>
      <c r="K10" s="10">
        <v>0</v>
      </c>
      <c r="L10" s="10">
        <v>739.54</v>
      </c>
      <c r="M10" s="10">
        <v>2111</v>
      </c>
      <c r="N10" s="10">
        <v>0</v>
      </c>
      <c r="O10" s="10">
        <v>0</v>
      </c>
      <c r="P10" s="11">
        <v>-0.01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f t="shared" si="0"/>
        <v>2110.9899999999998</v>
      </c>
      <c r="W10" s="10">
        <v>3765.07</v>
      </c>
      <c r="X10" s="10">
        <v>3078.6</v>
      </c>
    </row>
    <row r="11" spans="1:24" x14ac:dyDescent="0.2">
      <c r="A11" s="2" t="s">
        <v>36</v>
      </c>
      <c r="B11" s="1" t="s">
        <v>37</v>
      </c>
      <c r="C11" s="1" t="s">
        <v>153</v>
      </c>
      <c r="D11" s="10">
        <v>5186.7</v>
      </c>
      <c r="E11" s="10">
        <v>308.85000000000002</v>
      </c>
      <c r="F11" s="10">
        <v>143.91999999999999</v>
      </c>
      <c r="G11" s="10">
        <v>0</v>
      </c>
      <c r="H11" s="10">
        <v>5639.47</v>
      </c>
      <c r="I11" s="10">
        <v>657.33</v>
      </c>
      <c r="J11" s="10">
        <v>51.87</v>
      </c>
      <c r="K11" s="10">
        <v>0</v>
      </c>
      <c r="L11" s="10">
        <v>596.47</v>
      </c>
      <c r="M11" s="10">
        <v>1592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1643.87</v>
      </c>
      <c r="W11" s="10">
        <v>2897.67</v>
      </c>
      <c r="X11" s="10">
        <v>2741.8</v>
      </c>
    </row>
    <row r="12" spans="1:24" x14ac:dyDescent="0.2">
      <c r="A12" s="2" t="s">
        <v>38</v>
      </c>
      <c r="B12" s="1" t="s">
        <v>39</v>
      </c>
      <c r="C12" s="1" t="s">
        <v>154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908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907.96</v>
      </c>
      <c r="W12" s="10">
        <v>1918.76</v>
      </c>
      <c r="X12" s="10">
        <v>2950.2</v>
      </c>
    </row>
    <row r="13" spans="1:24" x14ac:dyDescent="0.2">
      <c r="A13" s="2" t="s">
        <v>40</v>
      </c>
      <c r="B13" s="1" t="s">
        <v>41</v>
      </c>
      <c r="C13" s="1" t="s">
        <v>155</v>
      </c>
      <c r="D13" s="10">
        <v>6301.65</v>
      </c>
      <c r="E13" s="10">
        <v>292.87</v>
      </c>
      <c r="F13" s="10">
        <v>130.61000000000001</v>
      </c>
      <c r="G13" s="10">
        <v>0</v>
      </c>
      <c r="H13" s="10">
        <v>6725.13</v>
      </c>
      <c r="I13" s="10">
        <v>889.22</v>
      </c>
      <c r="J13" s="10">
        <v>0</v>
      </c>
      <c r="K13" s="10">
        <v>0</v>
      </c>
      <c r="L13" s="10">
        <v>724.69</v>
      </c>
      <c r="M13" s="10">
        <v>1329</v>
      </c>
      <c r="N13" s="10">
        <v>0</v>
      </c>
      <c r="O13" s="10">
        <v>0</v>
      </c>
      <c r="P13" s="10">
        <v>0.02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1329.02</v>
      </c>
      <c r="W13" s="10">
        <v>2942.93</v>
      </c>
      <c r="X13" s="10">
        <v>3782.2</v>
      </c>
    </row>
    <row r="14" spans="1:24" x14ac:dyDescent="0.2">
      <c r="A14" s="2" t="s">
        <v>42</v>
      </c>
      <c r="B14" s="1" t="s">
        <v>43</v>
      </c>
      <c r="C14" s="1" t="s">
        <v>156</v>
      </c>
      <c r="D14" s="10">
        <v>6484.65</v>
      </c>
      <c r="E14" s="10">
        <v>200.71</v>
      </c>
      <c r="F14" s="10">
        <v>148.16</v>
      </c>
      <c r="G14" s="10">
        <v>0</v>
      </c>
      <c r="H14" s="10">
        <v>6833.52</v>
      </c>
      <c r="I14" s="10">
        <v>912.38</v>
      </c>
      <c r="J14" s="10">
        <v>0</v>
      </c>
      <c r="K14" s="10">
        <v>0</v>
      </c>
      <c r="L14" s="10">
        <v>745.73</v>
      </c>
      <c r="M14" s="10">
        <v>883</v>
      </c>
      <c r="N14" s="10">
        <v>0</v>
      </c>
      <c r="O14" s="10">
        <v>0</v>
      </c>
      <c r="P14" s="10">
        <v>0.01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883.01</v>
      </c>
      <c r="W14" s="10">
        <v>2541.12</v>
      </c>
      <c r="X14" s="10">
        <v>4292.3999999999996</v>
      </c>
    </row>
    <row r="15" spans="1:24" x14ac:dyDescent="0.2">
      <c r="A15" s="2" t="s">
        <v>44</v>
      </c>
      <c r="B15" s="1" t="s">
        <v>45</v>
      </c>
      <c r="C15" s="1" t="s">
        <v>154</v>
      </c>
      <c r="D15" s="10">
        <v>4441.2</v>
      </c>
      <c r="E15" s="10">
        <v>287.64999999999998</v>
      </c>
      <c r="F15" s="10">
        <v>140.11000000000001</v>
      </c>
      <c r="G15" s="10">
        <v>0</v>
      </c>
      <c r="H15" s="10">
        <v>4868.96</v>
      </c>
      <c r="I15" s="10">
        <v>500.06</v>
      </c>
      <c r="J15" s="10">
        <v>0</v>
      </c>
      <c r="K15" s="10">
        <v>0</v>
      </c>
      <c r="L15" s="10">
        <v>510.74</v>
      </c>
      <c r="M15" s="10">
        <v>0</v>
      </c>
      <c r="N15" s="10">
        <v>0</v>
      </c>
      <c r="O15" s="10">
        <v>0</v>
      </c>
      <c r="P15" s="11">
        <v>-0.04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-0.04</v>
      </c>
      <c r="W15" s="10">
        <v>1010.76</v>
      </c>
      <c r="X15" s="10">
        <v>3858.2</v>
      </c>
    </row>
    <row r="16" spans="1:24" x14ac:dyDescent="0.2">
      <c r="A16" s="2" t="s">
        <v>46</v>
      </c>
      <c r="B16" s="1" t="s">
        <v>47</v>
      </c>
      <c r="C16" s="1" t="s">
        <v>157</v>
      </c>
      <c r="D16" s="10">
        <v>5249.85</v>
      </c>
      <c r="E16" s="10">
        <v>309.37</v>
      </c>
      <c r="F16" s="10">
        <v>143.9</v>
      </c>
      <c r="G16" s="10">
        <v>0</v>
      </c>
      <c r="H16" s="10">
        <v>5703.12</v>
      </c>
      <c r="I16" s="10">
        <v>670.92</v>
      </c>
      <c r="J16" s="10">
        <v>52.5</v>
      </c>
      <c r="K16" s="10">
        <v>0</v>
      </c>
      <c r="L16" s="10">
        <v>603.73</v>
      </c>
      <c r="M16" s="10">
        <v>0</v>
      </c>
      <c r="N16" s="10">
        <v>0</v>
      </c>
      <c r="O16" s="10">
        <v>0</v>
      </c>
      <c r="P16" s="11">
        <v>-0.03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52.47</v>
      </c>
      <c r="W16" s="10">
        <v>1327.12</v>
      </c>
      <c r="X16" s="10">
        <v>4376</v>
      </c>
    </row>
    <row r="17" spans="1:24" x14ac:dyDescent="0.2">
      <c r="A17" s="2" t="s">
        <v>48</v>
      </c>
      <c r="B17" s="1" t="s">
        <v>49</v>
      </c>
      <c r="C17" s="1" t="s">
        <v>149</v>
      </c>
      <c r="D17" s="10">
        <v>4328.1000000000004</v>
      </c>
      <c r="E17" s="10">
        <v>326.99</v>
      </c>
      <c r="F17" s="10">
        <v>201.45</v>
      </c>
      <c r="G17" s="10">
        <v>0</v>
      </c>
      <c r="H17" s="10">
        <v>4856.54</v>
      </c>
      <c r="I17" s="10">
        <v>497.83</v>
      </c>
      <c r="J17" s="10">
        <v>0</v>
      </c>
      <c r="K17" s="10">
        <v>1150</v>
      </c>
      <c r="L17" s="10">
        <v>497.73</v>
      </c>
      <c r="M17" s="10">
        <v>0</v>
      </c>
      <c r="N17" s="10">
        <v>0</v>
      </c>
      <c r="O17" s="10">
        <v>0</v>
      </c>
      <c r="P17" s="11">
        <v>-0.02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1149.98</v>
      </c>
      <c r="W17" s="10">
        <v>2145.54</v>
      </c>
      <c r="X17" s="10">
        <v>2711</v>
      </c>
    </row>
    <row r="18" spans="1:24" x14ac:dyDescent="0.2">
      <c r="A18" s="2" t="s">
        <v>50</v>
      </c>
      <c r="B18" s="1" t="s">
        <v>51</v>
      </c>
      <c r="C18" s="1" t="s">
        <v>149</v>
      </c>
      <c r="D18" s="10">
        <v>4328.1000000000004</v>
      </c>
      <c r="E18" s="10">
        <v>326.99</v>
      </c>
      <c r="F18" s="10">
        <v>201.45</v>
      </c>
      <c r="G18" s="10">
        <v>20.95</v>
      </c>
      <c r="H18" s="10">
        <v>4877.49</v>
      </c>
      <c r="I18" s="10">
        <v>501.59</v>
      </c>
      <c r="J18" s="10">
        <v>0</v>
      </c>
      <c r="K18" s="10">
        <v>0</v>
      </c>
      <c r="L18" s="10">
        <v>497.73</v>
      </c>
      <c r="M18" s="10">
        <v>0</v>
      </c>
      <c r="N18" s="10">
        <v>0</v>
      </c>
      <c r="O18" s="10">
        <v>0</v>
      </c>
      <c r="P18" s="10">
        <v>0.17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f t="shared" si="0"/>
        <v>0.17</v>
      </c>
      <c r="W18" s="10">
        <v>999.49</v>
      </c>
      <c r="X18" s="10">
        <v>3878</v>
      </c>
    </row>
    <row r="19" spans="1:24" x14ac:dyDescent="0.2">
      <c r="A19" s="2" t="s">
        <v>52</v>
      </c>
      <c r="B19" s="1" t="s">
        <v>53</v>
      </c>
      <c r="C19" s="1" t="s">
        <v>158</v>
      </c>
      <c r="D19" s="10">
        <v>5460.15</v>
      </c>
      <c r="E19" s="10">
        <v>317.70999999999998</v>
      </c>
      <c r="F19" s="10">
        <v>147.63999999999999</v>
      </c>
      <c r="G19" s="10">
        <v>0</v>
      </c>
      <c r="H19" s="10">
        <v>5925.5</v>
      </c>
      <c r="I19" s="10">
        <v>718.42</v>
      </c>
      <c r="J19" s="10">
        <v>0</v>
      </c>
      <c r="K19" s="10">
        <v>500</v>
      </c>
      <c r="L19" s="10">
        <v>627.91999999999996</v>
      </c>
      <c r="M19" s="10">
        <v>0</v>
      </c>
      <c r="N19" s="10">
        <v>0</v>
      </c>
      <c r="O19" s="10">
        <v>0</v>
      </c>
      <c r="P19" s="11">
        <v>-0.04</v>
      </c>
      <c r="Q19" s="10">
        <v>0</v>
      </c>
      <c r="R19" s="10">
        <v>0</v>
      </c>
      <c r="S19" s="10">
        <v>101</v>
      </c>
      <c r="T19" s="10">
        <v>0</v>
      </c>
      <c r="U19" s="10">
        <v>0</v>
      </c>
      <c r="V19" s="10">
        <f t="shared" si="0"/>
        <v>600.96</v>
      </c>
      <c r="W19" s="10">
        <v>1947.3</v>
      </c>
      <c r="X19" s="10">
        <v>3978.2</v>
      </c>
    </row>
    <row r="20" spans="1:24" x14ac:dyDescent="0.2">
      <c r="A20" s="2" t="s">
        <v>54</v>
      </c>
      <c r="B20" s="1" t="s">
        <v>55</v>
      </c>
      <c r="C20" s="1" t="s">
        <v>149</v>
      </c>
      <c r="D20" s="10">
        <v>4328.1000000000004</v>
      </c>
      <c r="E20" s="10">
        <v>326.99</v>
      </c>
      <c r="F20" s="10">
        <v>201.45</v>
      </c>
      <c r="G20" s="10">
        <v>0</v>
      </c>
      <c r="H20" s="10">
        <v>4856.54</v>
      </c>
      <c r="I20" s="10">
        <v>497.83</v>
      </c>
      <c r="J20" s="10">
        <v>0</v>
      </c>
      <c r="K20" s="10">
        <v>500</v>
      </c>
      <c r="L20" s="10">
        <v>497.73</v>
      </c>
      <c r="M20" s="10">
        <v>0</v>
      </c>
      <c r="N20" s="10">
        <v>0</v>
      </c>
      <c r="O20" s="10">
        <v>0</v>
      </c>
      <c r="P20" s="11">
        <v>-0.02</v>
      </c>
      <c r="Q20" s="10">
        <v>0</v>
      </c>
      <c r="R20" s="10">
        <v>0</v>
      </c>
      <c r="S20" s="10">
        <v>60</v>
      </c>
      <c r="T20" s="10">
        <v>0</v>
      </c>
      <c r="U20" s="10">
        <v>0</v>
      </c>
      <c r="V20" s="10">
        <f t="shared" si="0"/>
        <v>559.98</v>
      </c>
      <c r="W20" s="10">
        <v>1555.54</v>
      </c>
      <c r="X20" s="10">
        <v>3301</v>
      </c>
    </row>
    <row r="21" spans="1:24" x14ac:dyDescent="0.2">
      <c r="A21" s="2" t="s">
        <v>56</v>
      </c>
      <c r="B21" s="1" t="s">
        <v>57</v>
      </c>
      <c r="C21" s="1" t="s">
        <v>159</v>
      </c>
      <c r="D21" s="10">
        <v>7712.4</v>
      </c>
      <c r="E21" s="10">
        <v>277.62</v>
      </c>
      <c r="F21" s="10">
        <v>128.66999999999999</v>
      </c>
      <c r="G21" s="10">
        <v>0</v>
      </c>
      <c r="H21" s="10">
        <v>8118.69</v>
      </c>
      <c r="I21" s="10">
        <v>1186.8900000000001</v>
      </c>
      <c r="J21" s="10">
        <v>0</v>
      </c>
      <c r="K21" s="10">
        <v>0</v>
      </c>
      <c r="L21" s="10">
        <v>886.93</v>
      </c>
      <c r="M21" s="10">
        <v>0</v>
      </c>
      <c r="N21" s="10">
        <v>0</v>
      </c>
      <c r="O21" s="10">
        <v>0</v>
      </c>
      <c r="P21" s="10">
        <v>7.0000000000000007E-2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f t="shared" si="0"/>
        <v>7.0000000000000007E-2</v>
      </c>
      <c r="W21" s="10">
        <v>2073.89</v>
      </c>
      <c r="X21" s="10">
        <v>6044.8</v>
      </c>
    </row>
    <row r="22" spans="1:24" x14ac:dyDescent="0.2">
      <c r="A22" s="2" t="s">
        <v>58</v>
      </c>
      <c r="B22" s="1" t="s">
        <v>59</v>
      </c>
      <c r="C22" s="1" t="s">
        <v>160</v>
      </c>
      <c r="D22" s="10">
        <v>5244.6</v>
      </c>
      <c r="E22" s="10">
        <v>309.32</v>
      </c>
      <c r="F22" s="10">
        <v>143.91999999999999</v>
      </c>
      <c r="G22" s="10">
        <v>0</v>
      </c>
      <c r="H22" s="10">
        <v>5697.84</v>
      </c>
      <c r="I22" s="10">
        <v>669.8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0.04</v>
      </c>
      <c r="Q22" s="10">
        <v>0</v>
      </c>
      <c r="R22" s="10">
        <v>0</v>
      </c>
      <c r="S22" s="10">
        <v>134</v>
      </c>
      <c r="T22" s="10">
        <v>0</v>
      </c>
      <c r="U22" s="10">
        <v>0</v>
      </c>
      <c r="V22" s="10">
        <f t="shared" si="0"/>
        <v>134.04</v>
      </c>
      <c r="W22" s="10">
        <v>803.84</v>
      </c>
      <c r="X22" s="10">
        <v>4894</v>
      </c>
    </row>
    <row r="23" spans="1:24" x14ac:dyDescent="0.2">
      <c r="A23" s="2" t="s">
        <v>60</v>
      </c>
      <c r="B23" s="1" t="s">
        <v>61</v>
      </c>
      <c r="C23" s="1" t="s">
        <v>161</v>
      </c>
      <c r="D23" s="10">
        <v>6430.8</v>
      </c>
      <c r="E23" s="10">
        <v>277.62</v>
      </c>
      <c r="F23" s="10">
        <v>128.66999999999999</v>
      </c>
      <c r="G23" s="10">
        <v>0</v>
      </c>
      <c r="H23" s="10">
        <v>6837.09</v>
      </c>
      <c r="I23" s="10">
        <v>913.14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v>-0.05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f t="shared" si="0"/>
        <v>-0.05</v>
      </c>
      <c r="W23" s="10">
        <v>913.09</v>
      </c>
      <c r="X23" s="10">
        <v>5924</v>
      </c>
    </row>
    <row r="24" spans="1:24" x14ac:dyDescent="0.2">
      <c r="A24" s="2" t="s">
        <v>62</v>
      </c>
      <c r="B24" s="1" t="s">
        <v>63</v>
      </c>
      <c r="C24" s="1" t="s">
        <v>162</v>
      </c>
      <c r="D24" s="10">
        <v>5893.35</v>
      </c>
      <c r="E24" s="10">
        <v>317.70999999999998</v>
      </c>
      <c r="F24" s="10">
        <v>147.63999999999999</v>
      </c>
      <c r="G24" s="10">
        <v>0</v>
      </c>
      <c r="H24" s="10">
        <v>6358.7</v>
      </c>
      <c r="I24" s="10">
        <v>810.96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1">
        <v>-0.06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f t="shared" si="0"/>
        <v>-0.06</v>
      </c>
      <c r="W24" s="10">
        <v>810.9</v>
      </c>
      <c r="X24" s="10">
        <v>5547.8</v>
      </c>
    </row>
    <row r="25" spans="1:24" x14ac:dyDescent="0.2">
      <c r="A25" s="9" t="s">
        <v>64</v>
      </c>
    </row>
    <row r="26" spans="1:24" x14ac:dyDescent="0.2">
      <c r="A26" s="2" t="s">
        <v>65</v>
      </c>
      <c r="B26" s="1" t="s">
        <v>66</v>
      </c>
      <c r="C26" s="1" t="s">
        <v>163</v>
      </c>
      <c r="D26" s="10">
        <v>6430.8</v>
      </c>
      <c r="E26" s="10">
        <v>277.62</v>
      </c>
      <c r="F26" s="10">
        <v>128.91999999999999</v>
      </c>
      <c r="G26" s="10">
        <v>0</v>
      </c>
      <c r="H26" s="10">
        <v>6837.34</v>
      </c>
      <c r="I26" s="10">
        <v>913.19</v>
      </c>
      <c r="J26" s="10">
        <v>0</v>
      </c>
      <c r="K26" s="10">
        <v>0</v>
      </c>
      <c r="L26" s="10">
        <v>739.54</v>
      </c>
      <c r="M26" s="10">
        <v>0</v>
      </c>
      <c r="N26" s="10">
        <v>0</v>
      </c>
      <c r="O26" s="10">
        <v>0</v>
      </c>
      <c r="P26" s="10">
        <v>0.01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f>J26+K26+M26+N26+O26+P26+Q26+R26+S26+T26+U26</f>
        <v>0.01</v>
      </c>
      <c r="W26" s="10">
        <v>1652.74</v>
      </c>
      <c r="X26" s="10">
        <v>5184.6000000000004</v>
      </c>
    </row>
    <row r="27" spans="1:24" ht="15" x14ac:dyDescent="0.25">
      <c r="A27" s="9" t="s">
        <v>67</v>
      </c>
      <c r="C27"/>
    </row>
    <row r="28" spans="1:24" x14ac:dyDescent="0.2">
      <c r="A28" s="2" t="s">
        <v>68</v>
      </c>
      <c r="B28" s="1" t="s">
        <v>69</v>
      </c>
      <c r="C28" s="1" t="s">
        <v>164</v>
      </c>
      <c r="D28" s="10">
        <v>5460.15</v>
      </c>
      <c r="E28" s="10">
        <v>304.3</v>
      </c>
      <c r="F28" s="10">
        <v>144.72999999999999</v>
      </c>
      <c r="G28" s="10">
        <v>0</v>
      </c>
      <c r="H28" s="10">
        <v>5909.18</v>
      </c>
      <c r="I28" s="10">
        <v>714.94</v>
      </c>
      <c r="J28" s="10">
        <v>54.6</v>
      </c>
      <c r="K28" s="10">
        <v>0</v>
      </c>
      <c r="L28" s="10">
        <v>627.91999999999996</v>
      </c>
      <c r="M28" s="10">
        <v>0</v>
      </c>
      <c r="N28" s="10">
        <v>0</v>
      </c>
      <c r="O28" s="10">
        <v>0</v>
      </c>
      <c r="P28" s="11">
        <v>-0.12</v>
      </c>
      <c r="Q28" s="10">
        <v>1430.09</v>
      </c>
      <c r="R28" s="10">
        <v>131.94999999999999</v>
      </c>
      <c r="S28" s="10">
        <v>0</v>
      </c>
      <c r="T28" s="10">
        <v>0</v>
      </c>
      <c r="U28" s="10">
        <v>0</v>
      </c>
      <c r="V28" s="10">
        <f t="shared" ref="V28:V31" si="1">J28+K28+M28+N28+O28+P28+Q28+R28+S28+T28+U28</f>
        <v>1616.52</v>
      </c>
      <c r="W28" s="10">
        <v>2959.38</v>
      </c>
      <c r="X28" s="10">
        <v>2949.8</v>
      </c>
    </row>
    <row r="29" spans="1:24" x14ac:dyDescent="0.2">
      <c r="A29" s="2" t="s">
        <v>70</v>
      </c>
      <c r="B29" s="1" t="s">
        <v>71</v>
      </c>
      <c r="C29" s="1" t="s">
        <v>165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739.54</v>
      </c>
      <c r="M29" s="10">
        <v>0</v>
      </c>
      <c r="N29" s="10">
        <v>0</v>
      </c>
      <c r="O29" s="10">
        <v>0</v>
      </c>
      <c r="P29" s="11">
        <v>-0.01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-0.01</v>
      </c>
      <c r="W29" s="10">
        <v>1654.07</v>
      </c>
      <c r="X29" s="10">
        <v>5189.6000000000004</v>
      </c>
    </row>
    <row r="30" spans="1:24" x14ac:dyDescent="0.2">
      <c r="A30" s="2" t="s">
        <v>72</v>
      </c>
      <c r="B30" s="1" t="s">
        <v>73</v>
      </c>
      <c r="C30" s="1" t="s">
        <v>166</v>
      </c>
      <c r="D30" s="10">
        <v>6430.8</v>
      </c>
      <c r="E30" s="10">
        <v>280.99</v>
      </c>
      <c r="F30" s="10">
        <v>131.88</v>
      </c>
      <c r="G30" s="10">
        <v>0</v>
      </c>
      <c r="H30" s="10">
        <v>6843.67</v>
      </c>
      <c r="I30" s="10">
        <v>914.54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0.13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f t="shared" si="1"/>
        <v>0.13</v>
      </c>
      <c r="W30" s="10">
        <v>914.67</v>
      </c>
      <c r="X30" s="10">
        <v>5929</v>
      </c>
    </row>
    <row r="31" spans="1:24" x14ac:dyDescent="0.2">
      <c r="A31" s="2" t="s">
        <v>74</v>
      </c>
      <c r="B31" s="1" t="s">
        <v>75</v>
      </c>
      <c r="C31" s="1" t="s">
        <v>167</v>
      </c>
      <c r="D31" s="10">
        <v>14567.7</v>
      </c>
      <c r="E31" s="10">
        <v>475.18</v>
      </c>
      <c r="F31" s="10">
        <v>337.23</v>
      </c>
      <c r="G31" s="10">
        <v>0</v>
      </c>
      <c r="H31" s="10">
        <v>15380.11</v>
      </c>
      <c r="I31" s="10">
        <v>2848.77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>
        <v>-0.06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f t="shared" si="1"/>
        <v>-0.06</v>
      </c>
      <c r="W31" s="10">
        <v>2848.71</v>
      </c>
      <c r="X31" s="10">
        <v>12531.4</v>
      </c>
    </row>
    <row r="32" spans="1:24" x14ac:dyDescent="0.2">
      <c r="A32" s="9" t="s">
        <v>76</v>
      </c>
    </row>
    <row r="33" spans="1:24" x14ac:dyDescent="0.2">
      <c r="A33" s="2" t="s">
        <v>77</v>
      </c>
      <c r="B33" s="1" t="s">
        <v>78</v>
      </c>
      <c r="C33" s="1" t="s">
        <v>168</v>
      </c>
      <c r="D33" s="10">
        <v>6430.8</v>
      </c>
      <c r="E33" s="10">
        <v>277.62</v>
      </c>
      <c r="F33" s="10">
        <v>128.66999999999999</v>
      </c>
      <c r="G33" s="10">
        <v>0</v>
      </c>
      <c r="H33" s="10">
        <v>6837.09</v>
      </c>
      <c r="I33" s="10">
        <v>913.14</v>
      </c>
      <c r="J33" s="10">
        <v>0</v>
      </c>
      <c r="K33" s="10">
        <v>0</v>
      </c>
      <c r="L33" s="10">
        <v>739.54</v>
      </c>
      <c r="M33" s="10">
        <v>2111</v>
      </c>
      <c r="N33" s="10">
        <v>0</v>
      </c>
      <c r="O33" s="10">
        <v>0</v>
      </c>
      <c r="P33" s="10">
        <v>0.01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ref="V33:V35" si="2">J33+K33+M33+N33+O33+P33+Q33+R33+S33+T33+U33</f>
        <v>2111.0100000000002</v>
      </c>
      <c r="W33" s="10">
        <v>3763.69</v>
      </c>
      <c r="X33" s="10">
        <v>3073.4</v>
      </c>
    </row>
    <row r="34" spans="1:24" x14ac:dyDescent="0.2">
      <c r="A34" s="2" t="s">
        <v>79</v>
      </c>
      <c r="B34" s="1" t="s">
        <v>80</v>
      </c>
      <c r="C34" s="1" t="s">
        <v>169</v>
      </c>
      <c r="D34" s="10">
        <v>4486.6499999999996</v>
      </c>
      <c r="E34" s="10">
        <v>288.02</v>
      </c>
      <c r="F34" s="10">
        <v>140.11000000000001</v>
      </c>
      <c r="G34" s="10">
        <v>0</v>
      </c>
      <c r="H34" s="10">
        <v>4914.78</v>
      </c>
      <c r="I34" s="10">
        <v>508.27</v>
      </c>
      <c r="J34" s="10">
        <v>44.87</v>
      </c>
      <c r="K34" s="10">
        <v>0</v>
      </c>
      <c r="L34" s="10">
        <v>515.96</v>
      </c>
      <c r="M34" s="10">
        <v>1421</v>
      </c>
      <c r="N34" s="10">
        <v>0</v>
      </c>
      <c r="O34" s="10">
        <v>0</v>
      </c>
      <c r="P34" s="11">
        <v>-0.12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f t="shared" si="2"/>
        <v>1465.75</v>
      </c>
      <c r="W34" s="10">
        <v>2489.98</v>
      </c>
      <c r="X34" s="10">
        <v>2424.8000000000002</v>
      </c>
    </row>
    <row r="35" spans="1:24" x14ac:dyDescent="0.2">
      <c r="A35" s="2" t="s">
        <v>81</v>
      </c>
      <c r="B35" s="1" t="s">
        <v>82</v>
      </c>
      <c r="C35" s="1" t="s">
        <v>169</v>
      </c>
      <c r="D35" s="10">
        <v>4486.6499999999996</v>
      </c>
      <c r="E35" s="10">
        <v>288.02</v>
      </c>
      <c r="F35" s="10">
        <v>140.11000000000001</v>
      </c>
      <c r="G35" s="10">
        <v>0</v>
      </c>
      <c r="H35" s="10">
        <v>4914.78</v>
      </c>
      <c r="I35" s="10">
        <v>508.27</v>
      </c>
      <c r="J35" s="10">
        <v>0</v>
      </c>
      <c r="K35" s="10">
        <v>1365</v>
      </c>
      <c r="L35" s="10">
        <v>0</v>
      </c>
      <c r="M35" s="10">
        <v>0</v>
      </c>
      <c r="N35" s="10">
        <v>0</v>
      </c>
      <c r="O35" s="10">
        <v>0</v>
      </c>
      <c r="P35" s="11">
        <v>-0.09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f t="shared" si="2"/>
        <v>1364.91</v>
      </c>
      <c r="W35" s="10">
        <v>1873.18</v>
      </c>
      <c r="X35" s="10">
        <v>3041.6</v>
      </c>
    </row>
    <row r="36" spans="1:24" x14ac:dyDescent="0.2">
      <c r="A36" s="9" t="s">
        <v>83</v>
      </c>
    </row>
    <row r="37" spans="1:24" x14ac:dyDescent="0.2">
      <c r="A37" s="2" t="s">
        <v>84</v>
      </c>
      <c r="B37" s="1" t="s">
        <v>85</v>
      </c>
      <c r="C37" s="1" t="s">
        <v>170</v>
      </c>
      <c r="D37" s="10">
        <v>6430.8</v>
      </c>
      <c r="E37" s="10">
        <v>280.99</v>
      </c>
      <c r="F37" s="10">
        <v>131.88</v>
      </c>
      <c r="G37" s="10">
        <v>0</v>
      </c>
      <c r="H37" s="10">
        <v>6843.67</v>
      </c>
      <c r="I37" s="10">
        <v>914.54</v>
      </c>
      <c r="J37" s="10">
        <v>0</v>
      </c>
      <c r="K37" s="10">
        <v>0</v>
      </c>
      <c r="L37" s="10">
        <v>739.54</v>
      </c>
      <c r="M37" s="10">
        <v>2111</v>
      </c>
      <c r="N37" s="10">
        <v>0</v>
      </c>
      <c r="O37" s="10">
        <v>0</v>
      </c>
      <c r="P37" s="11">
        <v>-0.01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f t="shared" ref="V37:V40" si="3">J37+K37+M37+N37+O37+P37+Q37+R37+S37+T37+U37</f>
        <v>2110.9899999999998</v>
      </c>
      <c r="W37" s="10">
        <v>3765.07</v>
      </c>
      <c r="X37" s="10">
        <v>3078.6</v>
      </c>
    </row>
    <row r="38" spans="1:24" x14ac:dyDescent="0.2">
      <c r="A38" s="2" t="s">
        <v>86</v>
      </c>
      <c r="B38" s="1" t="s">
        <v>87</v>
      </c>
      <c r="C38" s="1" t="s">
        <v>171</v>
      </c>
      <c r="D38" s="10">
        <v>6464.1</v>
      </c>
      <c r="E38" s="10">
        <v>275.33</v>
      </c>
      <c r="F38" s="10">
        <v>128.57</v>
      </c>
      <c r="G38" s="10">
        <v>0</v>
      </c>
      <c r="H38" s="10">
        <v>6868</v>
      </c>
      <c r="I38" s="10">
        <v>919.74</v>
      </c>
      <c r="J38" s="10">
        <v>0</v>
      </c>
      <c r="K38" s="10">
        <v>0</v>
      </c>
      <c r="L38" s="10">
        <v>743.37</v>
      </c>
      <c r="M38" s="10">
        <v>2055</v>
      </c>
      <c r="N38" s="10">
        <v>0</v>
      </c>
      <c r="O38" s="10">
        <v>0</v>
      </c>
      <c r="P38" s="11">
        <v>-0.11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f t="shared" si="3"/>
        <v>2054.89</v>
      </c>
      <c r="W38" s="10">
        <v>3718</v>
      </c>
      <c r="X38" s="10">
        <v>3150</v>
      </c>
    </row>
    <row r="39" spans="1:24" x14ac:dyDescent="0.2">
      <c r="A39" s="2" t="s">
        <v>88</v>
      </c>
      <c r="B39" s="1" t="s">
        <v>89</v>
      </c>
      <c r="C39" s="1" t="s">
        <v>172</v>
      </c>
      <c r="D39" s="10">
        <v>26920.35</v>
      </c>
      <c r="E39" s="10">
        <v>654.41999999999996</v>
      </c>
      <c r="F39" s="10">
        <v>470.66</v>
      </c>
      <c r="G39" s="10">
        <v>0</v>
      </c>
      <c r="H39" s="10">
        <v>28045.43</v>
      </c>
      <c r="I39" s="10">
        <v>6598.28</v>
      </c>
      <c r="J39" s="10">
        <v>0</v>
      </c>
      <c r="K39" s="10">
        <v>1485.35</v>
      </c>
      <c r="L39" s="10">
        <v>3095.84</v>
      </c>
      <c r="M39" s="10">
        <v>0</v>
      </c>
      <c r="N39" s="10">
        <v>0</v>
      </c>
      <c r="O39" s="10">
        <v>0</v>
      </c>
      <c r="P39" s="11">
        <v>-0.04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f t="shared" si="3"/>
        <v>1485.31</v>
      </c>
      <c r="W39" s="10">
        <v>11179.43</v>
      </c>
      <c r="X39" s="10">
        <v>16866</v>
      </c>
    </row>
    <row r="40" spans="1:24" x14ac:dyDescent="0.2">
      <c r="A40" s="2" t="s">
        <v>90</v>
      </c>
      <c r="B40" s="1" t="s">
        <v>91</v>
      </c>
      <c r="C40" s="1" t="s">
        <v>173</v>
      </c>
      <c r="D40" s="10">
        <v>6430.8</v>
      </c>
      <c r="E40" s="10">
        <v>277.62</v>
      </c>
      <c r="F40" s="10">
        <v>128.66999999999999</v>
      </c>
      <c r="G40" s="10">
        <v>0</v>
      </c>
      <c r="H40" s="10">
        <v>6837.09</v>
      </c>
      <c r="I40" s="10">
        <v>913.14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-0.02</v>
      </c>
      <c r="Q40" s="10">
        <v>0</v>
      </c>
      <c r="R40" s="10">
        <v>0</v>
      </c>
      <c r="S40" s="10">
        <v>80.97</v>
      </c>
      <c r="T40" s="10">
        <v>0</v>
      </c>
      <c r="U40" s="10">
        <v>0</v>
      </c>
      <c r="V40" s="10">
        <f t="shared" si="3"/>
        <v>80.95</v>
      </c>
      <c r="W40" s="10">
        <v>994.09</v>
      </c>
      <c r="X40" s="10">
        <v>5843</v>
      </c>
    </row>
    <row r="41" spans="1:24" x14ac:dyDescent="0.2">
      <c r="A41" s="9" t="s">
        <v>92</v>
      </c>
    </row>
    <row r="42" spans="1:24" x14ac:dyDescent="0.2">
      <c r="A42" s="2" t="s">
        <v>93</v>
      </c>
      <c r="B42" s="1" t="s">
        <v>94</v>
      </c>
      <c r="C42" s="1" t="s">
        <v>174</v>
      </c>
      <c r="D42" s="10">
        <v>5244.6</v>
      </c>
      <c r="E42" s="10">
        <v>309.32</v>
      </c>
      <c r="F42" s="10">
        <v>143.91999999999999</v>
      </c>
      <c r="G42" s="10">
        <v>0</v>
      </c>
      <c r="H42" s="10">
        <v>5697.84</v>
      </c>
      <c r="I42" s="10">
        <v>669.8</v>
      </c>
      <c r="J42" s="10">
        <v>0</v>
      </c>
      <c r="K42" s="10">
        <v>0</v>
      </c>
      <c r="L42" s="10">
        <v>603.13</v>
      </c>
      <c r="M42" s="10">
        <v>2529</v>
      </c>
      <c r="N42" s="10">
        <v>0</v>
      </c>
      <c r="O42" s="10">
        <v>0</v>
      </c>
      <c r="P42" s="10">
        <v>0.11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f t="shared" ref="V42:V44" si="4">J42+K42+M42+N42+O42+P42+Q42+R42+S42+T42+U42</f>
        <v>2529.11</v>
      </c>
      <c r="W42" s="10">
        <v>3802.04</v>
      </c>
      <c r="X42" s="10">
        <v>1895.8</v>
      </c>
    </row>
    <row r="43" spans="1:24" x14ac:dyDescent="0.2">
      <c r="A43" s="2" t="s">
        <v>95</v>
      </c>
      <c r="B43" s="1" t="s">
        <v>96</v>
      </c>
      <c r="C43" s="1" t="s">
        <v>174</v>
      </c>
      <c r="D43" s="10">
        <v>5244.6</v>
      </c>
      <c r="E43" s="10">
        <v>309.35000000000002</v>
      </c>
      <c r="F43" s="10">
        <v>143.91999999999999</v>
      </c>
      <c r="G43" s="10">
        <v>0</v>
      </c>
      <c r="H43" s="10">
        <v>5697.87</v>
      </c>
      <c r="I43" s="10">
        <v>669.8</v>
      </c>
      <c r="J43" s="10">
        <v>0</v>
      </c>
      <c r="K43" s="10">
        <v>0</v>
      </c>
      <c r="L43" s="10">
        <v>603.13</v>
      </c>
      <c r="M43" s="10">
        <v>0</v>
      </c>
      <c r="N43" s="10">
        <v>0</v>
      </c>
      <c r="O43" s="10">
        <v>0</v>
      </c>
      <c r="P43" s="11">
        <v>-7.0000000000000007E-2</v>
      </c>
      <c r="Q43" s="10">
        <v>0</v>
      </c>
      <c r="R43" s="10">
        <v>0</v>
      </c>
      <c r="S43" s="10">
        <v>318.25</v>
      </c>
      <c r="T43" s="10">
        <v>2253.58</v>
      </c>
      <c r="U43" s="10">
        <v>48.38</v>
      </c>
      <c r="V43" s="10">
        <f t="shared" si="4"/>
        <v>2620.14</v>
      </c>
      <c r="W43" s="10">
        <v>3893.07</v>
      </c>
      <c r="X43" s="10">
        <v>1804.8</v>
      </c>
    </row>
    <row r="44" spans="1:24" x14ac:dyDescent="0.2">
      <c r="A44" s="2" t="s">
        <v>97</v>
      </c>
      <c r="B44" s="1" t="s">
        <v>98</v>
      </c>
      <c r="C44" s="1" t="s">
        <v>175</v>
      </c>
      <c r="D44" s="10">
        <v>6430.8</v>
      </c>
      <c r="E44" s="10">
        <v>277.62</v>
      </c>
      <c r="F44" s="10">
        <v>128.66999999999999</v>
      </c>
      <c r="G44" s="10">
        <v>0</v>
      </c>
      <c r="H44" s="10">
        <v>6837.09</v>
      </c>
      <c r="I44" s="10">
        <v>913.14</v>
      </c>
      <c r="J44" s="10">
        <v>0</v>
      </c>
      <c r="K44" s="10">
        <v>0</v>
      </c>
      <c r="L44" s="10">
        <v>739.54</v>
      </c>
      <c r="M44" s="10">
        <v>0</v>
      </c>
      <c r="N44" s="10">
        <v>0</v>
      </c>
      <c r="O44" s="10">
        <v>0</v>
      </c>
      <c r="P44" s="10">
        <v>0.01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f t="shared" si="4"/>
        <v>0.01</v>
      </c>
      <c r="W44" s="10">
        <v>1652.69</v>
      </c>
      <c r="X44" s="10">
        <v>5184.3999999999996</v>
      </c>
    </row>
    <row r="45" spans="1:24" x14ac:dyDescent="0.2">
      <c r="A45" s="9" t="s">
        <v>99</v>
      </c>
    </row>
    <row r="46" spans="1:24" x14ac:dyDescent="0.2">
      <c r="A46" s="2" t="s">
        <v>100</v>
      </c>
      <c r="B46" s="1" t="s">
        <v>101</v>
      </c>
      <c r="C46" s="1" t="s">
        <v>176</v>
      </c>
      <c r="D46" s="10">
        <v>4545.3</v>
      </c>
      <c r="E46" s="10">
        <v>288.5</v>
      </c>
      <c r="F46" s="10">
        <v>140.11000000000001</v>
      </c>
      <c r="G46" s="10">
        <v>91.67</v>
      </c>
      <c r="H46" s="10">
        <v>5065.58</v>
      </c>
      <c r="I46" s="10">
        <v>535.29</v>
      </c>
      <c r="J46" s="10">
        <v>0</v>
      </c>
      <c r="K46" s="10">
        <v>0</v>
      </c>
      <c r="L46" s="10">
        <v>522.71</v>
      </c>
      <c r="M46" s="10">
        <v>0</v>
      </c>
      <c r="N46" s="10">
        <v>0</v>
      </c>
      <c r="O46" s="10">
        <v>0</v>
      </c>
      <c r="P46" s="11">
        <v>-0.02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f t="shared" ref="V46:V50" si="5">J46+K46+M46+N46+O46+P46+Q46+R46+S46+T46+U46</f>
        <v>-0.02</v>
      </c>
      <c r="W46" s="10">
        <v>1057.98</v>
      </c>
      <c r="X46" s="10">
        <v>4007.6</v>
      </c>
    </row>
    <row r="47" spans="1:24" x14ac:dyDescent="0.2">
      <c r="A47" s="2" t="s">
        <v>102</v>
      </c>
      <c r="B47" s="1" t="s">
        <v>103</v>
      </c>
      <c r="C47" s="1" t="s">
        <v>177</v>
      </c>
      <c r="D47" s="10">
        <v>4306.8</v>
      </c>
      <c r="E47" s="10">
        <v>285.16000000000003</v>
      </c>
      <c r="F47" s="10">
        <v>140.1</v>
      </c>
      <c r="G47" s="10">
        <v>346.22</v>
      </c>
      <c r="H47" s="10">
        <v>5078.28</v>
      </c>
      <c r="I47" s="10">
        <v>537.57000000000005</v>
      </c>
      <c r="J47" s="10">
        <v>43.07</v>
      </c>
      <c r="K47" s="10">
        <v>0</v>
      </c>
      <c r="L47" s="10">
        <v>495.28</v>
      </c>
      <c r="M47" s="10">
        <v>1361</v>
      </c>
      <c r="N47" s="10">
        <v>0</v>
      </c>
      <c r="O47" s="10">
        <v>0</v>
      </c>
      <c r="P47" s="11">
        <v>-0.04</v>
      </c>
      <c r="Q47" s="10">
        <v>0</v>
      </c>
      <c r="R47" s="10">
        <v>0</v>
      </c>
      <c r="S47" s="10">
        <v>140</v>
      </c>
      <c r="T47" s="10">
        <v>0</v>
      </c>
      <c r="U47" s="10">
        <v>0</v>
      </c>
      <c r="V47" s="10">
        <f t="shared" si="5"/>
        <v>1544.03</v>
      </c>
      <c r="W47" s="10">
        <v>2576.88</v>
      </c>
      <c r="X47" s="10">
        <v>2501.4</v>
      </c>
    </row>
    <row r="48" spans="1:24" x14ac:dyDescent="0.2">
      <c r="A48" s="2" t="s">
        <v>104</v>
      </c>
      <c r="B48" s="1" t="s">
        <v>105</v>
      </c>
      <c r="C48" s="1" t="s">
        <v>178</v>
      </c>
      <c r="D48" s="10">
        <v>4545.3</v>
      </c>
      <c r="E48" s="10">
        <v>288.5</v>
      </c>
      <c r="F48" s="10">
        <v>140.11000000000001</v>
      </c>
      <c r="G48" s="10">
        <v>346.22</v>
      </c>
      <c r="H48" s="10">
        <v>5320.13</v>
      </c>
      <c r="I48" s="10">
        <v>589.12</v>
      </c>
      <c r="J48" s="10">
        <v>0</v>
      </c>
      <c r="K48" s="10">
        <v>300</v>
      </c>
      <c r="L48" s="10">
        <v>522.71</v>
      </c>
      <c r="M48" s="10">
        <v>330</v>
      </c>
      <c r="N48" s="10">
        <v>0</v>
      </c>
      <c r="O48" s="10">
        <v>0</v>
      </c>
      <c r="P48" s="11">
        <v>-0.16</v>
      </c>
      <c r="Q48" s="10">
        <v>0</v>
      </c>
      <c r="R48" s="10">
        <v>0</v>
      </c>
      <c r="S48" s="10">
        <v>0</v>
      </c>
      <c r="T48" s="10">
        <v>1792.38</v>
      </c>
      <c r="U48" s="10">
        <v>38.479999999999997</v>
      </c>
      <c r="V48" s="10">
        <f t="shared" si="5"/>
        <v>2460.7000000000003</v>
      </c>
      <c r="W48" s="10">
        <v>3572.53</v>
      </c>
      <c r="X48" s="10">
        <v>1747.6</v>
      </c>
    </row>
    <row r="49" spans="1:24" x14ac:dyDescent="0.2">
      <c r="A49" s="2" t="s">
        <v>106</v>
      </c>
      <c r="B49" s="1" t="s">
        <v>107</v>
      </c>
      <c r="C49" s="1" t="s">
        <v>177</v>
      </c>
      <c r="D49" s="10">
        <v>4306.8</v>
      </c>
      <c r="E49" s="10">
        <v>285.16000000000003</v>
      </c>
      <c r="F49" s="10">
        <v>140.1</v>
      </c>
      <c r="G49" s="10">
        <v>0</v>
      </c>
      <c r="H49" s="10">
        <v>4732.0600000000004</v>
      </c>
      <c r="I49" s="10">
        <v>475.53</v>
      </c>
      <c r="J49" s="10">
        <v>43.07</v>
      </c>
      <c r="K49" s="10">
        <v>0</v>
      </c>
      <c r="L49" s="10">
        <v>495.28</v>
      </c>
      <c r="M49" s="10">
        <v>1134</v>
      </c>
      <c r="N49" s="10">
        <v>0</v>
      </c>
      <c r="O49" s="10">
        <v>0</v>
      </c>
      <c r="P49" s="11">
        <v>-0.02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f t="shared" si="5"/>
        <v>1177.05</v>
      </c>
      <c r="W49" s="10">
        <v>2147.86</v>
      </c>
      <c r="X49" s="10">
        <v>2584.1999999999998</v>
      </c>
    </row>
    <row r="50" spans="1:24" x14ac:dyDescent="0.2">
      <c r="A50" s="2" t="s">
        <v>108</v>
      </c>
      <c r="B50" s="1" t="s">
        <v>109</v>
      </c>
      <c r="C50" s="1" t="s">
        <v>177</v>
      </c>
      <c r="D50" s="10">
        <v>4306.8</v>
      </c>
      <c r="E50" s="10">
        <v>285.16000000000003</v>
      </c>
      <c r="F50" s="10">
        <v>140.1</v>
      </c>
      <c r="G50" s="10">
        <v>0</v>
      </c>
      <c r="H50" s="10">
        <v>4732.0600000000004</v>
      </c>
      <c r="I50" s="10">
        <v>475.53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1">
        <v>-7.0000000000000007E-2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f t="shared" si="5"/>
        <v>-7.0000000000000007E-2</v>
      </c>
      <c r="W50" s="10">
        <v>475.46</v>
      </c>
      <c r="X50" s="10">
        <v>4256.6000000000004</v>
      </c>
    </row>
    <row r="51" spans="1:24" x14ac:dyDescent="0.2">
      <c r="A51" s="9" t="s">
        <v>110</v>
      </c>
    </row>
    <row r="52" spans="1:24" x14ac:dyDescent="0.2">
      <c r="A52" s="2" t="s">
        <v>111</v>
      </c>
      <c r="B52" s="1" t="s">
        <v>112</v>
      </c>
      <c r="C52" s="1" t="s">
        <v>179</v>
      </c>
      <c r="D52" s="10">
        <v>5460.15</v>
      </c>
      <c r="E52" s="10">
        <v>318.20999999999998</v>
      </c>
      <c r="F52" s="10">
        <v>147.63999999999999</v>
      </c>
      <c r="G52" s="10">
        <v>0</v>
      </c>
      <c r="H52" s="10">
        <v>5926</v>
      </c>
      <c r="I52" s="10">
        <v>718.53</v>
      </c>
      <c r="J52" s="10">
        <v>54.6</v>
      </c>
      <c r="K52" s="10">
        <v>0</v>
      </c>
      <c r="L52" s="10">
        <v>627.91999999999996</v>
      </c>
      <c r="M52" s="10">
        <v>834</v>
      </c>
      <c r="N52" s="10">
        <v>0</v>
      </c>
      <c r="O52" s="10">
        <v>0</v>
      </c>
      <c r="P52" s="11">
        <v>-0.05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f t="shared" ref="V52:V57" si="6">J52+K52+M52+N52+O52+P52+Q52+R52+S52+T52+U52</f>
        <v>888.55000000000007</v>
      </c>
      <c r="W52" s="10">
        <v>2235</v>
      </c>
      <c r="X52" s="10">
        <v>3691</v>
      </c>
    </row>
    <row r="53" spans="1:24" x14ac:dyDescent="0.2">
      <c r="A53" s="2" t="s">
        <v>113</v>
      </c>
      <c r="B53" s="1" t="s">
        <v>114</v>
      </c>
      <c r="C53" s="1" t="s">
        <v>180</v>
      </c>
      <c r="D53" s="10">
        <v>5186.7</v>
      </c>
      <c r="E53" s="10">
        <v>308.85000000000002</v>
      </c>
      <c r="F53" s="10">
        <v>143.91999999999999</v>
      </c>
      <c r="G53" s="10">
        <v>0</v>
      </c>
      <c r="H53" s="10">
        <v>5639.47</v>
      </c>
      <c r="I53" s="10">
        <v>657.33</v>
      </c>
      <c r="J53" s="10">
        <v>0</v>
      </c>
      <c r="K53" s="10">
        <v>0</v>
      </c>
      <c r="L53" s="10">
        <v>596.47</v>
      </c>
      <c r="M53" s="10">
        <v>1667</v>
      </c>
      <c r="N53" s="10">
        <v>0</v>
      </c>
      <c r="O53" s="10">
        <v>0</v>
      </c>
      <c r="P53" s="10">
        <v>7.0000000000000007E-2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f t="shared" si="6"/>
        <v>1667.07</v>
      </c>
      <c r="W53" s="10">
        <v>2920.87</v>
      </c>
      <c r="X53" s="10">
        <v>2718.6</v>
      </c>
    </row>
    <row r="54" spans="1:24" x14ac:dyDescent="0.2">
      <c r="A54" s="2" t="s">
        <v>115</v>
      </c>
      <c r="B54" s="1" t="s">
        <v>116</v>
      </c>
      <c r="C54" s="1" t="s">
        <v>181</v>
      </c>
      <c r="D54" s="10">
        <v>5366.55</v>
      </c>
      <c r="E54" s="10">
        <v>309.27999999999997</v>
      </c>
      <c r="F54" s="10">
        <v>142.34</v>
      </c>
      <c r="G54" s="10">
        <v>0</v>
      </c>
      <c r="H54" s="10">
        <v>5818.17</v>
      </c>
      <c r="I54" s="10">
        <v>695.5</v>
      </c>
      <c r="J54" s="10">
        <v>0</v>
      </c>
      <c r="K54" s="10">
        <v>114.75</v>
      </c>
      <c r="L54" s="10">
        <v>617.15</v>
      </c>
      <c r="M54" s="10">
        <v>975</v>
      </c>
      <c r="N54" s="10">
        <v>0</v>
      </c>
      <c r="O54" s="10">
        <v>0</v>
      </c>
      <c r="P54" s="11">
        <v>-0.06</v>
      </c>
      <c r="Q54" s="10">
        <v>1607.83</v>
      </c>
      <c r="R54" s="10">
        <v>72</v>
      </c>
      <c r="S54" s="10">
        <v>0</v>
      </c>
      <c r="T54" s="10">
        <v>0</v>
      </c>
      <c r="U54" s="10">
        <v>0</v>
      </c>
      <c r="V54" s="10">
        <f t="shared" si="6"/>
        <v>2769.52</v>
      </c>
      <c r="W54" s="10">
        <v>4082.17</v>
      </c>
      <c r="X54" s="10">
        <v>1736</v>
      </c>
    </row>
    <row r="55" spans="1:24" x14ac:dyDescent="0.2">
      <c r="A55" s="2" t="s">
        <v>117</v>
      </c>
      <c r="B55" s="1" t="s">
        <v>118</v>
      </c>
      <c r="C55" s="1" t="s">
        <v>182</v>
      </c>
      <c r="D55" s="10">
        <v>14567.7</v>
      </c>
      <c r="E55" s="10">
        <v>475.18</v>
      </c>
      <c r="F55" s="10">
        <v>337.28</v>
      </c>
      <c r="G55" s="10">
        <v>0</v>
      </c>
      <c r="H55" s="10">
        <v>15380.16</v>
      </c>
      <c r="I55" s="10">
        <v>2848.78</v>
      </c>
      <c r="J55" s="10">
        <v>0</v>
      </c>
      <c r="K55" s="10">
        <v>0</v>
      </c>
      <c r="L55" s="10">
        <v>1675.29</v>
      </c>
      <c r="M55" s="10">
        <v>0</v>
      </c>
      <c r="N55" s="10">
        <v>0</v>
      </c>
      <c r="O55" s="10">
        <v>0</v>
      </c>
      <c r="P55" s="10">
        <v>0.09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f t="shared" si="6"/>
        <v>0.09</v>
      </c>
      <c r="W55" s="10">
        <v>4524.16</v>
      </c>
      <c r="X55" s="10">
        <v>10856</v>
      </c>
    </row>
    <row r="56" spans="1:24" x14ac:dyDescent="0.2">
      <c r="A56" s="2" t="s">
        <v>119</v>
      </c>
      <c r="B56" s="1" t="s">
        <v>120</v>
      </c>
      <c r="C56" s="1" t="s">
        <v>180</v>
      </c>
      <c r="D56" s="10">
        <v>5186.7</v>
      </c>
      <c r="E56" s="10">
        <v>308.85000000000002</v>
      </c>
      <c r="F56" s="10">
        <v>143.91999999999999</v>
      </c>
      <c r="G56" s="10">
        <v>0</v>
      </c>
      <c r="H56" s="10">
        <v>5639.47</v>
      </c>
      <c r="I56" s="10">
        <v>657.33</v>
      </c>
      <c r="J56" s="10">
        <v>0</v>
      </c>
      <c r="K56" s="10">
        <v>0</v>
      </c>
      <c r="L56" s="10">
        <v>596.47</v>
      </c>
      <c r="M56" s="10">
        <v>0</v>
      </c>
      <c r="N56" s="10">
        <v>0</v>
      </c>
      <c r="O56" s="10">
        <v>0</v>
      </c>
      <c r="P56" s="10">
        <v>7.0000000000000007E-2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f t="shared" si="6"/>
        <v>7.0000000000000007E-2</v>
      </c>
      <c r="W56" s="10">
        <v>1253.8699999999999</v>
      </c>
      <c r="X56" s="10">
        <v>4385.6000000000004</v>
      </c>
    </row>
    <row r="57" spans="1:24" x14ac:dyDescent="0.2">
      <c r="A57" s="2" t="s">
        <v>121</v>
      </c>
      <c r="B57" s="1" t="s">
        <v>122</v>
      </c>
      <c r="C57" s="1" t="s">
        <v>183</v>
      </c>
      <c r="D57" s="10">
        <v>8605.9500000000007</v>
      </c>
      <c r="E57" s="10">
        <v>269.16000000000003</v>
      </c>
      <c r="F57" s="10">
        <v>194.29</v>
      </c>
      <c r="G57" s="10">
        <v>0</v>
      </c>
      <c r="H57" s="10">
        <v>9069.4</v>
      </c>
      <c r="I57" s="10">
        <v>1389.96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0.04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f t="shared" si="6"/>
        <v>0.04</v>
      </c>
      <c r="W57" s="10">
        <v>1390</v>
      </c>
      <c r="X57" s="10">
        <v>7679.4</v>
      </c>
    </row>
    <row r="58" spans="1:24" x14ac:dyDescent="0.2">
      <c r="A58" s="9" t="s">
        <v>123</v>
      </c>
    </row>
    <row r="59" spans="1:24" x14ac:dyDescent="0.2">
      <c r="A59" s="2" t="s">
        <v>124</v>
      </c>
      <c r="B59" s="1" t="s">
        <v>125</v>
      </c>
      <c r="C59" s="1" t="s">
        <v>184</v>
      </c>
      <c r="D59" s="10">
        <v>4861.95</v>
      </c>
      <c r="E59" s="10">
        <v>300.05</v>
      </c>
      <c r="F59" s="10">
        <v>141.12</v>
      </c>
      <c r="G59" s="10">
        <v>288.5</v>
      </c>
      <c r="H59" s="10">
        <v>5591.62</v>
      </c>
      <c r="I59" s="10">
        <v>647.11</v>
      </c>
      <c r="J59" s="10">
        <v>48.62</v>
      </c>
      <c r="K59" s="10">
        <v>0</v>
      </c>
      <c r="L59" s="10">
        <v>559.12</v>
      </c>
      <c r="M59" s="10">
        <v>0</v>
      </c>
      <c r="N59" s="10">
        <v>0</v>
      </c>
      <c r="O59" s="10">
        <v>0</v>
      </c>
      <c r="P59" s="11">
        <v>-0.03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f t="shared" ref="V59:V62" si="7">J59+K59+M59+N59+O59+P59+Q59+R59+S59+T59+U59</f>
        <v>48.589999999999996</v>
      </c>
      <c r="W59" s="10">
        <v>1254.82</v>
      </c>
      <c r="X59" s="10">
        <v>4336.8</v>
      </c>
    </row>
    <row r="60" spans="1:24" x14ac:dyDescent="0.2">
      <c r="A60" s="2" t="s">
        <v>126</v>
      </c>
      <c r="B60" s="1" t="s">
        <v>127</v>
      </c>
      <c r="C60" s="1" t="s">
        <v>184</v>
      </c>
      <c r="D60" s="10">
        <v>4461.6000000000004</v>
      </c>
      <c r="E60" s="10">
        <v>288.02</v>
      </c>
      <c r="F60" s="10">
        <v>140.11000000000001</v>
      </c>
      <c r="G60" s="10">
        <v>0</v>
      </c>
      <c r="H60" s="10">
        <v>4889.7299999999996</v>
      </c>
      <c r="I60" s="10">
        <v>503.78</v>
      </c>
      <c r="J60" s="10">
        <v>44.62</v>
      </c>
      <c r="K60" s="10">
        <v>320</v>
      </c>
      <c r="L60" s="10">
        <v>513.08000000000004</v>
      </c>
      <c r="M60" s="10">
        <v>1413</v>
      </c>
      <c r="N60" s="10">
        <v>0</v>
      </c>
      <c r="O60" s="10">
        <v>0</v>
      </c>
      <c r="P60" s="10">
        <v>0.05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f t="shared" si="7"/>
        <v>1777.6699999999998</v>
      </c>
      <c r="W60" s="10">
        <v>2794.53</v>
      </c>
      <c r="X60" s="10">
        <v>2095.1999999999998</v>
      </c>
    </row>
    <row r="61" spans="1:24" x14ac:dyDescent="0.2">
      <c r="A61" s="2" t="s">
        <v>128</v>
      </c>
      <c r="B61" s="1" t="s">
        <v>129</v>
      </c>
      <c r="C61" s="1" t="s">
        <v>184</v>
      </c>
      <c r="D61" s="10">
        <v>4543.95</v>
      </c>
      <c r="E61" s="10">
        <v>315.99</v>
      </c>
      <c r="F61" s="10">
        <v>146.88</v>
      </c>
      <c r="G61" s="10">
        <v>0</v>
      </c>
      <c r="H61" s="10">
        <v>5006.82</v>
      </c>
      <c r="I61" s="10">
        <v>524.76</v>
      </c>
      <c r="J61" s="10">
        <v>0</v>
      </c>
      <c r="K61" s="10">
        <v>400</v>
      </c>
      <c r="L61" s="10">
        <v>522.54999999999995</v>
      </c>
      <c r="M61" s="10">
        <v>0</v>
      </c>
      <c r="N61" s="10">
        <v>0</v>
      </c>
      <c r="O61" s="10">
        <v>0</v>
      </c>
      <c r="P61" s="11">
        <v>-0.09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f t="shared" si="7"/>
        <v>399.91</v>
      </c>
      <c r="W61" s="10">
        <v>1447.22</v>
      </c>
      <c r="X61" s="10">
        <v>3559.6</v>
      </c>
    </row>
    <row r="62" spans="1:24" x14ac:dyDescent="0.2">
      <c r="A62" s="2" t="s">
        <v>130</v>
      </c>
      <c r="B62" s="1" t="s">
        <v>131</v>
      </c>
      <c r="C62" s="1" t="s">
        <v>185</v>
      </c>
      <c r="D62" s="10">
        <v>6430.8</v>
      </c>
      <c r="E62" s="10">
        <v>280.99</v>
      </c>
      <c r="F62" s="10">
        <v>131.88</v>
      </c>
      <c r="G62" s="10">
        <v>0</v>
      </c>
      <c r="H62" s="10">
        <v>6843.67</v>
      </c>
      <c r="I62" s="10">
        <v>914.54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0.13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f t="shared" si="7"/>
        <v>0.13</v>
      </c>
      <c r="W62" s="10">
        <v>914.67</v>
      </c>
      <c r="X62" s="10">
        <v>5929</v>
      </c>
    </row>
    <row r="63" spans="1:24" ht="15" x14ac:dyDescent="0.25">
      <c r="A63" s="9" t="s">
        <v>132</v>
      </c>
      <c r="C63"/>
    </row>
    <row r="64" spans="1:24" x14ac:dyDescent="0.2">
      <c r="A64" s="2" t="s">
        <v>133</v>
      </c>
      <c r="B64" s="1" t="s">
        <v>134</v>
      </c>
      <c r="C64" s="1" t="s">
        <v>186</v>
      </c>
      <c r="D64" s="10">
        <v>6430.8</v>
      </c>
      <c r="E64" s="10">
        <v>275.33</v>
      </c>
      <c r="F64" s="10">
        <v>128.66999999999999</v>
      </c>
      <c r="G64" s="10">
        <v>0</v>
      </c>
      <c r="H64" s="10">
        <v>6834.8</v>
      </c>
      <c r="I64" s="10">
        <v>912.65</v>
      </c>
      <c r="J64" s="10">
        <v>0</v>
      </c>
      <c r="K64" s="10">
        <v>0</v>
      </c>
      <c r="L64" s="10">
        <v>739.54</v>
      </c>
      <c r="M64" s="10">
        <v>0</v>
      </c>
      <c r="N64" s="10">
        <v>0</v>
      </c>
      <c r="O64" s="10">
        <v>0</v>
      </c>
      <c r="P64" s="11">
        <v>-0.12</v>
      </c>
      <c r="Q64" s="10">
        <v>0</v>
      </c>
      <c r="R64" s="10">
        <v>0</v>
      </c>
      <c r="S64" s="10">
        <v>116.13</v>
      </c>
      <c r="T64" s="10">
        <v>0</v>
      </c>
      <c r="U64" s="10">
        <v>0</v>
      </c>
      <c r="V64" s="10">
        <f t="shared" ref="V64:V69" si="8">J64+K64+M64+N64+O64+P64+Q64+R64+S64+T64+U64</f>
        <v>116.00999999999999</v>
      </c>
      <c r="W64" s="10">
        <v>1768.2</v>
      </c>
      <c r="X64" s="10">
        <v>5066.6000000000004</v>
      </c>
    </row>
    <row r="65" spans="1:24" x14ac:dyDescent="0.2">
      <c r="A65" s="2" t="s">
        <v>135</v>
      </c>
      <c r="B65" s="1" t="s">
        <v>136</v>
      </c>
      <c r="C65" s="1" t="s">
        <v>187</v>
      </c>
      <c r="D65" s="10">
        <v>4965.3</v>
      </c>
      <c r="E65" s="10">
        <v>309.22000000000003</v>
      </c>
      <c r="F65" s="10">
        <v>143.91999999999999</v>
      </c>
      <c r="G65" s="10">
        <v>0</v>
      </c>
      <c r="H65" s="10">
        <v>5418.44</v>
      </c>
      <c r="I65" s="10">
        <v>610.12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-0.08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f t="shared" si="8"/>
        <v>-0.08</v>
      </c>
      <c r="W65" s="10">
        <v>610.04</v>
      </c>
      <c r="X65" s="10">
        <v>4808.3999999999996</v>
      </c>
    </row>
    <row r="66" spans="1:24" x14ac:dyDescent="0.2">
      <c r="A66" s="2" t="s">
        <v>137</v>
      </c>
      <c r="B66" s="1" t="s">
        <v>138</v>
      </c>
      <c r="C66" s="1" t="s">
        <v>188</v>
      </c>
      <c r="D66" s="10">
        <v>5730.9</v>
      </c>
      <c r="E66" s="10">
        <v>317.70999999999998</v>
      </c>
      <c r="F66" s="10">
        <v>147.63999999999999</v>
      </c>
      <c r="G66" s="10">
        <v>0</v>
      </c>
      <c r="H66" s="10">
        <v>6196.25</v>
      </c>
      <c r="I66" s="10">
        <v>776.26</v>
      </c>
      <c r="J66" s="10">
        <v>0</v>
      </c>
      <c r="K66" s="10">
        <v>0</v>
      </c>
      <c r="L66" s="10">
        <v>659.05</v>
      </c>
      <c r="M66" s="10">
        <v>0</v>
      </c>
      <c r="N66" s="10">
        <v>0</v>
      </c>
      <c r="O66" s="10">
        <v>0</v>
      </c>
      <c r="P66" s="10">
        <v>0.14000000000000001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f t="shared" si="8"/>
        <v>0.14000000000000001</v>
      </c>
      <c r="W66" s="10">
        <v>1435.45</v>
      </c>
      <c r="X66" s="10">
        <v>4760.8</v>
      </c>
    </row>
    <row r="67" spans="1:24" x14ac:dyDescent="0.2">
      <c r="A67" s="2" t="s">
        <v>139</v>
      </c>
      <c r="B67" s="1" t="s">
        <v>140</v>
      </c>
      <c r="C67" s="1" t="s">
        <v>189</v>
      </c>
      <c r="D67" s="10">
        <v>6484.65</v>
      </c>
      <c r="E67" s="10">
        <v>200.71</v>
      </c>
      <c r="F67" s="10">
        <v>148.16</v>
      </c>
      <c r="G67" s="10">
        <v>0</v>
      </c>
      <c r="H67" s="10">
        <v>6833.52</v>
      </c>
      <c r="I67" s="10">
        <v>912.38</v>
      </c>
      <c r="J67" s="10">
        <v>0</v>
      </c>
      <c r="K67" s="10">
        <v>300</v>
      </c>
      <c r="L67" s="10">
        <v>745.73</v>
      </c>
      <c r="M67" s="10">
        <v>0</v>
      </c>
      <c r="N67" s="10">
        <v>0</v>
      </c>
      <c r="O67" s="10">
        <v>0</v>
      </c>
      <c r="P67" s="11">
        <v>-0.1</v>
      </c>
      <c r="Q67" s="10">
        <v>0</v>
      </c>
      <c r="R67" s="10">
        <v>0</v>
      </c>
      <c r="S67" s="10">
        <v>134.38</v>
      </c>
      <c r="T67" s="10">
        <v>2742.33</v>
      </c>
      <c r="U67" s="10">
        <v>85.2</v>
      </c>
      <c r="V67" s="10">
        <f t="shared" si="8"/>
        <v>3261.8099999999995</v>
      </c>
      <c r="W67" s="10">
        <v>4919.92</v>
      </c>
      <c r="X67" s="10">
        <v>1913.6</v>
      </c>
    </row>
    <row r="68" spans="1:24" x14ac:dyDescent="0.2">
      <c r="A68" s="2" t="s">
        <v>141</v>
      </c>
      <c r="B68" s="1" t="s">
        <v>142</v>
      </c>
      <c r="C68" s="1" t="s">
        <v>190</v>
      </c>
      <c r="D68" s="10">
        <v>12116.55</v>
      </c>
      <c r="E68" s="10">
        <v>337.92</v>
      </c>
      <c r="F68" s="10">
        <v>249.99</v>
      </c>
      <c r="G68" s="10">
        <v>0</v>
      </c>
      <c r="H68" s="10">
        <v>12704.46</v>
      </c>
      <c r="I68" s="10">
        <v>2219.46</v>
      </c>
      <c r="J68" s="10">
        <v>0</v>
      </c>
      <c r="K68" s="10">
        <v>0</v>
      </c>
      <c r="L68" s="10">
        <v>1393.4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262.39999999999998</v>
      </c>
      <c r="T68" s="10">
        <v>0</v>
      </c>
      <c r="U68" s="10">
        <v>0</v>
      </c>
      <c r="V68" s="10">
        <f t="shared" si="8"/>
        <v>262.39999999999998</v>
      </c>
      <c r="W68" s="10">
        <v>3875.26</v>
      </c>
      <c r="X68" s="10">
        <v>8829.2000000000007</v>
      </c>
    </row>
    <row r="69" spans="1:24" x14ac:dyDescent="0.2">
      <c r="A69" s="2" t="s">
        <v>143</v>
      </c>
      <c r="B69" s="1" t="s">
        <v>144</v>
      </c>
      <c r="C69" s="1" t="s">
        <v>187</v>
      </c>
      <c r="D69" s="10">
        <v>5244.6</v>
      </c>
      <c r="E69" s="10">
        <v>309.22000000000003</v>
      </c>
      <c r="F69" s="10">
        <v>143.91999999999999</v>
      </c>
      <c r="G69" s="10">
        <v>0</v>
      </c>
      <c r="H69" s="10">
        <v>5697.74</v>
      </c>
      <c r="I69" s="10">
        <v>669.77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>
        <v>-0.06</v>
      </c>
      <c r="Q69" s="10">
        <v>0</v>
      </c>
      <c r="R69" s="10">
        <v>0</v>
      </c>
      <c r="S69" s="10">
        <v>162.83000000000001</v>
      </c>
      <c r="T69" s="10">
        <v>0</v>
      </c>
      <c r="U69" s="10">
        <v>0</v>
      </c>
      <c r="V69" s="10">
        <f t="shared" si="8"/>
        <v>162.77000000000001</v>
      </c>
      <c r="W69" s="10">
        <v>832.54</v>
      </c>
      <c r="X69" s="10">
        <v>4865.2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2016-06-13T18:08:33Z</dcterms:created>
  <dcterms:modified xsi:type="dcterms:W3CDTF">2016-07-18T17:26:43Z</dcterms:modified>
</cp:coreProperties>
</file>