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45" windowWidth="12915" windowHeight="3660"/>
  </bookViews>
  <sheets>
    <sheet name="Hoja1" sheetId="1" r:id="rId1"/>
  </sheets>
  <calcPr calcId="144525"/>
</workbook>
</file>

<file path=xl/calcChain.xml><?xml version="1.0" encoding="utf-8"?>
<calcChain xmlns="http://schemas.openxmlformats.org/spreadsheetml/2006/main">
  <c r="V68" i="1" l="1"/>
  <c r="V67" i="1"/>
  <c r="V66" i="1"/>
  <c r="V65" i="1"/>
  <c r="V64" i="1"/>
  <c r="V63" i="1"/>
  <c r="V61" i="1"/>
  <c r="V60" i="1"/>
  <c r="V59" i="1"/>
  <c r="V58" i="1"/>
  <c r="V56" i="1"/>
  <c r="V55" i="1"/>
  <c r="V54" i="1"/>
  <c r="V53" i="1"/>
  <c r="V52" i="1"/>
  <c r="V51" i="1"/>
  <c r="V49" i="1"/>
  <c r="V48" i="1"/>
  <c r="V47" i="1"/>
  <c r="V46" i="1"/>
  <c r="V45" i="1"/>
  <c r="V43" i="1"/>
  <c r="V42" i="1"/>
  <c r="V41" i="1"/>
  <c r="V39" i="1"/>
  <c r="V38" i="1"/>
  <c r="V37" i="1"/>
  <c r="V36" i="1"/>
  <c r="V34" i="1"/>
  <c r="V33" i="1"/>
  <c r="V32" i="1"/>
  <c r="V30" i="1"/>
  <c r="V29" i="1"/>
  <c r="V28" i="1"/>
  <c r="V27" i="1"/>
  <c r="V25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  <c r="V7" i="1"/>
  <c r="V6" i="1"/>
</calcChain>
</file>

<file path=xl/sharedStrings.xml><?xml version="1.0" encoding="utf-8"?>
<sst xmlns="http://schemas.openxmlformats.org/spreadsheetml/2006/main" count="198" uniqueCount="185">
  <si>
    <t>INSTITUTO DE LA ARTESANIA</t>
  </si>
  <si>
    <t>Código</t>
  </si>
  <si>
    <t>Empleado</t>
  </si>
  <si>
    <t>Sueldo</t>
  </si>
  <si>
    <t>Despensa</t>
  </si>
  <si>
    <t>Ayuda al Trasporte</t>
  </si>
  <si>
    <t>*TOTAL* *PERCEPCIONES*</t>
  </si>
  <si>
    <t>I.S.R. (sp)</t>
  </si>
  <si>
    <t>Cuota sindical</t>
  </si>
  <si>
    <t>Deduccion general</t>
  </si>
  <si>
    <t>11.5% Pensiones</t>
  </si>
  <si>
    <t>Prest.Corto Plazo</t>
  </si>
  <si>
    <t>Faltas</t>
  </si>
  <si>
    <t>Prest.Mediano Plazo</t>
  </si>
  <si>
    <t>Ajuste al neto</t>
  </si>
  <si>
    <t>Prestamo Hipotecario</t>
  </si>
  <si>
    <t>Fondo de Garantía P.H.</t>
  </si>
  <si>
    <t>Deudores</t>
  </si>
  <si>
    <t>Préstamo Liquidez Mediano Plazo</t>
  </si>
  <si>
    <t>Fondo de Garantía PLMP</t>
  </si>
  <si>
    <t>*Otras* *Deducciones*</t>
  </si>
  <si>
    <t>*TOTAL* *DEDUCCIONES*</t>
  </si>
  <si>
    <t>*NETO*</t>
  </si>
  <si>
    <t>Departamento 1 PROCESO DE OPERACION</t>
  </si>
  <si>
    <t>05013</t>
  </si>
  <si>
    <t>Sanchez Garcia Jeronimo</t>
  </si>
  <si>
    <t>06005</t>
  </si>
  <si>
    <t>Iñiguez Covarrubias Gonzalo</t>
  </si>
  <si>
    <t>06013</t>
  </si>
  <si>
    <t>Rivera Ibarra Carlos Alberto</t>
  </si>
  <si>
    <t>06018</t>
  </si>
  <si>
    <t>Gamero Guzman Jorge Enrique De Jesus</t>
  </si>
  <si>
    <t>08010</t>
  </si>
  <si>
    <t>Villalvazo Benitez Juan Carlos</t>
  </si>
  <si>
    <t>11004</t>
  </si>
  <si>
    <t>Gonzalez Granados Eustolia Del Carmen</t>
  </si>
  <si>
    <t>11142</t>
  </si>
  <si>
    <t>Lopez Arvizu Blanca Estela</t>
  </si>
  <si>
    <t>12031</t>
  </si>
  <si>
    <t>Padilla Gallardo Juan</t>
  </si>
  <si>
    <t>12051</t>
  </si>
  <si>
    <t>Gonzalez Carrillo Maria De Los Angeles</t>
  </si>
  <si>
    <t>12063</t>
  </si>
  <si>
    <t>Murguia De Anda Juan Manuel</t>
  </si>
  <si>
    <t>12069</t>
  </si>
  <si>
    <t>Ramos Olivares Maricela</t>
  </si>
  <si>
    <t>12071</t>
  </si>
  <si>
    <t>Mora Espinoza Jose Gabriel</t>
  </si>
  <si>
    <t>12079</t>
  </si>
  <si>
    <t>Magallon Comala Martin Eduardo</t>
  </si>
  <si>
    <t>12081</t>
  </si>
  <si>
    <t>Oliva Sanchez Maria Alejandra Ramona</t>
  </si>
  <si>
    <t>12082</t>
  </si>
  <si>
    <t>Tovar Sandoval Arturo</t>
  </si>
  <si>
    <t>12085</t>
  </si>
  <si>
    <t>Piñon Gonzalez Jaime Ivan</t>
  </si>
  <si>
    <t>12095</t>
  </si>
  <si>
    <t>Yerenas Romero Diego Maximiliano</t>
  </si>
  <si>
    <t>12099</t>
  </si>
  <si>
    <t>Castañeda Limon Jose Antonio</t>
  </si>
  <si>
    <t>Departamento 2 PROCESO DE FERIAS Y EXPOSICIONES</t>
  </si>
  <si>
    <t>12015</t>
  </si>
  <si>
    <t>Razo Puga Rebeca</t>
  </si>
  <si>
    <t>Departamento 10 PROCESO DE DESARROLLO ARTESANAL</t>
  </si>
  <si>
    <t>05003</t>
  </si>
  <si>
    <t>Rodriguez Rodriguez Camelia</t>
  </si>
  <si>
    <t>12058</t>
  </si>
  <si>
    <t>Rodriguez De Haro Arturo Alejandro</t>
  </si>
  <si>
    <t>12097</t>
  </si>
  <si>
    <t>Alvarado Torres Abel</t>
  </si>
  <si>
    <t>12098</t>
  </si>
  <si>
    <t>Alvarez Pulido Luis Roberto</t>
  </si>
  <si>
    <t>Departamento 11 PROMOCION CULTURAL EN MUSEOS</t>
  </si>
  <si>
    <t>01008</t>
  </si>
  <si>
    <t>Miranda Miranda Ramiro</t>
  </si>
  <si>
    <t>06019</t>
  </si>
  <si>
    <t>Pasillas Garcia Noelia</t>
  </si>
  <si>
    <t>12090</t>
  </si>
  <si>
    <t>Jimenez Magdaleno Leonardo Ernesto</t>
  </si>
  <si>
    <t>Departamento 12 DIRECCION DEL INSTITUTO</t>
  </si>
  <si>
    <t>06028</t>
  </si>
  <si>
    <t>Ibarra Nuñez Ma Natividad</t>
  </si>
  <si>
    <t>11178</t>
  </si>
  <si>
    <t>García Villa Kenia</t>
  </si>
  <si>
    <t>12041</t>
  </si>
  <si>
    <t>Ramirez Murguia Camilo Salvador</t>
  </si>
  <si>
    <t>12084</t>
  </si>
  <si>
    <t>Mauleon Lee Maria Montserrat</t>
  </si>
  <si>
    <t>Departamento 13 PROCESO DE CAPACITACION ARTESANAL</t>
  </si>
  <si>
    <t>11189</t>
  </si>
  <si>
    <t>García Cortés Beatriz Floriana</t>
  </si>
  <si>
    <t>12014</t>
  </si>
  <si>
    <t>Mateos Nuño Maria Del Rosario</t>
  </si>
  <si>
    <t>12087</t>
  </si>
  <si>
    <t>Espinosa Gonzalez Jorge Everardo</t>
  </si>
  <si>
    <t>Departamento 14 PROCESO DE EXIBICION Y COM. DE PTOS. VTA</t>
  </si>
  <si>
    <t>11020</t>
  </si>
  <si>
    <t>Escareño Del Rio Ofelia</t>
  </si>
  <si>
    <t>12028</t>
  </si>
  <si>
    <t>Barajas Gonzalez Esmeralda</t>
  </si>
  <si>
    <t>12039</t>
  </si>
  <si>
    <t>Coral Arana Jose Jaime</t>
  </si>
  <si>
    <t>12061</t>
  </si>
  <si>
    <t>Morales Hernandez Lucia Maricela</t>
  </si>
  <si>
    <t>12096</t>
  </si>
  <si>
    <t>Guinea Fernandez Hayde Michelle</t>
  </si>
  <si>
    <t>Departamento 15 COMERCIALIZAC Y PROMOC DEL SEC ARTESANAL</t>
  </si>
  <si>
    <t>05008</t>
  </si>
  <si>
    <t>Mendoza Contreras Hermelinda</t>
  </si>
  <si>
    <t>06015</t>
  </si>
  <si>
    <t>Jarero Campechano David</t>
  </si>
  <si>
    <t>10013</t>
  </si>
  <si>
    <t>Sifuentes Gonzalez Abner</t>
  </si>
  <si>
    <t>12070</t>
  </si>
  <si>
    <t>Carrillo Nuño Lucio Rene</t>
  </si>
  <si>
    <t>12075</t>
  </si>
  <si>
    <t>Orozco Quintero Atalia</t>
  </si>
  <si>
    <t>12094</t>
  </si>
  <si>
    <t>Rodriguez Alvarado Fani Nayeli</t>
  </si>
  <si>
    <t>Departamento 18 PROCESO DE REGISTRO ARTESANAL</t>
  </si>
  <si>
    <t>04001</t>
  </si>
  <si>
    <t>Muñoz Maciel Maria Cristina</t>
  </si>
  <si>
    <t>12022</t>
  </si>
  <si>
    <t>Solis Manzo Sandra Georgina</t>
  </si>
  <si>
    <t>12068</t>
  </si>
  <si>
    <t>Villa Estrella Aldo</t>
  </si>
  <si>
    <t>13000</t>
  </si>
  <si>
    <t>Valtierra Sanchez Carolina</t>
  </si>
  <si>
    <t>Departamento 19 DIRECCION DE INVESTIGACION</t>
  </si>
  <si>
    <t>12003</t>
  </si>
  <si>
    <t>Barajas Zendejas Margarita</t>
  </si>
  <si>
    <t>12046</t>
  </si>
  <si>
    <t>Pajarito Fajardo Pablo</t>
  </si>
  <si>
    <t>12052</t>
  </si>
  <si>
    <t>Martinez Garcia Julio Cesar</t>
  </si>
  <si>
    <t>12056</t>
  </si>
  <si>
    <t>Vargas Arvizu Laura Patricia</t>
  </si>
  <si>
    <t>12072</t>
  </si>
  <si>
    <t>Polanco Avalos Michelle Guadalupe</t>
  </si>
  <si>
    <t>12093</t>
  </si>
  <si>
    <t>Tapia Tello Sarai</t>
  </si>
  <si>
    <t>Periodo 8  Quincenal del 16/04/2016 al 30/04/2016</t>
  </si>
  <si>
    <t>Nomenclatura</t>
  </si>
  <si>
    <t>Director Administrativo</t>
  </si>
  <si>
    <t>Intendente</t>
  </si>
  <si>
    <t>Auxiliar de Mantenimiento</t>
  </si>
  <si>
    <t>Auxiliar Administrativo de Compras y Almacen</t>
  </si>
  <si>
    <t>Coordinadora Recursos Humanos</t>
  </si>
  <si>
    <t>Auxiliar</t>
  </si>
  <si>
    <t>Velador</t>
  </si>
  <si>
    <t>Tecnico Especializado en Mantenimiento</t>
  </si>
  <si>
    <t>Auxiliar Contable</t>
  </si>
  <si>
    <t>Coordinador de Servicios Generales</t>
  </si>
  <si>
    <t>Asistente Dir. Administrativa</t>
  </si>
  <si>
    <t>Coordinador Financiero Contable</t>
  </si>
  <si>
    <t>Tecnico en Informatica</t>
  </si>
  <si>
    <t>Coordinadora Tecnica de Ferias</t>
  </si>
  <si>
    <t>Secretaria de Dir. De Desarrollo Artesanal</t>
  </si>
  <si>
    <t>Coordinador de Asociacionismo</t>
  </si>
  <si>
    <t>Coordinador de Promocion Cultural</t>
  </si>
  <si>
    <t>Director de Desarrollo Artesanal</t>
  </si>
  <si>
    <t>Coordinador de Museo</t>
  </si>
  <si>
    <t>Auxiliar de Museo</t>
  </si>
  <si>
    <t>Asistente  de Direccion General</t>
  </si>
  <si>
    <t>Secretaria de Direccion</t>
  </si>
  <si>
    <t>Director General</t>
  </si>
  <si>
    <t>Coordinadora de Comunicación Social</t>
  </si>
  <si>
    <t>Auxiliar de Capacitacion</t>
  </si>
  <si>
    <t>Coordinador de Capacitacion</t>
  </si>
  <si>
    <t>Encargada de Tienda</t>
  </si>
  <si>
    <t>Vendedora</t>
  </si>
  <si>
    <t>Encargado de Tienda</t>
  </si>
  <si>
    <t>Tecnico Especializado en Comercializacion</t>
  </si>
  <si>
    <t>Promotor Comercial</t>
  </si>
  <si>
    <t>Chofer Especializado</t>
  </si>
  <si>
    <t>Director de Comercializacion</t>
  </si>
  <si>
    <t>Coordinador de Promocion, Comercializacion y Exposiciones</t>
  </si>
  <si>
    <t>Asistente  de Registro Artesanal</t>
  </si>
  <si>
    <t>Coordinadora de Investigacion</t>
  </si>
  <si>
    <t>Investigador</t>
  </si>
  <si>
    <t>Coordinador del Centro de Diseño e Innovacion</t>
  </si>
  <si>
    <t>Directora de Investigacion</t>
  </si>
  <si>
    <t>Diseñadora</t>
  </si>
  <si>
    <t>Coordinador de Registro Artesanal</t>
  </si>
  <si>
    <t>Comisiones por Ventas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</si>
</sst>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0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i/>
      <sz val="8"/>
      <color rgb="FFFF9900"/>
      <name val="Calibri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  <font>
      <sz val="8"/>
      <color indexed="10"/>
      <name val="Arial"/>
      <family val="2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 applyAlignment="1">
      <alignment horizontal="centerContinuous" vertical="top"/>
    </xf>
    <xf numFmtId="0" fontId="1" fillId="0" borderId="0" xfId="0" applyFont="1" applyAlignment="1">
      <alignment horizontal="center"/>
    </xf>
    <xf numFmtId="49" fontId="5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49" fontId="5" fillId="0" borderId="0" xfId="0" applyNumberFormat="1" applyFont="1"/>
    <xf numFmtId="164" fontId="1" fillId="0" borderId="0" xfId="0" applyNumberFormat="1" applyFont="1"/>
    <xf numFmtId="164" fontId="8" fillId="0" borderId="0" xfId="0" applyNumberFormat="1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0" xfId="0" applyAlignment="1"/>
    <xf numFmtId="0" fontId="9" fillId="2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8"/>
  <sheetViews>
    <sheetView tabSelected="1" workbookViewId="0">
      <pane xSplit="1" ySplit="4" topLeftCell="B5" activePane="bottomRight" state="frozen"/>
      <selection pane="topRight" activeCell="B1" sqref="B1"/>
      <selection pane="bottomLeft" activeCell="A9" sqref="A9"/>
      <selection pane="bottomRight" activeCell="G16" sqref="G16"/>
    </sheetView>
  </sheetViews>
  <sheetFormatPr baseColWidth="10" defaultRowHeight="11.25" x14ac:dyDescent="0.2"/>
  <cols>
    <col min="1" max="1" width="12.28515625" style="2" customWidth="1"/>
    <col min="2" max="3" width="30.7109375" style="1" customWidth="1"/>
    <col min="4" max="8" width="15.7109375" style="1" customWidth="1"/>
    <col min="9" max="9" width="15.28515625" style="1" customWidth="1"/>
    <col min="10" max="11" width="15.7109375" style="1" hidden="1" customWidth="1"/>
    <col min="12" max="12" width="15.42578125" style="1" customWidth="1"/>
    <col min="13" max="21" width="15.7109375" style="1" hidden="1" customWidth="1"/>
    <col min="22" max="24" width="15.7109375" style="1" customWidth="1"/>
    <col min="25" max="16384" width="11.42578125" style="1"/>
  </cols>
  <sheetData>
    <row r="1" spans="1:24" ht="24.95" customHeight="1" x14ac:dyDescent="0.2">
      <c r="A1" s="3"/>
      <c r="B1" s="12" t="s">
        <v>0</v>
      </c>
      <c r="C1" s="12"/>
      <c r="D1" s="13"/>
    </row>
    <row r="2" spans="1:24" ht="15" x14ac:dyDescent="0.25">
      <c r="B2" s="14" t="s">
        <v>141</v>
      </c>
      <c r="C2" s="14"/>
      <c r="D2" s="15"/>
    </row>
    <row r="4" spans="1:24" s="4" customFormat="1" ht="34.5" thickBot="1" x14ac:dyDescent="0.25">
      <c r="A4" s="5" t="s">
        <v>1</v>
      </c>
      <c r="B4" s="6" t="s">
        <v>2</v>
      </c>
      <c r="C4" s="6" t="s">
        <v>142</v>
      </c>
      <c r="D4" s="6" t="s">
        <v>3</v>
      </c>
      <c r="E4" s="6" t="s">
        <v>4</v>
      </c>
      <c r="F4" s="6" t="s">
        <v>5</v>
      </c>
      <c r="G4" s="16" t="s">
        <v>184</v>
      </c>
      <c r="H4" s="7" t="s">
        <v>6</v>
      </c>
      <c r="I4" s="6" t="s">
        <v>7</v>
      </c>
      <c r="J4" s="6" t="s">
        <v>8</v>
      </c>
      <c r="K4" s="6" t="s">
        <v>9</v>
      </c>
      <c r="L4" s="6" t="s">
        <v>10</v>
      </c>
      <c r="M4" s="6" t="s">
        <v>11</v>
      </c>
      <c r="N4" s="6" t="s">
        <v>12</v>
      </c>
      <c r="O4" s="6" t="s">
        <v>13</v>
      </c>
      <c r="P4" s="6" t="s">
        <v>14</v>
      </c>
      <c r="Q4" s="6" t="s">
        <v>15</v>
      </c>
      <c r="R4" s="6" t="s">
        <v>16</v>
      </c>
      <c r="S4" s="6" t="s">
        <v>17</v>
      </c>
      <c r="T4" s="6" t="s">
        <v>18</v>
      </c>
      <c r="U4" s="6" t="s">
        <v>19</v>
      </c>
      <c r="V4" s="7" t="s">
        <v>20</v>
      </c>
      <c r="W4" s="7" t="s">
        <v>21</v>
      </c>
      <c r="X4" s="8" t="s">
        <v>22</v>
      </c>
    </row>
    <row r="5" spans="1:24" ht="15.75" thickTop="1" x14ac:dyDescent="0.25">
      <c r="A5" s="9" t="s">
        <v>23</v>
      </c>
      <c r="C5"/>
    </row>
    <row r="6" spans="1:24" x14ac:dyDescent="0.2">
      <c r="A6" s="2" t="s">
        <v>24</v>
      </c>
      <c r="B6" s="1" t="s">
        <v>25</v>
      </c>
      <c r="C6" s="1" t="s">
        <v>143</v>
      </c>
      <c r="D6" s="10">
        <v>14567.7</v>
      </c>
      <c r="E6" s="10">
        <v>475.18</v>
      </c>
      <c r="F6" s="10">
        <v>337.28</v>
      </c>
      <c r="G6" s="10">
        <v>0</v>
      </c>
      <c r="H6" s="10">
        <v>15380.16</v>
      </c>
      <c r="I6" s="10">
        <v>2848.78</v>
      </c>
      <c r="J6" s="10">
        <v>0</v>
      </c>
      <c r="K6" s="10">
        <v>0</v>
      </c>
      <c r="L6" s="10">
        <v>1675.29</v>
      </c>
      <c r="M6" s="10">
        <v>0</v>
      </c>
      <c r="N6" s="10">
        <v>0</v>
      </c>
      <c r="O6" s="10">
        <v>1342.41</v>
      </c>
      <c r="P6" s="11">
        <v>-0.12</v>
      </c>
      <c r="Q6" s="10">
        <v>0</v>
      </c>
      <c r="R6" s="10">
        <v>0</v>
      </c>
      <c r="S6" s="10">
        <v>0</v>
      </c>
      <c r="T6" s="10">
        <v>0</v>
      </c>
      <c r="U6" s="10">
        <v>0</v>
      </c>
      <c r="V6" s="10">
        <f>U6+T6+S6+R6+Q6+P6+O6+N6+M6+K6+J6</f>
        <v>1342.2900000000002</v>
      </c>
      <c r="W6" s="10">
        <v>5866.36</v>
      </c>
      <c r="X6" s="10">
        <v>9513.7999999999993</v>
      </c>
    </row>
    <row r="7" spans="1:24" x14ac:dyDescent="0.2">
      <c r="A7" s="2" t="s">
        <v>26</v>
      </c>
      <c r="B7" s="1" t="s">
        <v>27</v>
      </c>
      <c r="C7" s="1" t="s">
        <v>144</v>
      </c>
      <c r="D7" s="10">
        <v>4103.1000000000004</v>
      </c>
      <c r="E7" s="10">
        <v>326.99</v>
      </c>
      <c r="F7" s="10">
        <v>201.45</v>
      </c>
      <c r="G7" s="10">
        <v>0</v>
      </c>
      <c r="H7" s="10">
        <v>4631.54</v>
      </c>
      <c r="I7" s="10">
        <v>457.51</v>
      </c>
      <c r="J7" s="10">
        <v>41.03</v>
      </c>
      <c r="K7" s="10">
        <v>0</v>
      </c>
      <c r="L7" s="10">
        <v>471.86</v>
      </c>
      <c r="M7" s="10">
        <v>0</v>
      </c>
      <c r="N7" s="10">
        <v>0</v>
      </c>
      <c r="O7" s="10">
        <v>0</v>
      </c>
      <c r="P7" s="11">
        <v>-0.06</v>
      </c>
      <c r="Q7" s="10">
        <v>0</v>
      </c>
      <c r="R7" s="10">
        <v>0</v>
      </c>
      <c r="S7" s="10">
        <v>0</v>
      </c>
      <c r="T7" s="10">
        <v>0</v>
      </c>
      <c r="U7" s="10">
        <v>0</v>
      </c>
      <c r="V7" s="10">
        <f t="shared" ref="V7:V23" si="0">U7+T7+S7+R7+Q7+P7+O7+N7+M7+K7+J7</f>
        <v>40.97</v>
      </c>
      <c r="W7" s="10">
        <v>970.34</v>
      </c>
      <c r="X7" s="10">
        <v>3661.2</v>
      </c>
    </row>
    <row r="8" spans="1:24" x14ac:dyDescent="0.2">
      <c r="A8" s="2" t="s">
        <v>28</v>
      </c>
      <c r="B8" s="1" t="s">
        <v>29</v>
      </c>
      <c r="C8" s="1" t="s">
        <v>145</v>
      </c>
      <c r="D8" s="10">
        <v>5057.1000000000004</v>
      </c>
      <c r="E8" s="10">
        <v>308.27999999999997</v>
      </c>
      <c r="F8" s="10">
        <v>142.34</v>
      </c>
      <c r="G8" s="10">
        <v>0</v>
      </c>
      <c r="H8" s="10">
        <v>5507.72</v>
      </c>
      <c r="I8" s="10">
        <v>629.19000000000005</v>
      </c>
      <c r="J8" s="10">
        <v>50.57</v>
      </c>
      <c r="K8" s="10">
        <v>0</v>
      </c>
      <c r="L8" s="10">
        <v>581.57000000000005</v>
      </c>
      <c r="M8" s="10">
        <v>525.45000000000005</v>
      </c>
      <c r="N8" s="10">
        <v>0</v>
      </c>
      <c r="O8" s="10">
        <v>0</v>
      </c>
      <c r="P8" s="11">
        <v>-0.06</v>
      </c>
      <c r="Q8" s="10">
        <v>0</v>
      </c>
      <c r="R8" s="10">
        <v>0</v>
      </c>
      <c r="S8" s="10">
        <v>128</v>
      </c>
      <c r="T8" s="10">
        <v>0</v>
      </c>
      <c r="U8" s="10">
        <v>0</v>
      </c>
      <c r="V8" s="10">
        <f t="shared" si="0"/>
        <v>703.96000000000015</v>
      </c>
      <c r="W8" s="10">
        <v>1914.72</v>
      </c>
      <c r="X8" s="10">
        <v>3593</v>
      </c>
    </row>
    <row r="9" spans="1:24" x14ac:dyDescent="0.2">
      <c r="A9" s="2" t="s">
        <v>30</v>
      </c>
      <c r="B9" s="1" t="s">
        <v>31</v>
      </c>
      <c r="C9" s="1" t="s">
        <v>146</v>
      </c>
      <c r="D9" s="10">
        <v>5179.05</v>
      </c>
      <c r="E9" s="10">
        <v>309.27999999999997</v>
      </c>
      <c r="F9" s="10">
        <v>142.34</v>
      </c>
      <c r="G9" s="10">
        <v>0</v>
      </c>
      <c r="H9" s="10">
        <v>5630.67</v>
      </c>
      <c r="I9" s="10">
        <v>655.45</v>
      </c>
      <c r="J9" s="10">
        <v>0</v>
      </c>
      <c r="K9" s="10">
        <v>0</v>
      </c>
      <c r="L9" s="10">
        <v>595.59</v>
      </c>
      <c r="M9" s="10">
        <v>2000</v>
      </c>
      <c r="N9" s="10">
        <v>0</v>
      </c>
      <c r="O9" s="10">
        <v>0</v>
      </c>
      <c r="P9" s="10">
        <v>0.03</v>
      </c>
      <c r="Q9" s="10">
        <v>0</v>
      </c>
      <c r="R9" s="10">
        <v>0</v>
      </c>
      <c r="S9" s="10">
        <v>0</v>
      </c>
      <c r="T9" s="10">
        <v>0</v>
      </c>
      <c r="U9" s="10">
        <v>0</v>
      </c>
      <c r="V9" s="10">
        <f t="shared" si="0"/>
        <v>2000.03</v>
      </c>
      <c r="W9" s="10">
        <v>3251.07</v>
      </c>
      <c r="X9" s="10">
        <v>2379.6</v>
      </c>
    </row>
    <row r="10" spans="1:24" x14ac:dyDescent="0.2">
      <c r="A10" s="2" t="s">
        <v>32</v>
      </c>
      <c r="B10" s="1" t="s">
        <v>33</v>
      </c>
      <c r="C10" s="1" t="s">
        <v>144</v>
      </c>
      <c r="D10" s="10">
        <v>4103.1000000000004</v>
      </c>
      <c r="E10" s="10">
        <v>326.99</v>
      </c>
      <c r="F10" s="10">
        <v>201.45</v>
      </c>
      <c r="G10" s="10">
        <v>0</v>
      </c>
      <c r="H10" s="10">
        <v>4631.54</v>
      </c>
      <c r="I10" s="10">
        <v>457.51</v>
      </c>
      <c r="J10" s="10">
        <v>41.03</v>
      </c>
      <c r="K10" s="10">
        <v>0</v>
      </c>
      <c r="L10" s="10">
        <v>471.86</v>
      </c>
      <c r="M10" s="10">
        <v>0</v>
      </c>
      <c r="N10" s="10">
        <v>0</v>
      </c>
      <c r="O10" s="10">
        <v>0</v>
      </c>
      <c r="P10" s="11">
        <v>-0.04</v>
      </c>
      <c r="Q10" s="10">
        <v>1196.18</v>
      </c>
      <c r="R10" s="10">
        <v>51.6</v>
      </c>
      <c r="S10" s="10">
        <v>0</v>
      </c>
      <c r="T10" s="10">
        <v>0</v>
      </c>
      <c r="U10" s="10">
        <v>0</v>
      </c>
      <c r="V10" s="10">
        <f t="shared" si="0"/>
        <v>1288.77</v>
      </c>
      <c r="W10" s="10">
        <v>2218.14</v>
      </c>
      <c r="X10" s="10">
        <v>2413.4</v>
      </c>
    </row>
    <row r="11" spans="1:24" x14ac:dyDescent="0.2">
      <c r="A11" s="2" t="s">
        <v>34</v>
      </c>
      <c r="B11" s="1" t="s">
        <v>35</v>
      </c>
      <c r="C11" s="1" t="s">
        <v>147</v>
      </c>
      <c r="D11" s="10">
        <v>6330.9</v>
      </c>
      <c r="E11" s="10">
        <v>280.99</v>
      </c>
      <c r="F11" s="10">
        <v>131.88</v>
      </c>
      <c r="G11" s="10">
        <v>0</v>
      </c>
      <c r="H11" s="10">
        <v>6743.77</v>
      </c>
      <c r="I11" s="10">
        <v>893.21</v>
      </c>
      <c r="J11" s="10">
        <v>0</v>
      </c>
      <c r="K11" s="10">
        <v>0</v>
      </c>
      <c r="L11" s="10">
        <v>728.05</v>
      </c>
      <c r="M11" s="10">
        <v>2111</v>
      </c>
      <c r="N11" s="10">
        <v>0</v>
      </c>
      <c r="O11" s="10">
        <v>0</v>
      </c>
      <c r="P11" s="10">
        <v>0.11</v>
      </c>
      <c r="Q11" s="10">
        <v>0</v>
      </c>
      <c r="R11" s="10">
        <v>0</v>
      </c>
      <c r="S11" s="10">
        <v>0</v>
      </c>
      <c r="T11" s="10">
        <v>0</v>
      </c>
      <c r="U11" s="10">
        <v>0</v>
      </c>
      <c r="V11" s="10">
        <f t="shared" si="0"/>
        <v>2111.11</v>
      </c>
      <c r="W11" s="10">
        <v>3732.37</v>
      </c>
      <c r="X11" s="10">
        <v>3011.4</v>
      </c>
    </row>
    <row r="12" spans="1:24" x14ac:dyDescent="0.2">
      <c r="A12" s="2" t="s">
        <v>36</v>
      </c>
      <c r="B12" s="1" t="s">
        <v>37</v>
      </c>
      <c r="C12" s="1" t="s">
        <v>148</v>
      </c>
      <c r="D12" s="10">
        <v>4999.2</v>
      </c>
      <c r="E12" s="10">
        <v>308.85000000000002</v>
      </c>
      <c r="F12" s="10">
        <v>143.91999999999999</v>
      </c>
      <c r="G12" s="10">
        <v>0</v>
      </c>
      <c r="H12" s="10">
        <v>5451.97</v>
      </c>
      <c r="I12" s="10">
        <v>617.28</v>
      </c>
      <c r="J12" s="10">
        <v>49.99</v>
      </c>
      <c r="K12" s="10">
        <v>0</v>
      </c>
      <c r="L12" s="10">
        <v>574.91</v>
      </c>
      <c r="M12" s="10">
        <v>1592</v>
      </c>
      <c r="N12" s="10">
        <v>0</v>
      </c>
      <c r="O12" s="10">
        <v>0</v>
      </c>
      <c r="P12" s="11">
        <v>-0.01</v>
      </c>
      <c r="Q12" s="10">
        <v>0</v>
      </c>
      <c r="R12" s="10">
        <v>0</v>
      </c>
      <c r="S12" s="10">
        <v>0</v>
      </c>
      <c r="T12" s="10">
        <v>0</v>
      </c>
      <c r="U12" s="10">
        <v>0</v>
      </c>
      <c r="V12" s="10">
        <f t="shared" si="0"/>
        <v>1641.98</v>
      </c>
      <c r="W12" s="10">
        <v>2834.17</v>
      </c>
      <c r="X12" s="10">
        <v>2617.8000000000002</v>
      </c>
    </row>
    <row r="13" spans="1:24" x14ac:dyDescent="0.2">
      <c r="A13" s="2" t="s">
        <v>38</v>
      </c>
      <c r="B13" s="1" t="s">
        <v>39</v>
      </c>
      <c r="C13" s="1" t="s">
        <v>149</v>
      </c>
      <c r="D13" s="10">
        <v>4216.2</v>
      </c>
      <c r="E13" s="10">
        <v>287.64999999999998</v>
      </c>
      <c r="F13" s="10">
        <v>140.11000000000001</v>
      </c>
      <c r="G13" s="10">
        <v>0</v>
      </c>
      <c r="H13" s="10">
        <v>4643.96</v>
      </c>
      <c r="I13" s="10">
        <v>459.74</v>
      </c>
      <c r="J13" s="10">
        <v>0</v>
      </c>
      <c r="K13" s="10">
        <v>0</v>
      </c>
      <c r="L13" s="10">
        <v>484.86</v>
      </c>
      <c r="M13" s="10">
        <v>908</v>
      </c>
      <c r="N13" s="10">
        <v>0</v>
      </c>
      <c r="O13" s="10">
        <v>0</v>
      </c>
      <c r="P13" s="11">
        <v>-0.04</v>
      </c>
      <c r="Q13" s="10">
        <v>0</v>
      </c>
      <c r="R13" s="10">
        <v>0</v>
      </c>
      <c r="S13" s="10">
        <v>0</v>
      </c>
      <c r="T13" s="10">
        <v>0</v>
      </c>
      <c r="U13" s="10">
        <v>0</v>
      </c>
      <c r="V13" s="10">
        <f t="shared" si="0"/>
        <v>907.96</v>
      </c>
      <c r="W13" s="10">
        <v>1852.56</v>
      </c>
      <c r="X13" s="10">
        <v>2791.4</v>
      </c>
    </row>
    <row r="14" spans="1:24" x14ac:dyDescent="0.2">
      <c r="A14" s="2" t="s">
        <v>40</v>
      </c>
      <c r="B14" s="1" t="s">
        <v>41</v>
      </c>
      <c r="C14" s="1" t="s">
        <v>150</v>
      </c>
      <c r="D14" s="10">
        <v>6176.7</v>
      </c>
      <c r="E14" s="10">
        <v>292.87</v>
      </c>
      <c r="F14" s="10">
        <v>130.61000000000001</v>
      </c>
      <c r="G14" s="10">
        <v>0</v>
      </c>
      <c r="H14" s="10">
        <v>6600.18</v>
      </c>
      <c r="I14" s="10">
        <v>862.54</v>
      </c>
      <c r="J14" s="10">
        <v>0</v>
      </c>
      <c r="K14" s="10">
        <v>0</v>
      </c>
      <c r="L14" s="10">
        <v>710.32</v>
      </c>
      <c r="M14" s="10">
        <v>1329</v>
      </c>
      <c r="N14" s="10">
        <v>0</v>
      </c>
      <c r="O14" s="10">
        <v>0</v>
      </c>
      <c r="P14" s="11">
        <v>-0.08</v>
      </c>
      <c r="Q14" s="10">
        <v>0</v>
      </c>
      <c r="R14" s="10">
        <v>0</v>
      </c>
      <c r="S14" s="10">
        <v>0</v>
      </c>
      <c r="T14" s="10">
        <v>0</v>
      </c>
      <c r="U14" s="10">
        <v>0</v>
      </c>
      <c r="V14" s="10">
        <f t="shared" si="0"/>
        <v>1328.92</v>
      </c>
      <c r="W14" s="10">
        <v>2901.78</v>
      </c>
      <c r="X14" s="10">
        <v>3698.4</v>
      </c>
    </row>
    <row r="15" spans="1:24" x14ac:dyDescent="0.2">
      <c r="A15" s="2" t="s">
        <v>42</v>
      </c>
      <c r="B15" s="1" t="s">
        <v>43</v>
      </c>
      <c r="C15" s="1" t="s">
        <v>149</v>
      </c>
      <c r="D15" s="10">
        <v>4216.2</v>
      </c>
      <c r="E15" s="10">
        <v>287.64999999999998</v>
      </c>
      <c r="F15" s="10">
        <v>140.11000000000001</v>
      </c>
      <c r="G15" s="10">
        <v>0</v>
      </c>
      <c r="H15" s="10">
        <v>4643.96</v>
      </c>
      <c r="I15" s="10">
        <v>459.74</v>
      </c>
      <c r="J15" s="10">
        <v>0</v>
      </c>
      <c r="K15" s="10">
        <v>0</v>
      </c>
      <c r="L15" s="10">
        <v>484.86</v>
      </c>
      <c r="M15" s="10">
        <v>0</v>
      </c>
      <c r="N15" s="10">
        <v>0</v>
      </c>
      <c r="O15" s="10">
        <v>0</v>
      </c>
      <c r="P15" s="10">
        <v>0.16</v>
      </c>
      <c r="Q15" s="10">
        <v>0</v>
      </c>
      <c r="R15" s="10">
        <v>0</v>
      </c>
      <c r="S15" s="10">
        <v>0</v>
      </c>
      <c r="T15" s="10">
        <v>0</v>
      </c>
      <c r="U15" s="10">
        <v>0</v>
      </c>
      <c r="V15" s="10">
        <f t="shared" si="0"/>
        <v>0.16</v>
      </c>
      <c r="W15" s="10">
        <v>944.76</v>
      </c>
      <c r="X15" s="10">
        <v>3699.2</v>
      </c>
    </row>
    <row r="16" spans="1:24" x14ac:dyDescent="0.2">
      <c r="A16" s="2" t="s">
        <v>44</v>
      </c>
      <c r="B16" s="1" t="s">
        <v>45</v>
      </c>
      <c r="C16" s="1" t="s">
        <v>151</v>
      </c>
      <c r="D16" s="10">
        <v>5062.3500000000004</v>
      </c>
      <c r="E16" s="10">
        <v>309.37</v>
      </c>
      <c r="F16" s="10">
        <v>143.9</v>
      </c>
      <c r="G16" s="10">
        <v>0</v>
      </c>
      <c r="H16" s="10">
        <v>5515.62</v>
      </c>
      <c r="I16" s="10">
        <v>630.87</v>
      </c>
      <c r="J16" s="10">
        <v>50.62</v>
      </c>
      <c r="K16" s="10">
        <v>0</v>
      </c>
      <c r="L16" s="10">
        <v>582.16999999999996</v>
      </c>
      <c r="M16" s="10">
        <v>0</v>
      </c>
      <c r="N16" s="10">
        <v>0</v>
      </c>
      <c r="O16" s="10">
        <v>0</v>
      </c>
      <c r="P16" s="11">
        <v>-0.04</v>
      </c>
      <c r="Q16" s="10">
        <v>0</v>
      </c>
      <c r="R16" s="10">
        <v>0</v>
      </c>
      <c r="S16" s="10">
        <v>0</v>
      </c>
      <c r="T16" s="10">
        <v>0</v>
      </c>
      <c r="U16" s="10">
        <v>0</v>
      </c>
      <c r="V16" s="10">
        <f t="shared" si="0"/>
        <v>50.58</v>
      </c>
      <c r="W16" s="10">
        <v>1263.6199999999999</v>
      </c>
      <c r="X16" s="10">
        <v>4252</v>
      </c>
    </row>
    <row r="17" spans="1:24" x14ac:dyDescent="0.2">
      <c r="A17" s="2" t="s">
        <v>46</v>
      </c>
      <c r="B17" s="1" t="s">
        <v>47</v>
      </c>
      <c r="C17" s="1" t="s">
        <v>144</v>
      </c>
      <c r="D17" s="10">
        <v>4103.1000000000004</v>
      </c>
      <c r="E17" s="10">
        <v>326.99</v>
      </c>
      <c r="F17" s="10">
        <v>201.45</v>
      </c>
      <c r="G17" s="10">
        <v>0</v>
      </c>
      <c r="H17" s="10">
        <v>4631.54</v>
      </c>
      <c r="I17" s="10">
        <v>457.51</v>
      </c>
      <c r="J17" s="10">
        <v>0</v>
      </c>
      <c r="K17" s="10">
        <v>1150</v>
      </c>
      <c r="L17" s="10">
        <v>471.86</v>
      </c>
      <c r="M17" s="10">
        <v>0</v>
      </c>
      <c r="N17" s="10">
        <v>0</v>
      </c>
      <c r="O17" s="10">
        <v>0</v>
      </c>
      <c r="P17" s="11">
        <v>-0.03</v>
      </c>
      <c r="Q17" s="10">
        <v>0</v>
      </c>
      <c r="R17" s="10">
        <v>0</v>
      </c>
      <c r="S17" s="10">
        <v>0</v>
      </c>
      <c r="T17" s="10">
        <v>0</v>
      </c>
      <c r="U17" s="10">
        <v>0</v>
      </c>
      <c r="V17" s="10">
        <f t="shared" si="0"/>
        <v>1149.97</v>
      </c>
      <c r="W17" s="10">
        <v>2079.34</v>
      </c>
      <c r="X17" s="10">
        <v>2552.1999999999998</v>
      </c>
    </row>
    <row r="18" spans="1:24" x14ac:dyDescent="0.2">
      <c r="A18" s="2" t="s">
        <v>48</v>
      </c>
      <c r="B18" s="1" t="s">
        <v>49</v>
      </c>
      <c r="C18" s="1" t="s">
        <v>144</v>
      </c>
      <c r="D18" s="10">
        <v>4103.1000000000004</v>
      </c>
      <c r="E18" s="10">
        <v>326.99</v>
      </c>
      <c r="F18" s="10">
        <v>201.45</v>
      </c>
      <c r="G18" s="10">
        <v>24.4</v>
      </c>
      <c r="H18" s="10">
        <v>4655.9399999999996</v>
      </c>
      <c r="I18" s="10">
        <v>461.89</v>
      </c>
      <c r="J18" s="10">
        <v>0</v>
      </c>
      <c r="K18" s="10">
        <v>0</v>
      </c>
      <c r="L18" s="10">
        <v>471.86</v>
      </c>
      <c r="M18" s="10">
        <v>0</v>
      </c>
      <c r="N18" s="10">
        <v>0</v>
      </c>
      <c r="O18" s="10">
        <v>0</v>
      </c>
      <c r="P18" s="11">
        <v>-0.01</v>
      </c>
      <c r="Q18" s="10">
        <v>0</v>
      </c>
      <c r="R18" s="10">
        <v>0</v>
      </c>
      <c r="S18" s="10">
        <v>0</v>
      </c>
      <c r="T18" s="10">
        <v>0</v>
      </c>
      <c r="U18" s="10">
        <v>0</v>
      </c>
      <c r="V18" s="10">
        <f t="shared" si="0"/>
        <v>-0.01</v>
      </c>
      <c r="W18" s="10">
        <v>933.74</v>
      </c>
      <c r="X18" s="10">
        <v>3722.2</v>
      </c>
    </row>
    <row r="19" spans="1:24" x14ac:dyDescent="0.2">
      <c r="A19" s="2" t="s">
        <v>50</v>
      </c>
      <c r="B19" s="1" t="s">
        <v>51</v>
      </c>
      <c r="C19" s="1" t="s">
        <v>153</v>
      </c>
      <c r="D19" s="10">
        <v>5272.65</v>
      </c>
      <c r="E19" s="10">
        <v>317.70999999999998</v>
      </c>
      <c r="F19" s="10">
        <v>147.63999999999999</v>
      </c>
      <c r="G19" s="10">
        <v>0</v>
      </c>
      <c r="H19" s="10">
        <v>5738</v>
      </c>
      <c r="I19" s="10">
        <v>678.37</v>
      </c>
      <c r="J19" s="10">
        <v>0</v>
      </c>
      <c r="K19" s="10">
        <v>0</v>
      </c>
      <c r="L19" s="10">
        <v>606.35</v>
      </c>
      <c r="M19" s="10">
        <v>0</v>
      </c>
      <c r="N19" s="10">
        <v>0</v>
      </c>
      <c r="O19" s="10">
        <v>0</v>
      </c>
      <c r="P19" s="10">
        <v>0.08</v>
      </c>
      <c r="Q19" s="10">
        <v>0</v>
      </c>
      <c r="R19" s="10">
        <v>0</v>
      </c>
      <c r="S19" s="10">
        <v>101</v>
      </c>
      <c r="T19" s="10">
        <v>0</v>
      </c>
      <c r="U19" s="10">
        <v>0</v>
      </c>
      <c r="V19" s="10">
        <f t="shared" si="0"/>
        <v>101.08</v>
      </c>
      <c r="W19" s="10">
        <v>1385.8</v>
      </c>
      <c r="X19" s="10">
        <v>4352.2</v>
      </c>
    </row>
    <row r="20" spans="1:24" x14ac:dyDescent="0.2">
      <c r="A20" s="2" t="s">
        <v>52</v>
      </c>
      <c r="B20" s="1" t="s">
        <v>53</v>
      </c>
      <c r="C20" s="1" t="s">
        <v>144</v>
      </c>
      <c r="D20" s="10">
        <v>4103.1000000000004</v>
      </c>
      <c r="E20" s="10">
        <v>326.99</v>
      </c>
      <c r="F20" s="10">
        <v>201.45</v>
      </c>
      <c r="G20" s="10">
        <v>0</v>
      </c>
      <c r="H20" s="10">
        <v>4631.54</v>
      </c>
      <c r="I20" s="10">
        <v>457.51</v>
      </c>
      <c r="J20" s="10">
        <v>0</v>
      </c>
      <c r="K20" s="10">
        <v>350</v>
      </c>
      <c r="L20" s="10">
        <v>471.86</v>
      </c>
      <c r="M20" s="10">
        <v>0</v>
      </c>
      <c r="N20" s="10">
        <v>0</v>
      </c>
      <c r="O20" s="10">
        <v>0</v>
      </c>
      <c r="P20" s="11">
        <v>-0.03</v>
      </c>
      <c r="Q20" s="10">
        <v>0</v>
      </c>
      <c r="R20" s="10">
        <v>0</v>
      </c>
      <c r="S20" s="10">
        <v>0</v>
      </c>
      <c r="T20" s="10">
        <v>0</v>
      </c>
      <c r="U20" s="10">
        <v>0</v>
      </c>
      <c r="V20" s="10">
        <f t="shared" si="0"/>
        <v>349.97</v>
      </c>
      <c r="W20" s="10">
        <v>1279.3399999999999</v>
      </c>
      <c r="X20" s="10">
        <v>3352.2</v>
      </c>
    </row>
    <row r="21" spans="1:24" x14ac:dyDescent="0.2">
      <c r="A21" s="2" t="s">
        <v>54</v>
      </c>
      <c r="B21" s="1" t="s">
        <v>55</v>
      </c>
      <c r="C21" s="1" t="s">
        <v>154</v>
      </c>
      <c r="D21" s="10">
        <v>7712.4</v>
      </c>
      <c r="E21" s="10">
        <v>277.62</v>
      </c>
      <c r="F21" s="10">
        <v>128.66999999999999</v>
      </c>
      <c r="G21" s="10">
        <v>0</v>
      </c>
      <c r="H21" s="10">
        <v>8118.69</v>
      </c>
      <c r="I21" s="10">
        <v>1186.8900000000001</v>
      </c>
      <c r="J21" s="10">
        <v>0</v>
      </c>
      <c r="K21" s="10">
        <v>0</v>
      </c>
      <c r="L21" s="10">
        <v>886.93</v>
      </c>
      <c r="M21" s="10">
        <v>0</v>
      </c>
      <c r="N21" s="10">
        <v>0</v>
      </c>
      <c r="O21" s="10">
        <v>0</v>
      </c>
      <c r="P21" s="11">
        <v>-0.13</v>
      </c>
      <c r="Q21" s="10">
        <v>0</v>
      </c>
      <c r="R21" s="10">
        <v>0</v>
      </c>
      <c r="S21" s="10">
        <v>0</v>
      </c>
      <c r="T21" s="10">
        <v>0</v>
      </c>
      <c r="U21" s="10">
        <v>0</v>
      </c>
      <c r="V21" s="10">
        <f t="shared" si="0"/>
        <v>-0.13</v>
      </c>
      <c r="W21" s="10">
        <v>2073.69</v>
      </c>
      <c r="X21" s="10">
        <v>6045</v>
      </c>
    </row>
    <row r="22" spans="1:24" x14ac:dyDescent="0.2">
      <c r="A22" s="2" t="s">
        <v>56</v>
      </c>
      <c r="B22" s="1" t="s">
        <v>57</v>
      </c>
      <c r="C22" s="1" t="s">
        <v>155</v>
      </c>
      <c r="D22" s="10">
        <v>5057.1000000000004</v>
      </c>
      <c r="E22" s="10">
        <v>309.32</v>
      </c>
      <c r="F22" s="10">
        <v>143.91999999999999</v>
      </c>
      <c r="G22" s="10">
        <v>0</v>
      </c>
      <c r="H22" s="10">
        <v>5510.34</v>
      </c>
      <c r="I22" s="10">
        <v>629.75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1">
        <v>-0.01</v>
      </c>
      <c r="Q22" s="10">
        <v>0</v>
      </c>
      <c r="R22" s="10">
        <v>0</v>
      </c>
      <c r="S22" s="10">
        <v>0</v>
      </c>
      <c r="T22" s="10">
        <v>0</v>
      </c>
      <c r="U22" s="10">
        <v>0</v>
      </c>
      <c r="V22" s="10">
        <f t="shared" si="0"/>
        <v>-0.01</v>
      </c>
      <c r="W22" s="10">
        <v>629.74</v>
      </c>
      <c r="X22" s="10">
        <v>4880.6000000000004</v>
      </c>
    </row>
    <row r="23" spans="1:24" x14ac:dyDescent="0.2">
      <c r="A23" s="2" t="s">
        <v>58</v>
      </c>
      <c r="B23" s="1" t="s">
        <v>59</v>
      </c>
      <c r="C23" s="1" t="s">
        <v>152</v>
      </c>
      <c r="D23" s="10">
        <v>6330.9</v>
      </c>
      <c r="E23" s="10">
        <v>277.62</v>
      </c>
      <c r="F23" s="10">
        <v>128.66999999999999</v>
      </c>
      <c r="G23" s="10">
        <v>0</v>
      </c>
      <c r="H23" s="10">
        <v>6737.19</v>
      </c>
      <c r="I23" s="10">
        <v>891.8</v>
      </c>
      <c r="J23" s="10">
        <v>0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1">
        <v>-0.01</v>
      </c>
      <c r="Q23" s="10">
        <v>0</v>
      </c>
      <c r="R23" s="10">
        <v>0</v>
      </c>
      <c r="S23" s="10">
        <v>0</v>
      </c>
      <c r="T23" s="10">
        <v>0</v>
      </c>
      <c r="U23" s="10">
        <v>0</v>
      </c>
      <c r="V23" s="10">
        <f t="shared" si="0"/>
        <v>-0.01</v>
      </c>
      <c r="W23" s="10">
        <v>891.79</v>
      </c>
      <c r="X23" s="10">
        <v>5845.4</v>
      </c>
    </row>
    <row r="24" spans="1:24" x14ac:dyDescent="0.2">
      <c r="A24" s="9" t="s">
        <v>60</v>
      </c>
    </row>
    <row r="25" spans="1:24" x14ac:dyDescent="0.2">
      <c r="A25" s="2" t="s">
        <v>61</v>
      </c>
      <c r="B25" s="1" t="s">
        <v>62</v>
      </c>
      <c r="C25" s="1" t="s">
        <v>156</v>
      </c>
      <c r="D25" s="10">
        <v>6330.9</v>
      </c>
      <c r="E25" s="10">
        <v>277.62</v>
      </c>
      <c r="F25" s="10">
        <v>128.91999999999999</v>
      </c>
      <c r="G25" s="10">
        <v>0</v>
      </c>
      <c r="H25" s="10">
        <v>6737.44</v>
      </c>
      <c r="I25" s="10">
        <v>891.85</v>
      </c>
      <c r="J25" s="10">
        <v>0</v>
      </c>
      <c r="K25" s="10">
        <v>0</v>
      </c>
      <c r="L25" s="10">
        <v>728.05</v>
      </c>
      <c r="M25" s="10">
        <v>0</v>
      </c>
      <c r="N25" s="10">
        <v>0</v>
      </c>
      <c r="O25" s="10">
        <v>0</v>
      </c>
      <c r="P25" s="11">
        <v>-0.06</v>
      </c>
      <c r="Q25" s="10">
        <v>0</v>
      </c>
      <c r="R25" s="10">
        <v>0</v>
      </c>
      <c r="S25" s="10">
        <v>0</v>
      </c>
      <c r="T25" s="10">
        <v>0</v>
      </c>
      <c r="U25" s="10">
        <v>0</v>
      </c>
      <c r="V25" s="10">
        <f>U25+T25+S25+R25+Q25+P25+O25+N25+M25+K25+J25</f>
        <v>-0.06</v>
      </c>
      <c r="W25" s="10">
        <v>1619.84</v>
      </c>
      <c r="X25" s="10">
        <v>5117.6000000000004</v>
      </c>
    </row>
    <row r="26" spans="1:24" ht="15" x14ac:dyDescent="0.25">
      <c r="A26" s="9" t="s">
        <v>63</v>
      </c>
      <c r="C26"/>
    </row>
    <row r="27" spans="1:24" x14ac:dyDescent="0.2">
      <c r="A27" s="2" t="s">
        <v>64</v>
      </c>
      <c r="B27" s="1" t="s">
        <v>65</v>
      </c>
      <c r="C27" s="1" t="s">
        <v>157</v>
      </c>
      <c r="D27" s="10">
        <v>5272.65</v>
      </c>
      <c r="E27" s="10">
        <v>304.3</v>
      </c>
      <c r="F27" s="10">
        <v>144.72999999999999</v>
      </c>
      <c r="G27" s="10">
        <v>0</v>
      </c>
      <c r="H27" s="10">
        <v>5721.68</v>
      </c>
      <c r="I27" s="10">
        <v>674.89</v>
      </c>
      <c r="J27" s="10">
        <v>52.73</v>
      </c>
      <c r="K27" s="10">
        <v>0</v>
      </c>
      <c r="L27" s="10">
        <v>606.35</v>
      </c>
      <c r="M27" s="10">
        <v>0</v>
      </c>
      <c r="N27" s="10">
        <v>0</v>
      </c>
      <c r="O27" s="10">
        <v>0</v>
      </c>
      <c r="P27" s="11">
        <v>-0.13</v>
      </c>
      <c r="Q27" s="10">
        <v>1430.09</v>
      </c>
      <c r="R27" s="10">
        <v>131.94999999999999</v>
      </c>
      <c r="S27" s="10">
        <v>0</v>
      </c>
      <c r="T27" s="10">
        <v>0</v>
      </c>
      <c r="U27" s="10">
        <v>0</v>
      </c>
      <c r="V27" s="10">
        <f t="shared" ref="V27:V30" si="1">U27+T27+S27+R27+Q27+P27+O27+N27+M27+K27+J27</f>
        <v>1614.6399999999999</v>
      </c>
      <c r="W27" s="10">
        <v>2895.88</v>
      </c>
      <c r="X27" s="10">
        <v>2825.8</v>
      </c>
    </row>
    <row r="28" spans="1:24" x14ac:dyDescent="0.2">
      <c r="A28" s="2" t="s">
        <v>66</v>
      </c>
      <c r="B28" s="1" t="s">
        <v>67</v>
      </c>
      <c r="C28" s="1" t="s">
        <v>158</v>
      </c>
      <c r="D28" s="10">
        <v>6330.9</v>
      </c>
      <c r="E28" s="10">
        <v>280.99</v>
      </c>
      <c r="F28" s="10">
        <v>131.88</v>
      </c>
      <c r="G28" s="10">
        <v>0</v>
      </c>
      <c r="H28" s="10">
        <v>6743.77</v>
      </c>
      <c r="I28" s="10">
        <v>893.21</v>
      </c>
      <c r="J28" s="10">
        <v>0</v>
      </c>
      <c r="K28" s="10">
        <v>0</v>
      </c>
      <c r="L28" s="10">
        <v>728.05</v>
      </c>
      <c r="M28" s="10">
        <v>883</v>
      </c>
      <c r="N28" s="10">
        <v>0</v>
      </c>
      <c r="O28" s="10">
        <v>0</v>
      </c>
      <c r="P28" s="11">
        <v>-0.09</v>
      </c>
      <c r="Q28" s="10">
        <v>0</v>
      </c>
      <c r="R28" s="10">
        <v>0</v>
      </c>
      <c r="S28" s="10">
        <v>0</v>
      </c>
      <c r="T28" s="10">
        <v>0</v>
      </c>
      <c r="U28" s="10">
        <v>0</v>
      </c>
      <c r="V28" s="10">
        <f t="shared" si="1"/>
        <v>882.91</v>
      </c>
      <c r="W28" s="10">
        <v>2504.17</v>
      </c>
      <c r="X28" s="10">
        <v>4239.6000000000004</v>
      </c>
    </row>
    <row r="29" spans="1:24" x14ac:dyDescent="0.2">
      <c r="A29" s="2" t="s">
        <v>68</v>
      </c>
      <c r="B29" s="1" t="s">
        <v>69</v>
      </c>
      <c r="C29" s="1" t="s">
        <v>159</v>
      </c>
      <c r="D29" s="10">
        <v>6330.9</v>
      </c>
      <c r="E29" s="10">
        <v>280.99</v>
      </c>
      <c r="F29" s="10">
        <v>131.88</v>
      </c>
      <c r="G29" s="10">
        <v>0</v>
      </c>
      <c r="H29" s="10">
        <v>6743.77</v>
      </c>
      <c r="I29" s="10">
        <v>893.21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1">
        <v>-0.04</v>
      </c>
      <c r="Q29" s="10">
        <v>0</v>
      </c>
      <c r="R29" s="10">
        <v>0</v>
      </c>
      <c r="S29" s="10">
        <v>0</v>
      </c>
      <c r="T29" s="10">
        <v>0</v>
      </c>
      <c r="U29" s="10">
        <v>0</v>
      </c>
      <c r="V29" s="10">
        <f t="shared" si="1"/>
        <v>-0.04</v>
      </c>
      <c r="W29" s="10">
        <v>893.17</v>
      </c>
      <c r="X29" s="10">
        <v>5850.6</v>
      </c>
    </row>
    <row r="30" spans="1:24" x14ac:dyDescent="0.2">
      <c r="A30" s="2" t="s">
        <v>70</v>
      </c>
      <c r="B30" s="1" t="s">
        <v>71</v>
      </c>
      <c r="C30" s="1" t="s">
        <v>160</v>
      </c>
      <c r="D30" s="10">
        <v>14567.7</v>
      </c>
      <c r="E30" s="10">
        <v>475.18</v>
      </c>
      <c r="F30" s="10">
        <v>337.23</v>
      </c>
      <c r="G30" s="10">
        <v>0</v>
      </c>
      <c r="H30" s="10">
        <v>15380.11</v>
      </c>
      <c r="I30" s="10">
        <v>2848.77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1">
        <v>-0.06</v>
      </c>
      <c r="Q30" s="10">
        <v>0</v>
      </c>
      <c r="R30" s="10">
        <v>0</v>
      </c>
      <c r="S30" s="10">
        <v>0</v>
      </c>
      <c r="T30" s="10">
        <v>0</v>
      </c>
      <c r="U30" s="10">
        <v>0</v>
      </c>
      <c r="V30" s="10">
        <f t="shared" si="1"/>
        <v>-0.06</v>
      </c>
      <c r="W30" s="10">
        <v>2848.71</v>
      </c>
      <c r="X30" s="10">
        <v>12531.4</v>
      </c>
    </row>
    <row r="31" spans="1:24" x14ac:dyDescent="0.2">
      <c r="A31" s="9" t="s">
        <v>72</v>
      </c>
    </row>
    <row r="32" spans="1:24" x14ac:dyDescent="0.2">
      <c r="A32" s="2" t="s">
        <v>73</v>
      </c>
      <c r="B32" s="1" t="s">
        <v>74</v>
      </c>
      <c r="C32" s="1" t="s">
        <v>161</v>
      </c>
      <c r="D32" s="10">
        <v>6330.9</v>
      </c>
      <c r="E32" s="10">
        <v>277.62</v>
      </c>
      <c r="F32" s="10">
        <v>128.66999999999999</v>
      </c>
      <c r="G32" s="10">
        <v>0</v>
      </c>
      <c r="H32" s="10">
        <v>6737.19</v>
      </c>
      <c r="I32" s="10">
        <v>891.8</v>
      </c>
      <c r="J32" s="10">
        <v>0</v>
      </c>
      <c r="K32" s="10">
        <v>0</v>
      </c>
      <c r="L32" s="10">
        <v>728.05</v>
      </c>
      <c r="M32" s="10">
        <v>2111</v>
      </c>
      <c r="N32" s="10">
        <v>0</v>
      </c>
      <c r="O32" s="10">
        <v>0</v>
      </c>
      <c r="P32" s="11">
        <v>-0.06</v>
      </c>
      <c r="Q32" s="10">
        <v>0</v>
      </c>
      <c r="R32" s="10">
        <v>0</v>
      </c>
      <c r="S32" s="10">
        <v>0</v>
      </c>
      <c r="T32" s="10">
        <v>0</v>
      </c>
      <c r="U32" s="10">
        <v>0</v>
      </c>
      <c r="V32" s="10">
        <f t="shared" ref="V32:V34" si="2">U32+T32+S32+R32+Q32+P32+O32+N32+M32+K32+J32</f>
        <v>2110.94</v>
      </c>
      <c r="W32" s="10">
        <v>3730.79</v>
      </c>
      <c r="X32" s="10">
        <v>3006.4</v>
      </c>
    </row>
    <row r="33" spans="1:24" x14ac:dyDescent="0.2">
      <c r="A33" s="2" t="s">
        <v>75</v>
      </c>
      <c r="B33" s="1" t="s">
        <v>76</v>
      </c>
      <c r="C33" s="1" t="s">
        <v>162</v>
      </c>
      <c r="D33" s="10">
        <v>4261.6499999999996</v>
      </c>
      <c r="E33" s="10">
        <v>288.02</v>
      </c>
      <c r="F33" s="10">
        <v>140.11000000000001</v>
      </c>
      <c r="G33" s="10">
        <v>0</v>
      </c>
      <c r="H33" s="10">
        <v>4689.78</v>
      </c>
      <c r="I33" s="10">
        <v>467.95</v>
      </c>
      <c r="J33" s="10">
        <v>42.62</v>
      </c>
      <c r="K33" s="10">
        <v>0</v>
      </c>
      <c r="L33" s="10">
        <v>490.09</v>
      </c>
      <c r="M33" s="10">
        <v>1421</v>
      </c>
      <c r="N33" s="10">
        <v>0</v>
      </c>
      <c r="O33" s="10">
        <v>0</v>
      </c>
      <c r="P33" s="11">
        <v>-0.08</v>
      </c>
      <c r="Q33" s="10">
        <v>0</v>
      </c>
      <c r="R33" s="10">
        <v>0</v>
      </c>
      <c r="S33" s="10">
        <v>0</v>
      </c>
      <c r="T33" s="10">
        <v>0</v>
      </c>
      <c r="U33" s="10">
        <v>0</v>
      </c>
      <c r="V33" s="10">
        <f t="shared" si="2"/>
        <v>1463.54</v>
      </c>
      <c r="W33" s="10">
        <v>2421.58</v>
      </c>
      <c r="X33" s="10">
        <v>2268.1999999999998</v>
      </c>
    </row>
    <row r="34" spans="1:24" x14ac:dyDescent="0.2">
      <c r="A34" s="2" t="s">
        <v>77</v>
      </c>
      <c r="B34" s="1" t="s">
        <v>78</v>
      </c>
      <c r="C34" s="1" t="s">
        <v>162</v>
      </c>
      <c r="D34" s="10">
        <v>4261.6499999999996</v>
      </c>
      <c r="E34" s="10">
        <v>288.02</v>
      </c>
      <c r="F34" s="10">
        <v>140.11000000000001</v>
      </c>
      <c r="G34" s="10">
        <v>0</v>
      </c>
      <c r="H34" s="10">
        <v>4689.78</v>
      </c>
      <c r="I34" s="10">
        <v>467.95</v>
      </c>
      <c r="J34" s="10">
        <v>0</v>
      </c>
      <c r="K34" s="10">
        <v>700</v>
      </c>
      <c r="L34" s="10">
        <v>0</v>
      </c>
      <c r="M34" s="10">
        <v>0</v>
      </c>
      <c r="N34" s="10">
        <v>0</v>
      </c>
      <c r="O34" s="10">
        <v>0</v>
      </c>
      <c r="P34" s="10">
        <v>0.03</v>
      </c>
      <c r="Q34" s="10">
        <v>0</v>
      </c>
      <c r="R34" s="10">
        <v>0</v>
      </c>
      <c r="S34" s="10">
        <v>0</v>
      </c>
      <c r="T34" s="10">
        <v>0</v>
      </c>
      <c r="U34" s="10">
        <v>0</v>
      </c>
      <c r="V34" s="10">
        <f t="shared" si="2"/>
        <v>700.03</v>
      </c>
      <c r="W34" s="10">
        <v>1167.98</v>
      </c>
      <c r="X34" s="10">
        <v>3521.8</v>
      </c>
    </row>
    <row r="35" spans="1:24" x14ac:dyDescent="0.2">
      <c r="A35" s="9" t="s">
        <v>79</v>
      </c>
    </row>
    <row r="36" spans="1:24" x14ac:dyDescent="0.2">
      <c r="A36" s="2" t="s">
        <v>80</v>
      </c>
      <c r="B36" s="1" t="s">
        <v>81</v>
      </c>
      <c r="C36" s="1" t="s">
        <v>163</v>
      </c>
      <c r="D36" s="10">
        <v>6330.9</v>
      </c>
      <c r="E36" s="10">
        <v>280.99</v>
      </c>
      <c r="F36" s="10">
        <v>131.88</v>
      </c>
      <c r="G36" s="10">
        <v>0</v>
      </c>
      <c r="H36" s="10">
        <v>6743.77</v>
      </c>
      <c r="I36" s="10">
        <v>893.21</v>
      </c>
      <c r="J36" s="10">
        <v>0</v>
      </c>
      <c r="K36" s="10">
        <v>0</v>
      </c>
      <c r="L36" s="10">
        <v>728.05</v>
      </c>
      <c r="M36" s="10">
        <v>2111</v>
      </c>
      <c r="N36" s="10">
        <v>0</v>
      </c>
      <c r="O36" s="10">
        <v>0</v>
      </c>
      <c r="P36" s="11">
        <v>-0.09</v>
      </c>
      <c r="Q36" s="10">
        <v>0</v>
      </c>
      <c r="R36" s="10">
        <v>0</v>
      </c>
      <c r="S36" s="10">
        <v>0</v>
      </c>
      <c r="T36" s="10">
        <v>0</v>
      </c>
      <c r="U36" s="10">
        <v>0</v>
      </c>
      <c r="V36" s="10">
        <f t="shared" ref="V36:V39" si="3">U36+T36+S36+R36+Q36+P36+O36+N36+M36+K36+J36</f>
        <v>2110.91</v>
      </c>
      <c r="W36" s="10">
        <v>3732.17</v>
      </c>
      <c r="X36" s="10">
        <v>3011.6</v>
      </c>
    </row>
    <row r="37" spans="1:24" x14ac:dyDescent="0.2">
      <c r="A37" s="2" t="s">
        <v>82</v>
      </c>
      <c r="B37" s="1" t="s">
        <v>83</v>
      </c>
      <c r="C37" s="1" t="s">
        <v>164</v>
      </c>
      <c r="D37" s="10">
        <v>6364.2</v>
      </c>
      <c r="E37" s="10">
        <v>275.33</v>
      </c>
      <c r="F37" s="10">
        <v>128.57</v>
      </c>
      <c r="G37" s="10">
        <v>0</v>
      </c>
      <c r="H37" s="10">
        <v>6768.1</v>
      </c>
      <c r="I37" s="10">
        <v>898.4</v>
      </c>
      <c r="J37" s="10">
        <v>0</v>
      </c>
      <c r="K37" s="10">
        <v>0</v>
      </c>
      <c r="L37" s="10">
        <v>731.88</v>
      </c>
      <c r="M37" s="10">
        <v>2055</v>
      </c>
      <c r="N37" s="10">
        <v>0</v>
      </c>
      <c r="O37" s="10">
        <v>0</v>
      </c>
      <c r="P37" s="10">
        <v>0.12</v>
      </c>
      <c r="Q37" s="10">
        <v>0</v>
      </c>
      <c r="R37" s="10">
        <v>0</v>
      </c>
      <c r="S37" s="10">
        <v>152.69999999999999</v>
      </c>
      <c r="T37" s="10">
        <v>0</v>
      </c>
      <c r="U37" s="10">
        <v>0</v>
      </c>
      <c r="V37" s="10">
        <f t="shared" si="3"/>
        <v>2207.8200000000002</v>
      </c>
      <c r="W37" s="10">
        <v>3838.1</v>
      </c>
      <c r="X37" s="10">
        <v>2930</v>
      </c>
    </row>
    <row r="38" spans="1:24" x14ac:dyDescent="0.2">
      <c r="A38" s="2" t="s">
        <v>84</v>
      </c>
      <c r="B38" s="1" t="s">
        <v>85</v>
      </c>
      <c r="C38" s="1" t="s">
        <v>165</v>
      </c>
      <c r="D38" s="10">
        <v>26920.35</v>
      </c>
      <c r="E38" s="10">
        <v>654.41999999999996</v>
      </c>
      <c r="F38" s="10">
        <v>470.66</v>
      </c>
      <c r="G38" s="10">
        <v>0</v>
      </c>
      <c r="H38" s="10">
        <v>28045.43</v>
      </c>
      <c r="I38" s="10">
        <v>6598.28</v>
      </c>
      <c r="J38" s="10">
        <v>0</v>
      </c>
      <c r="K38" s="10">
        <v>1000</v>
      </c>
      <c r="L38" s="10">
        <v>3095.84</v>
      </c>
      <c r="M38" s="10">
        <v>0</v>
      </c>
      <c r="N38" s="10">
        <v>0</v>
      </c>
      <c r="O38" s="10">
        <v>0</v>
      </c>
      <c r="P38" s="10">
        <v>0.11</v>
      </c>
      <c r="Q38" s="10">
        <v>0</v>
      </c>
      <c r="R38" s="10">
        <v>0</v>
      </c>
      <c r="S38" s="10">
        <v>0</v>
      </c>
      <c r="T38" s="10">
        <v>0</v>
      </c>
      <c r="U38" s="10">
        <v>0</v>
      </c>
      <c r="V38" s="10">
        <f t="shared" si="3"/>
        <v>1000.11</v>
      </c>
      <c r="W38" s="10">
        <v>10694.23</v>
      </c>
      <c r="X38" s="10">
        <v>17351.2</v>
      </c>
    </row>
    <row r="39" spans="1:24" x14ac:dyDescent="0.2">
      <c r="A39" s="2" t="s">
        <v>86</v>
      </c>
      <c r="B39" s="1" t="s">
        <v>87</v>
      </c>
      <c r="C39" s="1" t="s">
        <v>166</v>
      </c>
      <c r="D39" s="10">
        <v>6330.9</v>
      </c>
      <c r="E39" s="10">
        <v>277.62</v>
      </c>
      <c r="F39" s="10">
        <v>128.66999999999999</v>
      </c>
      <c r="G39" s="10">
        <v>0</v>
      </c>
      <c r="H39" s="10">
        <v>6737.19</v>
      </c>
      <c r="I39" s="10">
        <v>891.8</v>
      </c>
      <c r="J39" s="10">
        <v>0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11">
        <v>-0.01</v>
      </c>
      <c r="Q39" s="10">
        <v>0</v>
      </c>
      <c r="R39" s="10">
        <v>0</v>
      </c>
      <c r="S39" s="10">
        <v>327.60000000000002</v>
      </c>
      <c r="T39" s="10">
        <v>0</v>
      </c>
      <c r="U39" s="10">
        <v>0</v>
      </c>
      <c r="V39" s="10">
        <f t="shared" si="3"/>
        <v>327.59000000000003</v>
      </c>
      <c r="W39" s="10">
        <v>1219.3900000000001</v>
      </c>
      <c r="X39" s="10">
        <v>5517.8</v>
      </c>
    </row>
    <row r="40" spans="1:24" x14ac:dyDescent="0.2">
      <c r="A40" s="9" t="s">
        <v>88</v>
      </c>
    </row>
    <row r="41" spans="1:24" x14ac:dyDescent="0.2">
      <c r="A41" s="2" t="s">
        <v>89</v>
      </c>
      <c r="B41" s="1" t="s">
        <v>90</v>
      </c>
      <c r="C41" s="1" t="s">
        <v>167</v>
      </c>
      <c r="D41" s="10">
        <v>5057.1000000000004</v>
      </c>
      <c r="E41" s="10">
        <v>309.32</v>
      </c>
      <c r="F41" s="10">
        <v>143.91999999999999</v>
      </c>
      <c r="G41" s="10">
        <v>0</v>
      </c>
      <c r="H41" s="10">
        <v>5510.34</v>
      </c>
      <c r="I41" s="10">
        <v>629.75</v>
      </c>
      <c r="J41" s="10">
        <v>0</v>
      </c>
      <c r="K41" s="10">
        <v>0</v>
      </c>
      <c r="L41" s="10">
        <v>581.57000000000005</v>
      </c>
      <c r="M41" s="10">
        <v>2529</v>
      </c>
      <c r="N41" s="10">
        <v>0</v>
      </c>
      <c r="O41" s="10">
        <v>0</v>
      </c>
      <c r="P41" s="10">
        <v>0.02</v>
      </c>
      <c r="Q41" s="10">
        <v>0</v>
      </c>
      <c r="R41" s="10">
        <v>0</v>
      </c>
      <c r="S41" s="10">
        <v>0</v>
      </c>
      <c r="T41" s="10">
        <v>0</v>
      </c>
      <c r="U41" s="10">
        <v>0</v>
      </c>
      <c r="V41" s="10">
        <f t="shared" ref="V41:V43" si="4">U41+T41+S41+R41+Q41+P41+O41+N41+M41+K41+J41</f>
        <v>2529.02</v>
      </c>
      <c r="W41" s="10">
        <v>3740.34</v>
      </c>
      <c r="X41" s="10">
        <v>1770</v>
      </c>
    </row>
    <row r="42" spans="1:24" x14ac:dyDescent="0.2">
      <c r="A42" s="2" t="s">
        <v>91</v>
      </c>
      <c r="B42" s="1" t="s">
        <v>92</v>
      </c>
      <c r="C42" s="1" t="s">
        <v>167</v>
      </c>
      <c r="D42" s="10">
        <v>5057.1000000000004</v>
      </c>
      <c r="E42" s="10">
        <v>309.35000000000002</v>
      </c>
      <c r="F42" s="10">
        <v>143.91999999999999</v>
      </c>
      <c r="G42" s="10">
        <v>0</v>
      </c>
      <c r="H42" s="10">
        <v>5510.37</v>
      </c>
      <c r="I42" s="10">
        <v>629.75</v>
      </c>
      <c r="J42" s="10">
        <v>0</v>
      </c>
      <c r="K42" s="10">
        <v>0</v>
      </c>
      <c r="L42" s="10">
        <v>581.57000000000005</v>
      </c>
      <c r="M42" s="10">
        <v>0</v>
      </c>
      <c r="N42" s="10">
        <v>0</v>
      </c>
      <c r="O42" s="10">
        <v>0</v>
      </c>
      <c r="P42" s="10">
        <v>0.09</v>
      </c>
      <c r="Q42" s="10">
        <v>0</v>
      </c>
      <c r="R42" s="10">
        <v>0</v>
      </c>
      <c r="S42" s="10">
        <v>400</v>
      </c>
      <c r="T42" s="10">
        <v>2253.58</v>
      </c>
      <c r="U42" s="10">
        <v>48.38</v>
      </c>
      <c r="V42" s="10">
        <f t="shared" si="4"/>
        <v>2702.05</v>
      </c>
      <c r="W42" s="10">
        <v>3913.37</v>
      </c>
      <c r="X42" s="10">
        <v>1597</v>
      </c>
    </row>
    <row r="43" spans="1:24" x14ac:dyDescent="0.2">
      <c r="A43" s="2" t="s">
        <v>93</v>
      </c>
      <c r="B43" s="1" t="s">
        <v>94</v>
      </c>
      <c r="C43" s="1" t="s">
        <v>168</v>
      </c>
      <c r="D43" s="10">
        <v>6330.9</v>
      </c>
      <c r="E43" s="10">
        <v>277.62</v>
      </c>
      <c r="F43" s="10">
        <v>128.66999999999999</v>
      </c>
      <c r="G43" s="10">
        <v>0</v>
      </c>
      <c r="H43" s="10">
        <v>6737.19</v>
      </c>
      <c r="I43" s="10">
        <v>891.8</v>
      </c>
      <c r="J43" s="10">
        <v>0</v>
      </c>
      <c r="K43" s="10">
        <v>0</v>
      </c>
      <c r="L43" s="10">
        <v>0</v>
      </c>
      <c r="M43" s="10">
        <v>0</v>
      </c>
      <c r="N43" s="10">
        <v>0</v>
      </c>
      <c r="O43" s="10">
        <v>0</v>
      </c>
      <c r="P43" s="11">
        <v>-0.01</v>
      </c>
      <c r="Q43" s="10">
        <v>0</v>
      </c>
      <c r="R43" s="10">
        <v>0</v>
      </c>
      <c r="S43" s="10">
        <v>0</v>
      </c>
      <c r="T43" s="10">
        <v>0</v>
      </c>
      <c r="U43" s="10">
        <v>0</v>
      </c>
      <c r="V43" s="10">
        <f t="shared" si="4"/>
        <v>-0.01</v>
      </c>
      <c r="W43" s="10">
        <v>891.79</v>
      </c>
      <c r="X43" s="10">
        <v>5845.4</v>
      </c>
    </row>
    <row r="44" spans="1:24" x14ac:dyDescent="0.2">
      <c r="A44" s="9" t="s">
        <v>95</v>
      </c>
    </row>
    <row r="45" spans="1:24" x14ac:dyDescent="0.2">
      <c r="A45" s="2" t="s">
        <v>96</v>
      </c>
      <c r="B45" s="1" t="s">
        <v>97</v>
      </c>
      <c r="C45" s="1" t="s">
        <v>169</v>
      </c>
      <c r="D45" s="10">
        <v>4320.3</v>
      </c>
      <c r="E45" s="10">
        <v>288.5</v>
      </c>
      <c r="F45" s="10">
        <v>140.11000000000001</v>
      </c>
      <c r="G45" s="10">
        <v>137.83000000000001</v>
      </c>
      <c r="H45" s="10">
        <v>4886.74</v>
      </c>
      <c r="I45" s="10">
        <v>503.24</v>
      </c>
      <c r="J45" s="10">
        <v>0</v>
      </c>
      <c r="K45" s="10">
        <v>0</v>
      </c>
      <c r="L45" s="10">
        <v>496.83</v>
      </c>
      <c r="M45" s="10">
        <v>0</v>
      </c>
      <c r="N45" s="10">
        <v>0</v>
      </c>
      <c r="O45" s="10">
        <v>0</v>
      </c>
      <c r="P45" s="11">
        <v>-0.13</v>
      </c>
      <c r="Q45" s="10">
        <v>0</v>
      </c>
      <c r="R45" s="10">
        <v>0</v>
      </c>
      <c r="S45" s="10">
        <v>0</v>
      </c>
      <c r="T45" s="10">
        <v>0</v>
      </c>
      <c r="U45" s="10">
        <v>0</v>
      </c>
      <c r="V45" s="10">
        <f t="shared" ref="V45:V49" si="5">U45+T45+S45+R45+Q45+P45+O45+N45+M45+K45+J45</f>
        <v>-0.13</v>
      </c>
      <c r="W45" s="10">
        <v>999.94</v>
      </c>
      <c r="X45" s="10">
        <v>3886.8</v>
      </c>
    </row>
    <row r="46" spans="1:24" x14ac:dyDescent="0.2">
      <c r="A46" s="2" t="s">
        <v>98</v>
      </c>
      <c r="B46" s="1" t="s">
        <v>99</v>
      </c>
      <c r="C46" s="1" t="s">
        <v>170</v>
      </c>
      <c r="D46" s="10">
        <v>4081.8</v>
      </c>
      <c r="E46" s="10">
        <v>285.16000000000003</v>
      </c>
      <c r="F46" s="10">
        <v>140.1</v>
      </c>
      <c r="G46" s="10">
        <v>77.23</v>
      </c>
      <c r="H46" s="10">
        <v>4584.29</v>
      </c>
      <c r="I46" s="10">
        <v>449.05</v>
      </c>
      <c r="J46" s="10">
        <v>40.82</v>
      </c>
      <c r="K46" s="10">
        <v>0</v>
      </c>
      <c r="L46" s="10">
        <v>469.41</v>
      </c>
      <c r="M46" s="10">
        <v>1361</v>
      </c>
      <c r="N46" s="10">
        <v>0</v>
      </c>
      <c r="O46" s="10">
        <v>0</v>
      </c>
      <c r="P46" s="10">
        <v>0.01</v>
      </c>
      <c r="Q46" s="10">
        <v>0</v>
      </c>
      <c r="R46" s="10">
        <v>0</v>
      </c>
      <c r="S46" s="10">
        <v>0</v>
      </c>
      <c r="T46" s="10">
        <v>0</v>
      </c>
      <c r="U46" s="10">
        <v>0</v>
      </c>
      <c r="V46" s="10">
        <f t="shared" si="5"/>
        <v>1401.83</v>
      </c>
      <c r="W46" s="10">
        <v>2320.29</v>
      </c>
      <c r="X46" s="10">
        <v>2264</v>
      </c>
    </row>
    <row r="47" spans="1:24" x14ac:dyDescent="0.2">
      <c r="A47" s="2" t="s">
        <v>100</v>
      </c>
      <c r="B47" s="1" t="s">
        <v>101</v>
      </c>
      <c r="C47" s="1" t="s">
        <v>171</v>
      </c>
      <c r="D47" s="10">
        <v>4320.3</v>
      </c>
      <c r="E47" s="10">
        <v>288.5</v>
      </c>
      <c r="F47" s="10">
        <v>140.11000000000001</v>
      </c>
      <c r="G47" s="10">
        <v>77.23</v>
      </c>
      <c r="H47" s="10">
        <v>4826.1400000000003</v>
      </c>
      <c r="I47" s="10">
        <v>492.39</v>
      </c>
      <c r="J47" s="10">
        <v>0</v>
      </c>
      <c r="K47" s="10">
        <v>0</v>
      </c>
      <c r="L47" s="10">
        <v>496.83</v>
      </c>
      <c r="M47" s="10">
        <v>283</v>
      </c>
      <c r="N47" s="10">
        <v>0</v>
      </c>
      <c r="O47" s="10">
        <v>0</v>
      </c>
      <c r="P47" s="10">
        <v>0.06</v>
      </c>
      <c r="Q47" s="10">
        <v>0</v>
      </c>
      <c r="R47" s="10">
        <v>0</v>
      </c>
      <c r="S47" s="10">
        <v>0</v>
      </c>
      <c r="T47" s="10">
        <v>1792.38</v>
      </c>
      <c r="U47" s="10">
        <v>38.479999999999997</v>
      </c>
      <c r="V47" s="10">
        <f t="shared" si="5"/>
        <v>2113.92</v>
      </c>
      <c r="W47" s="10">
        <v>3103.14</v>
      </c>
      <c r="X47" s="10">
        <v>1723</v>
      </c>
    </row>
    <row r="48" spans="1:24" x14ac:dyDescent="0.2">
      <c r="A48" s="2" t="s">
        <v>102</v>
      </c>
      <c r="B48" s="1" t="s">
        <v>103</v>
      </c>
      <c r="C48" s="1" t="s">
        <v>170</v>
      </c>
      <c r="D48" s="10">
        <v>4081.8</v>
      </c>
      <c r="E48" s="10">
        <v>285.16000000000003</v>
      </c>
      <c r="F48" s="10">
        <v>140.1</v>
      </c>
      <c r="G48" s="10">
        <v>0</v>
      </c>
      <c r="H48" s="10">
        <v>4507.0600000000004</v>
      </c>
      <c r="I48" s="10">
        <v>435.21</v>
      </c>
      <c r="J48" s="10">
        <v>40.82</v>
      </c>
      <c r="K48" s="10">
        <v>0</v>
      </c>
      <c r="L48" s="10">
        <v>469.41</v>
      </c>
      <c r="M48" s="10">
        <v>1134</v>
      </c>
      <c r="N48" s="10">
        <v>0</v>
      </c>
      <c r="O48" s="10">
        <v>0</v>
      </c>
      <c r="P48" s="10">
        <v>0.02</v>
      </c>
      <c r="Q48" s="10">
        <v>0</v>
      </c>
      <c r="R48" s="10">
        <v>0</v>
      </c>
      <c r="S48" s="10">
        <v>0</v>
      </c>
      <c r="T48" s="10">
        <v>0</v>
      </c>
      <c r="U48" s="10">
        <v>0</v>
      </c>
      <c r="V48" s="10">
        <f t="shared" si="5"/>
        <v>1174.8399999999999</v>
      </c>
      <c r="W48" s="10">
        <v>2079.46</v>
      </c>
      <c r="X48" s="10">
        <v>2427.6</v>
      </c>
    </row>
    <row r="49" spans="1:24" x14ac:dyDescent="0.2">
      <c r="A49" s="2" t="s">
        <v>104</v>
      </c>
      <c r="B49" s="1" t="s">
        <v>105</v>
      </c>
      <c r="C49" s="1" t="s">
        <v>170</v>
      </c>
      <c r="D49" s="10">
        <v>4081.8</v>
      </c>
      <c r="E49" s="10">
        <v>285.16000000000003</v>
      </c>
      <c r="F49" s="10">
        <v>140.1</v>
      </c>
      <c r="G49" s="10">
        <v>0</v>
      </c>
      <c r="H49" s="10">
        <v>4507.0600000000004</v>
      </c>
      <c r="I49" s="10">
        <v>435.21</v>
      </c>
      <c r="J49" s="10">
        <v>0</v>
      </c>
      <c r="K49" s="10">
        <v>0</v>
      </c>
      <c r="L49" s="10">
        <v>0</v>
      </c>
      <c r="M49" s="10">
        <v>0</v>
      </c>
      <c r="N49" s="10">
        <v>0</v>
      </c>
      <c r="O49" s="10">
        <v>0</v>
      </c>
      <c r="P49" s="10">
        <v>0.05</v>
      </c>
      <c r="Q49" s="10">
        <v>0</v>
      </c>
      <c r="R49" s="10">
        <v>0</v>
      </c>
      <c r="S49" s="10">
        <v>0</v>
      </c>
      <c r="T49" s="10">
        <v>0</v>
      </c>
      <c r="U49" s="10">
        <v>0</v>
      </c>
      <c r="V49" s="10">
        <f t="shared" si="5"/>
        <v>0.05</v>
      </c>
      <c r="W49" s="10">
        <v>435.26</v>
      </c>
      <c r="X49" s="10">
        <v>4071.8</v>
      </c>
    </row>
    <row r="50" spans="1:24" x14ac:dyDescent="0.2">
      <c r="A50" s="9" t="s">
        <v>106</v>
      </c>
    </row>
    <row r="51" spans="1:24" x14ac:dyDescent="0.2">
      <c r="A51" s="2" t="s">
        <v>107</v>
      </c>
      <c r="B51" s="1" t="s">
        <v>108</v>
      </c>
      <c r="C51" s="1" t="s">
        <v>172</v>
      </c>
      <c r="D51" s="10">
        <v>5272.65</v>
      </c>
      <c r="E51" s="10">
        <v>318.20999999999998</v>
      </c>
      <c r="F51" s="10">
        <v>147.63999999999999</v>
      </c>
      <c r="G51" s="10">
        <v>0</v>
      </c>
      <c r="H51" s="10">
        <v>5738.5</v>
      </c>
      <c r="I51" s="10">
        <v>678.48</v>
      </c>
      <c r="J51" s="10">
        <v>52.73</v>
      </c>
      <c r="K51" s="10">
        <v>0</v>
      </c>
      <c r="L51" s="10">
        <v>606.35</v>
      </c>
      <c r="M51" s="10">
        <v>834</v>
      </c>
      <c r="N51" s="10">
        <v>0</v>
      </c>
      <c r="O51" s="10">
        <v>0</v>
      </c>
      <c r="P51" s="11">
        <v>-0.06</v>
      </c>
      <c r="Q51" s="10">
        <v>0</v>
      </c>
      <c r="R51" s="10">
        <v>0</v>
      </c>
      <c r="S51" s="10">
        <v>0</v>
      </c>
      <c r="T51" s="10">
        <v>0</v>
      </c>
      <c r="U51" s="10">
        <v>0</v>
      </c>
      <c r="V51" s="10">
        <f t="shared" ref="V51:V56" si="6">U51+T51+S51+R51+Q51+P51+O51+N51+M51+K51+J51</f>
        <v>886.67000000000007</v>
      </c>
      <c r="W51" s="10">
        <v>2171.5</v>
      </c>
      <c r="X51" s="10">
        <v>3567</v>
      </c>
    </row>
    <row r="52" spans="1:24" x14ac:dyDescent="0.2">
      <c r="A52" s="2" t="s">
        <v>109</v>
      </c>
      <c r="B52" s="1" t="s">
        <v>110</v>
      </c>
      <c r="C52" s="1" t="s">
        <v>173</v>
      </c>
      <c r="D52" s="10">
        <v>4999.2</v>
      </c>
      <c r="E52" s="10">
        <v>308.85000000000002</v>
      </c>
      <c r="F52" s="10">
        <v>143.91999999999999</v>
      </c>
      <c r="G52" s="10">
        <v>0</v>
      </c>
      <c r="H52" s="10">
        <v>5451.97</v>
      </c>
      <c r="I52" s="10">
        <v>617.28</v>
      </c>
      <c r="J52" s="10">
        <v>0</v>
      </c>
      <c r="K52" s="10">
        <v>0</v>
      </c>
      <c r="L52" s="10">
        <v>574.91</v>
      </c>
      <c r="M52" s="10">
        <v>1667</v>
      </c>
      <c r="N52" s="10">
        <v>0</v>
      </c>
      <c r="O52" s="10">
        <v>0</v>
      </c>
      <c r="P52" s="11">
        <v>-0.02</v>
      </c>
      <c r="Q52" s="10">
        <v>0</v>
      </c>
      <c r="R52" s="10">
        <v>0</v>
      </c>
      <c r="S52" s="10">
        <v>0</v>
      </c>
      <c r="T52" s="10">
        <v>0</v>
      </c>
      <c r="U52" s="10">
        <v>0</v>
      </c>
      <c r="V52" s="10">
        <f t="shared" si="6"/>
        <v>1666.98</v>
      </c>
      <c r="W52" s="10">
        <v>2859.17</v>
      </c>
      <c r="X52" s="10">
        <v>2592.8000000000002</v>
      </c>
    </row>
    <row r="53" spans="1:24" x14ac:dyDescent="0.2">
      <c r="A53" s="2" t="s">
        <v>111</v>
      </c>
      <c r="B53" s="1" t="s">
        <v>112</v>
      </c>
      <c r="C53" s="1" t="s">
        <v>174</v>
      </c>
      <c r="D53" s="10">
        <v>5179.05</v>
      </c>
      <c r="E53" s="10">
        <v>309.27999999999997</v>
      </c>
      <c r="F53" s="10">
        <v>142.34</v>
      </c>
      <c r="G53" s="10">
        <v>0</v>
      </c>
      <c r="H53" s="10">
        <v>5630.67</v>
      </c>
      <c r="I53" s="10">
        <v>655.45</v>
      </c>
      <c r="J53" s="10">
        <v>0</v>
      </c>
      <c r="K53" s="10">
        <v>0</v>
      </c>
      <c r="L53" s="10">
        <v>595.59</v>
      </c>
      <c r="M53" s="10">
        <v>975</v>
      </c>
      <c r="N53" s="10">
        <v>0</v>
      </c>
      <c r="O53" s="10">
        <v>0</v>
      </c>
      <c r="P53" s="10">
        <v>0</v>
      </c>
      <c r="Q53" s="10">
        <v>1607.83</v>
      </c>
      <c r="R53" s="10">
        <v>72</v>
      </c>
      <c r="S53" s="10">
        <v>0</v>
      </c>
      <c r="T53" s="10">
        <v>0</v>
      </c>
      <c r="U53" s="10">
        <v>0</v>
      </c>
      <c r="V53" s="10">
        <f t="shared" si="6"/>
        <v>2654.83</v>
      </c>
      <c r="W53" s="10">
        <v>3905.87</v>
      </c>
      <c r="X53" s="10">
        <v>1724.8</v>
      </c>
    </row>
    <row r="54" spans="1:24" x14ac:dyDescent="0.2">
      <c r="A54" s="2" t="s">
        <v>113</v>
      </c>
      <c r="B54" s="1" t="s">
        <v>114</v>
      </c>
      <c r="C54" s="1" t="s">
        <v>175</v>
      </c>
      <c r="D54" s="10">
        <v>14567.7</v>
      </c>
      <c r="E54" s="10">
        <v>475.18</v>
      </c>
      <c r="F54" s="10">
        <v>337.28</v>
      </c>
      <c r="G54" s="10">
        <v>0</v>
      </c>
      <c r="H54" s="10">
        <v>15380.16</v>
      </c>
      <c r="I54" s="10">
        <v>2848.78</v>
      </c>
      <c r="J54" s="10">
        <v>0</v>
      </c>
      <c r="K54" s="10">
        <v>0</v>
      </c>
      <c r="L54" s="10">
        <v>1675.29</v>
      </c>
      <c r="M54" s="10">
        <v>0</v>
      </c>
      <c r="N54" s="10">
        <v>0</v>
      </c>
      <c r="O54" s="10">
        <v>0</v>
      </c>
      <c r="P54" s="10">
        <v>0.09</v>
      </c>
      <c r="Q54" s="10">
        <v>0</v>
      </c>
      <c r="R54" s="10">
        <v>0</v>
      </c>
      <c r="S54" s="10">
        <v>0</v>
      </c>
      <c r="T54" s="10">
        <v>0</v>
      </c>
      <c r="U54" s="10">
        <v>0</v>
      </c>
      <c r="V54" s="10">
        <f t="shared" si="6"/>
        <v>0.09</v>
      </c>
      <c r="W54" s="10">
        <v>4524.16</v>
      </c>
      <c r="X54" s="10">
        <v>10856</v>
      </c>
    </row>
    <row r="55" spans="1:24" x14ac:dyDescent="0.2">
      <c r="A55" s="2" t="s">
        <v>115</v>
      </c>
      <c r="B55" s="1" t="s">
        <v>116</v>
      </c>
      <c r="C55" s="1" t="s">
        <v>173</v>
      </c>
      <c r="D55" s="10">
        <v>4999.2</v>
      </c>
      <c r="E55" s="10">
        <v>308.85000000000002</v>
      </c>
      <c r="F55" s="10">
        <v>143.91999999999999</v>
      </c>
      <c r="G55" s="10">
        <v>0</v>
      </c>
      <c r="H55" s="10">
        <v>5451.97</v>
      </c>
      <c r="I55" s="10">
        <v>617.28</v>
      </c>
      <c r="J55" s="10">
        <v>0</v>
      </c>
      <c r="K55" s="10">
        <v>0</v>
      </c>
      <c r="L55" s="10">
        <v>574.91</v>
      </c>
      <c r="M55" s="10">
        <v>0</v>
      </c>
      <c r="N55" s="10">
        <v>0</v>
      </c>
      <c r="O55" s="10">
        <v>0</v>
      </c>
      <c r="P55" s="11">
        <v>-0.02</v>
      </c>
      <c r="Q55" s="10">
        <v>0</v>
      </c>
      <c r="R55" s="10">
        <v>0</v>
      </c>
      <c r="S55" s="10">
        <v>0</v>
      </c>
      <c r="T55" s="10">
        <v>0</v>
      </c>
      <c r="U55" s="10">
        <v>0</v>
      </c>
      <c r="V55" s="10">
        <f t="shared" si="6"/>
        <v>-0.02</v>
      </c>
      <c r="W55" s="10">
        <v>1192.17</v>
      </c>
      <c r="X55" s="10">
        <v>4259.8</v>
      </c>
    </row>
    <row r="56" spans="1:24" x14ac:dyDescent="0.2">
      <c r="A56" s="2" t="s">
        <v>117</v>
      </c>
      <c r="B56" s="1" t="s">
        <v>118</v>
      </c>
      <c r="C56" s="1" t="s">
        <v>176</v>
      </c>
      <c r="D56" s="10">
        <v>8605.9500000000007</v>
      </c>
      <c r="E56" s="10">
        <v>269.16000000000003</v>
      </c>
      <c r="F56" s="10">
        <v>194.29</v>
      </c>
      <c r="G56" s="10">
        <v>0</v>
      </c>
      <c r="H56" s="10">
        <v>9069.4</v>
      </c>
      <c r="I56" s="10">
        <v>1389.96</v>
      </c>
      <c r="J56" s="10">
        <v>0</v>
      </c>
      <c r="K56" s="10">
        <v>0</v>
      </c>
      <c r="L56" s="10">
        <v>0</v>
      </c>
      <c r="M56" s="10">
        <v>0</v>
      </c>
      <c r="N56" s="10">
        <v>0</v>
      </c>
      <c r="O56" s="10">
        <v>0</v>
      </c>
      <c r="P56" s="11">
        <v>-0.16</v>
      </c>
      <c r="Q56" s="10">
        <v>0</v>
      </c>
      <c r="R56" s="10">
        <v>0</v>
      </c>
      <c r="S56" s="10">
        <v>0</v>
      </c>
      <c r="T56" s="10">
        <v>0</v>
      </c>
      <c r="U56" s="10">
        <v>0</v>
      </c>
      <c r="V56" s="10">
        <f t="shared" si="6"/>
        <v>-0.16</v>
      </c>
      <c r="W56" s="10">
        <v>1389.8</v>
      </c>
      <c r="X56" s="10">
        <v>7679.6</v>
      </c>
    </row>
    <row r="57" spans="1:24" x14ac:dyDescent="0.2">
      <c r="A57" s="9" t="s">
        <v>119</v>
      </c>
    </row>
    <row r="58" spans="1:24" x14ac:dyDescent="0.2">
      <c r="A58" s="2" t="s">
        <v>120</v>
      </c>
      <c r="B58" s="1" t="s">
        <v>121</v>
      </c>
      <c r="C58" s="1" t="s">
        <v>177</v>
      </c>
      <c r="D58" s="10">
        <v>4636.95</v>
      </c>
      <c r="E58" s="10">
        <v>300.05</v>
      </c>
      <c r="F58" s="10">
        <v>141.12</v>
      </c>
      <c r="G58" s="10">
        <v>77.23</v>
      </c>
      <c r="H58" s="10">
        <v>5155.3500000000004</v>
      </c>
      <c r="I58" s="10">
        <v>553.91999999999996</v>
      </c>
      <c r="J58" s="10">
        <v>46.37</v>
      </c>
      <c r="K58" s="10">
        <v>0</v>
      </c>
      <c r="L58" s="10">
        <v>533.25</v>
      </c>
      <c r="M58" s="10">
        <v>0</v>
      </c>
      <c r="N58" s="10">
        <v>0</v>
      </c>
      <c r="O58" s="10">
        <v>0</v>
      </c>
      <c r="P58" s="10">
        <v>0.01</v>
      </c>
      <c r="Q58" s="10">
        <v>0</v>
      </c>
      <c r="R58" s="10">
        <v>0</v>
      </c>
      <c r="S58" s="10">
        <v>0</v>
      </c>
      <c r="T58" s="10">
        <v>0</v>
      </c>
      <c r="U58" s="10">
        <v>0</v>
      </c>
      <c r="V58" s="10">
        <f t="shared" ref="V58:V61" si="7">U58+T58+S58+R58+Q58+P58+O58+N58+M58+K58+J58</f>
        <v>46.379999999999995</v>
      </c>
      <c r="W58" s="10">
        <v>1133.55</v>
      </c>
      <c r="X58" s="10">
        <v>4021.8</v>
      </c>
    </row>
    <row r="59" spans="1:24" x14ac:dyDescent="0.2">
      <c r="A59" s="2" t="s">
        <v>122</v>
      </c>
      <c r="B59" s="1" t="s">
        <v>123</v>
      </c>
      <c r="C59" s="1" t="s">
        <v>177</v>
      </c>
      <c r="D59" s="10">
        <v>4236.6000000000004</v>
      </c>
      <c r="E59" s="10">
        <v>288.02</v>
      </c>
      <c r="F59" s="10">
        <v>140.11000000000001</v>
      </c>
      <c r="G59" s="10">
        <v>0</v>
      </c>
      <c r="H59" s="10">
        <v>4664.7299999999996</v>
      </c>
      <c r="I59" s="10">
        <v>463.46</v>
      </c>
      <c r="J59" s="10">
        <v>42.37</v>
      </c>
      <c r="K59" s="10">
        <v>320</v>
      </c>
      <c r="L59" s="10">
        <v>487.21</v>
      </c>
      <c r="M59" s="10">
        <v>1413</v>
      </c>
      <c r="N59" s="10">
        <v>0</v>
      </c>
      <c r="O59" s="10">
        <v>0</v>
      </c>
      <c r="P59" s="11">
        <v>-0.04</v>
      </c>
      <c r="Q59" s="10">
        <v>0</v>
      </c>
      <c r="R59" s="10">
        <v>0</v>
      </c>
      <c r="S59" s="10">
        <v>70.930000000000007</v>
      </c>
      <c r="T59" s="10">
        <v>0</v>
      </c>
      <c r="U59" s="10">
        <v>0</v>
      </c>
      <c r="V59" s="10">
        <f t="shared" si="7"/>
        <v>1846.26</v>
      </c>
      <c r="W59" s="10">
        <v>2796.93</v>
      </c>
      <c r="X59" s="10">
        <v>1867.8</v>
      </c>
    </row>
    <row r="60" spans="1:24" x14ac:dyDescent="0.2">
      <c r="A60" s="2" t="s">
        <v>124</v>
      </c>
      <c r="B60" s="1" t="s">
        <v>125</v>
      </c>
      <c r="C60" s="1" t="s">
        <v>177</v>
      </c>
      <c r="D60" s="10">
        <v>4318.95</v>
      </c>
      <c r="E60" s="10">
        <v>315.99</v>
      </c>
      <c r="F60" s="10">
        <v>146.88</v>
      </c>
      <c r="G60" s="10">
        <v>0</v>
      </c>
      <c r="H60" s="10">
        <v>4781.82</v>
      </c>
      <c r="I60" s="10">
        <v>484.44</v>
      </c>
      <c r="J60" s="10">
        <v>0</v>
      </c>
      <c r="K60" s="10">
        <v>0</v>
      </c>
      <c r="L60" s="10">
        <v>496.68</v>
      </c>
      <c r="M60" s="10">
        <v>0</v>
      </c>
      <c r="N60" s="10">
        <v>0</v>
      </c>
      <c r="O60" s="10">
        <v>0</v>
      </c>
      <c r="P60" s="11">
        <v>-0.1</v>
      </c>
      <c r="Q60" s="10">
        <v>0</v>
      </c>
      <c r="R60" s="10">
        <v>0</v>
      </c>
      <c r="S60" s="10">
        <v>0</v>
      </c>
      <c r="T60" s="10">
        <v>0</v>
      </c>
      <c r="U60" s="10">
        <v>0</v>
      </c>
      <c r="V60" s="10">
        <f t="shared" si="7"/>
        <v>-0.1</v>
      </c>
      <c r="W60" s="10">
        <v>981.02</v>
      </c>
      <c r="X60" s="10">
        <v>3800.8</v>
      </c>
    </row>
    <row r="61" spans="1:24" x14ac:dyDescent="0.2">
      <c r="A61" s="2" t="s">
        <v>126</v>
      </c>
      <c r="B61" s="1" t="s">
        <v>127</v>
      </c>
      <c r="C61" s="1" t="s">
        <v>183</v>
      </c>
      <c r="D61" s="10">
        <v>4642.66</v>
      </c>
      <c r="E61" s="10">
        <v>203.58</v>
      </c>
      <c r="F61" s="10">
        <v>94.35</v>
      </c>
      <c r="G61" s="10">
        <v>0</v>
      </c>
      <c r="H61" s="10">
        <v>4940.59</v>
      </c>
      <c r="I61" s="10">
        <v>512.89</v>
      </c>
      <c r="J61" s="10">
        <v>0</v>
      </c>
      <c r="K61" s="10">
        <v>0</v>
      </c>
      <c r="L61" s="10">
        <v>0</v>
      </c>
      <c r="M61" s="10">
        <v>0</v>
      </c>
      <c r="N61" s="10">
        <v>0</v>
      </c>
      <c r="O61" s="10">
        <v>0</v>
      </c>
      <c r="P61" s="10">
        <v>0.1</v>
      </c>
      <c r="Q61" s="10">
        <v>0</v>
      </c>
      <c r="R61" s="10">
        <v>0</v>
      </c>
      <c r="S61" s="10">
        <v>0</v>
      </c>
      <c r="T61" s="10">
        <v>0</v>
      </c>
      <c r="U61" s="10">
        <v>0</v>
      </c>
      <c r="V61" s="10">
        <f t="shared" si="7"/>
        <v>0.1</v>
      </c>
      <c r="W61" s="10">
        <v>512.99</v>
      </c>
      <c r="X61" s="10">
        <v>4427.6000000000004</v>
      </c>
    </row>
    <row r="62" spans="1:24" ht="15" x14ac:dyDescent="0.25">
      <c r="A62" s="9" t="s">
        <v>128</v>
      </c>
      <c r="C62"/>
    </row>
    <row r="63" spans="1:24" x14ac:dyDescent="0.2">
      <c r="A63" s="2" t="s">
        <v>129</v>
      </c>
      <c r="B63" s="1" t="s">
        <v>130</v>
      </c>
      <c r="C63" s="1" t="s">
        <v>178</v>
      </c>
      <c r="D63" s="10">
        <v>6330.9</v>
      </c>
      <c r="E63" s="10">
        <v>275.33</v>
      </c>
      <c r="F63" s="10">
        <v>128.66999999999999</v>
      </c>
      <c r="G63" s="10">
        <v>0</v>
      </c>
      <c r="H63" s="10">
        <v>6734.9</v>
      </c>
      <c r="I63" s="10">
        <v>891.31</v>
      </c>
      <c r="J63" s="10">
        <v>0</v>
      </c>
      <c r="K63" s="10">
        <v>0</v>
      </c>
      <c r="L63" s="10">
        <v>728.05</v>
      </c>
      <c r="M63" s="10">
        <v>0</v>
      </c>
      <c r="N63" s="10">
        <v>0</v>
      </c>
      <c r="O63" s="10">
        <v>0</v>
      </c>
      <c r="P63" s="10">
        <v>0.01</v>
      </c>
      <c r="Q63" s="10">
        <v>0</v>
      </c>
      <c r="R63" s="10">
        <v>0</v>
      </c>
      <c r="S63" s="10">
        <v>116.13</v>
      </c>
      <c r="T63" s="10">
        <v>0</v>
      </c>
      <c r="U63" s="10">
        <v>0</v>
      </c>
      <c r="V63" s="10">
        <f t="shared" ref="V63:V68" si="8">U63+T63+S63+R63+Q63+P63+O63+N63+M63+K63+J63</f>
        <v>116.14</v>
      </c>
      <c r="W63" s="10">
        <v>1735.5</v>
      </c>
      <c r="X63" s="10">
        <v>4999.3999999999996</v>
      </c>
    </row>
    <row r="64" spans="1:24" x14ac:dyDescent="0.2">
      <c r="A64" s="2" t="s">
        <v>131</v>
      </c>
      <c r="B64" s="1" t="s">
        <v>132</v>
      </c>
      <c r="C64" s="1" t="s">
        <v>179</v>
      </c>
      <c r="D64" s="10">
        <v>5543.4</v>
      </c>
      <c r="E64" s="10">
        <v>317.70999999999998</v>
      </c>
      <c r="F64" s="10">
        <v>147.63999999999999</v>
      </c>
      <c r="G64" s="10">
        <v>0</v>
      </c>
      <c r="H64" s="10">
        <v>6008.75</v>
      </c>
      <c r="I64" s="10">
        <v>736.21</v>
      </c>
      <c r="J64" s="10">
        <v>0</v>
      </c>
      <c r="K64" s="10">
        <v>0</v>
      </c>
      <c r="L64" s="10">
        <v>637.49</v>
      </c>
      <c r="M64" s="10">
        <v>0</v>
      </c>
      <c r="N64" s="10">
        <v>0</v>
      </c>
      <c r="O64" s="10">
        <v>0</v>
      </c>
      <c r="P64" s="10">
        <v>0.05</v>
      </c>
      <c r="Q64" s="10">
        <v>0</v>
      </c>
      <c r="R64" s="10">
        <v>0</v>
      </c>
      <c r="S64" s="10">
        <v>0</v>
      </c>
      <c r="T64" s="10">
        <v>0</v>
      </c>
      <c r="U64" s="10">
        <v>0</v>
      </c>
      <c r="V64" s="10">
        <f t="shared" si="8"/>
        <v>0.05</v>
      </c>
      <c r="W64" s="10">
        <v>1373.75</v>
      </c>
      <c r="X64" s="10">
        <v>4635</v>
      </c>
    </row>
    <row r="65" spans="1:24" x14ac:dyDescent="0.2">
      <c r="A65" s="2" t="s">
        <v>133</v>
      </c>
      <c r="B65" s="1" t="s">
        <v>134</v>
      </c>
      <c r="C65" s="1" t="s">
        <v>180</v>
      </c>
      <c r="D65" s="10">
        <v>6384.75</v>
      </c>
      <c r="E65" s="10">
        <v>200.71</v>
      </c>
      <c r="F65" s="10">
        <v>148.16</v>
      </c>
      <c r="G65" s="10">
        <v>0</v>
      </c>
      <c r="H65" s="10">
        <v>6733.62</v>
      </c>
      <c r="I65" s="10">
        <v>891.04</v>
      </c>
      <c r="J65" s="10">
        <v>0</v>
      </c>
      <c r="K65" s="10">
        <v>0</v>
      </c>
      <c r="L65" s="10">
        <v>734.25</v>
      </c>
      <c r="M65" s="10">
        <v>0</v>
      </c>
      <c r="N65" s="10">
        <v>0</v>
      </c>
      <c r="O65" s="10">
        <v>0</v>
      </c>
      <c r="P65" s="10">
        <v>0.02</v>
      </c>
      <c r="Q65" s="10">
        <v>0</v>
      </c>
      <c r="R65" s="10">
        <v>0</v>
      </c>
      <c r="S65" s="10">
        <v>134.38</v>
      </c>
      <c r="T65" s="10">
        <v>2742.33</v>
      </c>
      <c r="U65" s="10">
        <v>85.2</v>
      </c>
      <c r="V65" s="10">
        <f t="shared" si="8"/>
        <v>2961.93</v>
      </c>
      <c r="W65" s="10">
        <v>4587.22</v>
      </c>
      <c r="X65" s="10">
        <v>2146.4</v>
      </c>
    </row>
    <row r="66" spans="1:24" x14ac:dyDescent="0.2">
      <c r="A66" s="2" t="s">
        <v>135</v>
      </c>
      <c r="B66" s="1" t="s">
        <v>136</v>
      </c>
      <c r="C66" s="1" t="s">
        <v>181</v>
      </c>
      <c r="D66" s="10">
        <v>12116.55</v>
      </c>
      <c r="E66" s="10">
        <v>337.92</v>
      </c>
      <c r="F66" s="10">
        <v>249.99</v>
      </c>
      <c r="G66" s="10">
        <v>0</v>
      </c>
      <c r="H66" s="10">
        <v>12704.46</v>
      </c>
      <c r="I66" s="10">
        <v>2219.46</v>
      </c>
      <c r="J66" s="10">
        <v>0</v>
      </c>
      <c r="K66" s="10">
        <v>0</v>
      </c>
      <c r="L66" s="10">
        <v>1393.4</v>
      </c>
      <c r="M66" s="10">
        <v>0</v>
      </c>
      <c r="N66" s="10">
        <v>0</v>
      </c>
      <c r="O66" s="10">
        <v>0</v>
      </c>
      <c r="P66" s="10">
        <v>0</v>
      </c>
      <c r="Q66" s="10">
        <v>0</v>
      </c>
      <c r="R66" s="10">
        <v>0</v>
      </c>
      <c r="S66" s="10">
        <v>262.39999999999998</v>
      </c>
      <c r="T66" s="10">
        <v>0</v>
      </c>
      <c r="U66" s="10">
        <v>0</v>
      </c>
      <c r="V66" s="10">
        <f t="shared" si="8"/>
        <v>262.39999999999998</v>
      </c>
      <c r="W66" s="10">
        <v>3875.26</v>
      </c>
      <c r="X66" s="10">
        <v>8829.2000000000007</v>
      </c>
    </row>
    <row r="67" spans="1:24" x14ac:dyDescent="0.2">
      <c r="A67" s="2" t="s">
        <v>137</v>
      </c>
      <c r="B67" s="1" t="s">
        <v>138</v>
      </c>
      <c r="C67" s="1" t="s">
        <v>182</v>
      </c>
      <c r="D67" s="10">
        <v>5057.1000000000004</v>
      </c>
      <c r="E67" s="10">
        <v>309.22000000000003</v>
      </c>
      <c r="F67" s="10">
        <v>143.91999999999999</v>
      </c>
      <c r="G67" s="10">
        <v>0</v>
      </c>
      <c r="H67" s="10">
        <v>5510.24</v>
      </c>
      <c r="I67" s="10">
        <v>629.72</v>
      </c>
      <c r="J67" s="10">
        <v>0</v>
      </c>
      <c r="K67" s="10">
        <v>0</v>
      </c>
      <c r="L67" s="10">
        <v>581.57000000000005</v>
      </c>
      <c r="M67" s="10">
        <v>0</v>
      </c>
      <c r="N67" s="10">
        <v>0</v>
      </c>
      <c r="O67" s="10">
        <v>0</v>
      </c>
      <c r="P67" s="11">
        <v>-0.05</v>
      </c>
      <c r="Q67" s="10">
        <v>0</v>
      </c>
      <c r="R67" s="10">
        <v>0</v>
      </c>
      <c r="S67" s="10">
        <v>0</v>
      </c>
      <c r="T67" s="10">
        <v>0</v>
      </c>
      <c r="U67" s="10">
        <v>0</v>
      </c>
      <c r="V67" s="10">
        <f t="shared" si="8"/>
        <v>-0.05</v>
      </c>
      <c r="W67" s="10">
        <v>1211.24</v>
      </c>
      <c r="X67" s="10">
        <v>4299</v>
      </c>
    </row>
    <row r="68" spans="1:24" x14ac:dyDescent="0.2">
      <c r="A68" s="2" t="s">
        <v>139</v>
      </c>
      <c r="B68" s="1" t="s">
        <v>140</v>
      </c>
      <c r="C68" s="1" t="s">
        <v>182</v>
      </c>
      <c r="D68" s="10">
        <v>4965.3</v>
      </c>
      <c r="E68" s="10">
        <v>309.22000000000003</v>
      </c>
      <c r="F68" s="10">
        <v>143.91999999999999</v>
      </c>
      <c r="G68" s="10">
        <v>0</v>
      </c>
      <c r="H68" s="10">
        <v>5418.44</v>
      </c>
      <c r="I68" s="10">
        <v>610.12</v>
      </c>
      <c r="J68" s="10">
        <v>0</v>
      </c>
      <c r="K68" s="10">
        <v>0</v>
      </c>
      <c r="L68" s="10">
        <v>0</v>
      </c>
      <c r="M68" s="10">
        <v>0</v>
      </c>
      <c r="N68" s="10">
        <v>0</v>
      </c>
      <c r="O68" s="10">
        <v>0</v>
      </c>
      <c r="P68" s="11">
        <v>-0.08</v>
      </c>
      <c r="Q68" s="10">
        <v>0</v>
      </c>
      <c r="R68" s="10">
        <v>0</v>
      </c>
      <c r="S68" s="10">
        <v>0</v>
      </c>
      <c r="T68" s="10">
        <v>0</v>
      </c>
      <c r="U68" s="10">
        <v>0</v>
      </c>
      <c r="V68" s="10">
        <f t="shared" si="8"/>
        <v>-0.08</v>
      </c>
      <c r="W68" s="10">
        <v>610.04</v>
      </c>
      <c r="X68" s="10">
        <v>4808.3999999999996</v>
      </c>
    </row>
  </sheetData>
  <mergeCells count="2">
    <mergeCell ref="B1:D1"/>
    <mergeCell ref="B2:D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RECURSOS HUMANOS</dc:creator>
  <cp:lastModifiedBy>RECURSOS HUMANOS</cp:lastModifiedBy>
  <dcterms:created xsi:type="dcterms:W3CDTF">2016-04-27T21:24:51Z</dcterms:created>
  <dcterms:modified xsi:type="dcterms:W3CDTF">2016-05-24T15:08:32Z</dcterms:modified>
</cp:coreProperties>
</file>