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NOMINA 2019\MARZO\"/>
    </mc:Choice>
  </mc:AlternateContent>
  <bookViews>
    <workbookView xWindow="0" yWindow="0" windowWidth="15360" windowHeight="7350"/>
  </bookViews>
  <sheets>
    <sheet name="1-15 MARZO" sheetId="1" r:id="rId1"/>
    <sheet name="16-31 MARZ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2" l="1"/>
  <c r="F89" i="2"/>
  <c r="F88" i="2"/>
  <c r="F87" i="2"/>
  <c r="F86" i="2"/>
  <c r="F85" i="2"/>
  <c r="F84" i="2"/>
  <c r="F83" i="2"/>
  <c r="F82" i="2"/>
  <c r="F81" i="2"/>
  <c r="F80" i="2"/>
  <c r="F78" i="2"/>
  <c r="F77" i="2"/>
  <c r="F76" i="2"/>
  <c r="F75" i="2"/>
  <c r="F74" i="2"/>
  <c r="F73" i="2"/>
  <c r="F72" i="2"/>
  <c r="F69" i="2"/>
  <c r="F68" i="2"/>
  <c r="F67" i="2"/>
  <c r="F66" i="2"/>
  <c r="F65" i="2"/>
  <c r="F63" i="2"/>
  <c r="F62" i="2"/>
  <c r="F57" i="2"/>
  <c r="F56" i="2"/>
  <c r="F55" i="2"/>
  <c r="F53" i="2"/>
  <c r="F52" i="2"/>
  <c r="F51" i="2"/>
  <c r="F50" i="2"/>
  <c r="F49" i="2"/>
  <c r="F47" i="2"/>
  <c r="F46" i="2"/>
  <c r="F45" i="2"/>
  <c r="F44" i="2"/>
  <c r="F43" i="2"/>
  <c r="F40" i="2"/>
  <c r="F39" i="2"/>
  <c r="F38" i="2"/>
  <c r="F37" i="2"/>
  <c r="F36" i="2"/>
  <c r="F35" i="2"/>
  <c r="F34" i="2"/>
  <c r="F31" i="2"/>
  <c r="F29" i="2"/>
  <c r="F28" i="2"/>
  <c r="F27" i="2"/>
  <c r="F26" i="2"/>
  <c r="F25" i="2"/>
  <c r="F24" i="2"/>
  <c r="F23" i="2"/>
  <c r="F22" i="2"/>
  <c r="F21" i="2"/>
  <c r="F19" i="2"/>
  <c r="F17" i="2"/>
  <c r="F16" i="2"/>
  <c r="F13" i="2"/>
  <c r="F10" i="2"/>
  <c r="F9" i="2"/>
  <c r="F8" i="2"/>
  <c r="F7" i="2"/>
  <c r="F5" i="2"/>
  <c r="F4" i="2"/>
  <c r="F3" i="2"/>
  <c r="F2" i="2"/>
  <c r="F1" i="2"/>
  <c r="E94" i="1"/>
  <c r="D94" i="1"/>
  <c r="C94" i="1"/>
  <c r="F90" i="1"/>
  <c r="F89" i="1"/>
  <c r="F88" i="1"/>
  <c r="F86" i="1"/>
  <c r="F85" i="1"/>
  <c r="F84" i="1"/>
  <c r="F83" i="1"/>
  <c r="F82" i="1"/>
  <c r="F81" i="1"/>
  <c r="F80" i="1"/>
  <c r="F78" i="1"/>
  <c r="F77" i="1"/>
  <c r="F76" i="1"/>
  <c r="F75" i="1"/>
  <c r="F74" i="1"/>
  <c r="F73" i="1"/>
  <c r="F72" i="1"/>
  <c r="F70" i="1"/>
  <c r="F69" i="1"/>
  <c r="F68" i="1"/>
  <c r="F67" i="1"/>
  <c r="F65" i="1"/>
  <c r="F64" i="1"/>
  <c r="F63" i="1"/>
  <c r="F62" i="1"/>
  <c r="F61" i="1"/>
  <c r="F58" i="1"/>
  <c r="F57" i="1"/>
  <c r="F56" i="1"/>
  <c r="F55" i="1"/>
  <c r="F53" i="1"/>
  <c r="F52" i="1"/>
  <c r="F51" i="1"/>
  <c r="F50" i="1"/>
  <c r="F49" i="1"/>
  <c r="F47" i="1"/>
  <c r="F46" i="1"/>
  <c r="F45" i="1"/>
  <c r="F44" i="1"/>
  <c r="F43" i="1"/>
  <c r="F42" i="1"/>
  <c r="F40" i="1"/>
  <c r="F39" i="1"/>
  <c r="F38" i="1"/>
  <c r="F37" i="1"/>
  <c r="F36" i="1"/>
  <c r="F34" i="1"/>
  <c r="F31" i="1"/>
  <c r="F29" i="1"/>
  <c r="F28" i="1"/>
  <c r="F27" i="1"/>
  <c r="F26" i="1"/>
  <c r="F25" i="1"/>
  <c r="F24" i="1"/>
  <c r="F23" i="1"/>
  <c r="F22" i="1"/>
  <c r="F21" i="1"/>
  <c r="F20" i="1"/>
  <c r="F19" i="1"/>
  <c r="F17" i="1"/>
  <c r="F16" i="1"/>
  <c r="F13" i="1"/>
  <c r="F10" i="1"/>
  <c r="F9" i="1"/>
  <c r="F7" i="1"/>
  <c r="F5" i="1"/>
  <c r="F4" i="1"/>
  <c r="F3" i="1"/>
  <c r="F2" i="1"/>
  <c r="F1" i="1"/>
  <c r="F94" i="1" l="1"/>
</calcChain>
</file>

<file path=xl/sharedStrings.xml><?xml version="1.0" encoding="utf-8"?>
<sst xmlns="http://schemas.openxmlformats.org/spreadsheetml/2006/main" count="361" uniqueCount="175">
  <si>
    <t>AGUILAR SEGURA ANA BERTHA</t>
  </si>
  <si>
    <t>APOYO EN LIMPIEZA CENTRO DE SALUD EN SAN NICOLAS</t>
  </si>
  <si>
    <t>RODRIGUEZ RENTERIA DAVID</t>
  </si>
  <si>
    <t>PAGO PORAPOYAR COMO JARDINERO EN LA COMUNIDAD DE SAN NICOLAS</t>
  </si>
  <si>
    <t xml:space="preserve">RODRIGUEZ RUIZ JOSE DE JESUS </t>
  </si>
  <si>
    <t>PAGO POR APOYAR COMO JARDINERO EN LA COMUNIDAD DE SAN NICOLAS</t>
  </si>
  <si>
    <t>SEGURA LUNA LUIS ANTONIO</t>
  </si>
  <si>
    <t>APOYO COMO AYUDANTE DE FONTANERO EN SAN NICOLAS</t>
  </si>
  <si>
    <t>BARRON ZARATE TELESFORO</t>
  </si>
  <si>
    <t>PAGO PR LABORAR COMO VELADOR DE CENTRO DE SALUD EN COFRADIA DE LA LUZ</t>
  </si>
  <si>
    <t>TORRES KARLA ANNETTE</t>
  </si>
  <si>
    <t>PAGO POR LABORAR COMO SECRETARIO EN LA DELEGACION EN CODRADIA DE LA LUZ</t>
  </si>
  <si>
    <t xml:space="preserve">BERNAL FLETES JUAN GABRIEL </t>
  </si>
  <si>
    <t>PAGO POR LABORAR COMO FONTANERO EN LA COMUNIDAD DE LA SAUCEDA</t>
  </si>
  <si>
    <t>HERNANDEZ SAUCEDA JOSE</t>
  </si>
  <si>
    <t>PAGO POR LABORAR COMO ELECTRICISTA EN LA SAUCEDA</t>
  </si>
  <si>
    <t>SARMIENTO CORONA GUSTAVO OMAR</t>
  </si>
  <si>
    <t>REGALADO BERNAL JOAQUIN</t>
  </si>
  <si>
    <t>PAGO POR LABORAR COMO AUXILIAR EN EL POZO DE AGUA DE LA DELEGACION DE LA SAUCEDA</t>
  </si>
  <si>
    <t>MARTINEZ MORA DANIELA</t>
  </si>
  <si>
    <t>PAGO A BIBLIOTECARIA DE LA DELEGACION DE CAMICHINES</t>
  </si>
  <si>
    <t>MARTINEZ MORA CLAUDIA</t>
  </si>
  <si>
    <t>PAGO A SECRETARIA DE LA DELEGACION DE CAMICHINES</t>
  </si>
  <si>
    <t>HUERTA RAMIREZ OTILIA</t>
  </si>
  <si>
    <t>APOYO CENTRO DE SALUD DE CAMICHINES</t>
  </si>
  <si>
    <t>GONZALEZ GONZALEZ MARIA ISABEL</t>
  </si>
  <si>
    <t>PAGO POR LABORAR COMO SECRETARIA DE LA DELEGACION DE AGUA CALIENTE</t>
  </si>
  <si>
    <t>CARO JIMENEZ JUAN PABLO</t>
  </si>
  <si>
    <t xml:space="preserve">PAGO POR ABORAR COMO PINTOR </t>
  </si>
  <si>
    <t>CAMACHO RODRIGUEZ DAVID</t>
  </si>
  <si>
    <t>PAGO POR LABORAR EN EL MUSEO DEL MARIACHI</t>
  </si>
  <si>
    <t>VILLACIS SOSA JOSE ANTONIO</t>
  </si>
  <si>
    <t>CASTILLO ARREOLA MA DEL REFUGIO</t>
  </si>
  <si>
    <t>PAGO POR LABORAR EN EL DEPARTAMENTO DE CULTURA</t>
  </si>
  <si>
    <t>VILLA HERNANDEZ TIOFILO</t>
  </si>
  <si>
    <t>PAGO POR LABORAR EN LA LIMPIEZA DE CALLES DE CASA DE LA CULTURA</t>
  </si>
  <si>
    <t>ARREOLA MATA OMAR EDUARDO</t>
  </si>
  <si>
    <t>PAGO POR LABORAR COMO ENFERMERO EN SERVICIOS MEDICOS MUNICIPALES</t>
  </si>
  <si>
    <t>CRUZ RUIZ BEATRIZ DEL ROSARIO</t>
  </si>
  <si>
    <t>SECRETARIA DE ECOLOGIA</t>
  </si>
  <si>
    <t>REBOLLO LUIS ENRIQUE</t>
  </si>
  <si>
    <t>PAGO POR LABORAR EN ECOLOGIA</t>
  </si>
  <si>
    <t>ALDANA GONZALEZ RAFAEL</t>
  </si>
  <si>
    <t>INTENDENCIA EN LA UNIDAD DEPORTIVA</t>
  </si>
  <si>
    <t>ESPARZA SANCHEZ VERONICA PATRICIA</t>
  </si>
  <si>
    <t>JIMENEZ RAMIREZ FRANCISCO</t>
  </si>
  <si>
    <t>PAGO POR LABORAR EN LA UNIDAD DEPORTIVA</t>
  </si>
  <si>
    <t>GUETA CAMPOS GONZALO DANIEL</t>
  </si>
  <si>
    <t>PAGO POR LABORAR COMO MECANICO EN LA UNIDAD DEPORTIVA</t>
  </si>
  <si>
    <t>ESPARZA SANCHEZ GREGORIO</t>
  </si>
  <si>
    <t>PAGO POR LABORAR EN EL AREA DE PARQUES Y JARDINES (PRESA CASA BLANCA)</t>
  </si>
  <si>
    <t xml:space="preserve">CAMACHO ROMERO MARGARITA </t>
  </si>
  <si>
    <t>PAGO POR APOYAR EN LA LIMPIEZA DEL PANTEON MUNICIPAL</t>
  </si>
  <si>
    <t>EVANGELISTA MEZA GEMMA</t>
  </si>
  <si>
    <t>PAGO POR LABORAR EN EL DEPARTAMENTO DE PADRON Y LICENCIAS</t>
  </si>
  <si>
    <t xml:space="preserve">AGUILAR RODRIGUEZ MARIA DEL CARMEN </t>
  </si>
  <si>
    <t>PAGO POR APOYAR COMO AUXILIAR DE ASEO PUBLICO EN EL MERCADO MUNICIPAL</t>
  </si>
  <si>
    <t>FLORES AGUILA ROMUALDA</t>
  </si>
  <si>
    <t>PAGO POR LABORAR COMO AUXILIAR DE LIMPIEZA EN EL MERCADO MUNICIPAL</t>
  </si>
  <si>
    <t>CUENCA NUÑEZ ROCIO GUADALUPE</t>
  </si>
  <si>
    <t>PAGO POR LABORAR COMO SECRETARIA EN SERVICIOS PUBLICOS MUNICIPALES</t>
  </si>
  <si>
    <t>ALVAREZ RAMIREZ JOSE GUADALUPE</t>
  </si>
  <si>
    <t xml:space="preserve">PAGO POR LABORAR EN EL DEPARTAMENTO DE COMUNICACIÓN SOCIAL </t>
  </si>
  <si>
    <t xml:space="preserve">CHACON RUIZ ENRIQUE </t>
  </si>
  <si>
    <t>PAGO POR APOYAR EN EL DEPARTAMENTO DE SERVICIOS PUBLICOS ( ASEO PUBLICO )</t>
  </si>
  <si>
    <t>FLETES RAMIREZ FRANCISCO</t>
  </si>
  <si>
    <t>GUITIERREZ RODRIGUEZ VERONICA</t>
  </si>
  <si>
    <t>APOYO EN ASEO PUBLICO</t>
  </si>
  <si>
    <t xml:space="preserve">GUTIERREZ RODRIGUEZ GLORIA </t>
  </si>
  <si>
    <t>GUTIERREZ RODRIGUEZ ILDA ADRIANA</t>
  </si>
  <si>
    <t>PAGO POR APOYAR EN ASEO PUBLICO</t>
  </si>
  <si>
    <t>ESTRADA MEDEROS ANTONIO</t>
  </si>
  <si>
    <t>PAGO POR LABORAR COMO CHOFER DE ASEO PUBLICO</t>
  </si>
  <si>
    <t>ESTRADA GARCIA JOSE LUIS</t>
  </si>
  <si>
    <t xml:space="preserve">PAGO POR LABORAR EN SERVICIOS PUBLICOS </t>
  </si>
  <si>
    <t>FLORES BUENROSTRO JAIME HUMBERTO</t>
  </si>
  <si>
    <t>PAGO POR LABORAR EN SERVICIOS PUBLICOS</t>
  </si>
  <si>
    <t xml:space="preserve">HERNANDEZ RAMOS JOSE SAUL </t>
  </si>
  <si>
    <t>MACIAS NUÑEZ JOSE ENRIQUE</t>
  </si>
  <si>
    <t xml:space="preserve">PAGO POR SERVIR EN EL DEPARTAMENTO DE SERVICIOS PUBLICOS </t>
  </si>
  <si>
    <t>MEDEROS ESPARZA JONATHAN FABIAN</t>
  </si>
  <si>
    <t>PAGO POR LABORAR COMO AUXILIAR DE SERVICIOS PUBLICOS</t>
  </si>
  <si>
    <t>MENDEZ LOPEZ MIGUEL</t>
  </si>
  <si>
    <t xml:space="preserve">PAGO POR APOYAR EN EL DEPARTAMENTO DE ASEO PUBLICO. </t>
  </si>
  <si>
    <t>MORENO TEJEDA FRANCISCO JAVIER</t>
  </si>
  <si>
    <t>APOYO EN EL DEPARTAMENTO DE SERVICIOS PUBLICOS</t>
  </si>
  <si>
    <t>NANDE MARTINEZ JOSE</t>
  </si>
  <si>
    <t xml:space="preserve">PAGO POR SERVIR EN EL DEPARTAMENTO DE ASEO PUBLICO </t>
  </si>
  <si>
    <t xml:space="preserve">RAMIREZ GONZALEZ RICARDO </t>
  </si>
  <si>
    <t>RODRIGUEZ GUTIERREZ JHONATAN CLEMENTE</t>
  </si>
  <si>
    <t xml:space="preserve">PAGO POR LABORAR EN EL DEPARTAMENTO DE SERVICIOS PUBLICOS </t>
  </si>
  <si>
    <t>RODRIGUEZ HERNANDEZ JOSE LUIS</t>
  </si>
  <si>
    <t xml:space="preserve">PAGO POR APOYAR EN EL DEPARTAMENTO DE SERVICIOS PUBLICOS </t>
  </si>
  <si>
    <t>GRAJEDA ESTRADA JOSE ANTONIO</t>
  </si>
  <si>
    <t>APOYO EN PIPAS DE AGUA POTABLE</t>
  </si>
  <si>
    <t>VALADEZ HERNANDEZ FRANCISCO JAVIER</t>
  </si>
  <si>
    <t xml:space="preserve">GRAJEDA FLORES HERNESTO </t>
  </si>
  <si>
    <t>PAGO POR APOYAR EN DRENAJES</t>
  </si>
  <si>
    <t xml:space="preserve">GUTIERREZ RODRIGUEZ PRIMITIVO </t>
  </si>
  <si>
    <t>PAGO POR LABORAR EN EL AREA DE DRENAJES</t>
  </si>
  <si>
    <t>MARTINEZ ROBLES HECTOR NOE</t>
  </si>
  <si>
    <t xml:space="preserve">PAGO POR LABORAR EN EL AREA DE DRENAJES </t>
  </si>
  <si>
    <t>ANDRADE MARTINEZ MIGUEL ANTONIO</t>
  </si>
  <si>
    <t>PAGO POR LABORAR EN SERVICIOS PUBLICOS ( FONTANERO)</t>
  </si>
  <si>
    <t>OROZCO LLAMAS MARIO</t>
  </si>
  <si>
    <t>PAGO POR LABORAR COMO AYUDANTE DE FONTANERO</t>
  </si>
  <si>
    <t>SANCHEZ CASTELLANOS MARTIN JAVIER</t>
  </si>
  <si>
    <t>FLORES HERNANDEZ JOSE DE JESUS</t>
  </si>
  <si>
    <t>PAGO POR LABPRAR COMO NOTIFICADOR FISCAL</t>
  </si>
  <si>
    <t>ORTIZ ZUÑIGA JOSE MARCOS</t>
  </si>
  <si>
    <t>PAGO POR LABORAR COMO NOTIFICADOR FISCAL</t>
  </si>
  <si>
    <t>HERNADEZ NANDE MANUEL</t>
  </si>
  <si>
    <t>APOYO A VELADOR DEL CLUB GINEGETICO</t>
  </si>
  <si>
    <t>GARCIA BUENROSTRO RAMIRO</t>
  </si>
  <si>
    <t>PAGO POR LABORAR EN EL DEPARTAMENTO DE OBRAS PUBLICAS</t>
  </si>
  <si>
    <t>LOPEZ ACOSTA ALEJANDRA GUADALUPE</t>
  </si>
  <si>
    <t>HERNANDEZ FACIO PABLO KALID</t>
  </si>
  <si>
    <t xml:space="preserve">PAGO POR LABORAR COMO AYUDANTE DE ALBAÑIL </t>
  </si>
  <si>
    <t>NUÑO MARIN JAIME</t>
  </si>
  <si>
    <t>APOYO COMO AYUDANTE DE ALBAÑIL</t>
  </si>
  <si>
    <t>RUELAS LOPEZ EUSEBIO</t>
  </si>
  <si>
    <t>PAGO POR LABORAR COMO AYUDANTE DE ALBAÑIL</t>
  </si>
  <si>
    <t>CASTILLO ANDRADE CARLOS HUMBERTO</t>
  </si>
  <si>
    <t>PAGO A ENCARGADO DE VOLTEOS Y MAQUINARIA</t>
  </si>
  <si>
    <t xml:space="preserve">DIAZ GONZALEZ ALEJANDRO </t>
  </si>
  <si>
    <t xml:space="preserve">PAGO POR LABORAR COMO BARRENDERO </t>
  </si>
  <si>
    <t>HERNANDEZ FRANCISCO FELICIANO</t>
  </si>
  <si>
    <t>APOYO EN PARTICIPACION CIUDADANA</t>
  </si>
  <si>
    <t>IXTLAHUAC CALATA JACOB</t>
  </si>
  <si>
    <t>PAGO POR LABORAR COMO MEDICO MUNICIPAL</t>
  </si>
  <si>
    <t>IXTLAHUAC RUELAS CARMEN SILVANA</t>
  </si>
  <si>
    <t>APOYO EN EL DEPARTAMENTO DE CATASTRO</t>
  </si>
  <si>
    <t>MESA MEDEROS MIGUEL</t>
  </si>
  <si>
    <t>PAGO POR LABORAR EN EL CEMENTERIO MUNICIPAL</t>
  </si>
  <si>
    <t xml:space="preserve">YAÑEZ PALACIOS JOSE DAVID </t>
  </si>
  <si>
    <t>APOYO EN EL CEMENTERIO MUNICIPAL</t>
  </si>
  <si>
    <t>LOPEZ GARCIA IRMA</t>
  </si>
  <si>
    <t>PAGO POR APOYAR EN EL DEPARTAMENTO DE EDUCACION</t>
  </si>
  <si>
    <t>HERNANDEZ VIRGEN JESUS ALBERTO</t>
  </si>
  <si>
    <t>PAGO POR APOYAR EN EL DEPARTAMENTO DE PROM. ECON. Y DES. HUM.</t>
  </si>
  <si>
    <t xml:space="preserve">NUÑO ROMERO JAIME </t>
  </si>
  <si>
    <t>PAGO A SUPERVISOR DE PERSONAL</t>
  </si>
  <si>
    <t>PEREZ JIMENEZ MARIA CONCEPCION</t>
  </si>
  <si>
    <t>APOYO EN EL DEPARTAMENTO DE DESARROLLO AGROPECUARIO</t>
  </si>
  <si>
    <t>RAYGOZA GALINDO ALDO ERNESTO</t>
  </si>
  <si>
    <t>PAGO POR APOYAR EN EL DEPARTAMENTO DE TRANSPARENCIA</t>
  </si>
  <si>
    <t xml:space="preserve">TRUJILLO RUBIO JOSE FRANCISCO </t>
  </si>
  <si>
    <t xml:space="preserve">PAGO POR LABORAR EN EL AREA DE DEPORTES </t>
  </si>
  <si>
    <t>RAMIREZ RODRIGUEZ MARIA GUADALUPE</t>
  </si>
  <si>
    <t>APOYO RECEPCION EN CASA COCULA</t>
  </si>
  <si>
    <t>HERNANDEZ RUIZ ROBERTO</t>
  </si>
  <si>
    <t>PAGO POR LABORAR EN EL TALLER MECANICO</t>
  </si>
  <si>
    <t xml:space="preserve">RODRIGUEZ RAMOS JOSE DE JESUS </t>
  </si>
  <si>
    <t>PAGO POR LABORAR EN EL TALLER MECANICO DE LA UNIDAD DUMBO LOPEZ</t>
  </si>
  <si>
    <t>HERNANDEZ FLORES ROGELIA</t>
  </si>
  <si>
    <t xml:space="preserve">PAGO POR LABORAR COMO BARRENDERA </t>
  </si>
  <si>
    <t>MALTA GALLARDO JOSE DE JESUS</t>
  </si>
  <si>
    <t xml:space="preserve">PAGO POR LABORAR EN SERVICIOS PUBLICOS BARRENDERO DE LA PLAZA PRINCIPAL </t>
  </si>
  <si>
    <t>VIDRIO OBLEDO DOLORES</t>
  </si>
  <si>
    <t>PAGO POR LABORAR COMO BARRENDERA EN LA PLAZA PRINCIPAL</t>
  </si>
  <si>
    <t>LOPEZ CAMACHO EFRAIN</t>
  </si>
  <si>
    <t>PAGO POR LABORAR COMO CHOFER DE LAS MAQUINAS</t>
  </si>
  <si>
    <t xml:space="preserve">MADRIGAL RAMIREZ JULIO CESAR </t>
  </si>
  <si>
    <t>APOYO COMO AYUDANTE DE CHOFER</t>
  </si>
  <si>
    <t xml:space="preserve">RODRIGUEZ ARELLANO MA VERONICA </t>
  </si>
  <si>
    <t>APOYO EN EL DEPARTARTAMENTO DE INTENDENCIA</t>
  </si>
  <si>
    <t>RUELAS JIMENEZ ELVA LETICIA</t>
  </si>
  <si>
    <t>APOYO AL COLEGIO DE ESTUDIOS CIENTIFICOS Y TECNOLOGICOS CECYTEJ</t>
  </si>
  <si>
    <t>VELAZQUEZ SALCEDO DAVID ALBINO</t>
  </si>
  <si>
    <t>PAGO POR LABORAR COMO AUXILIAR DE ASEO EN EL RASTRO MUNICIPAL</t>
  </si>
  <si>
    <t>TOTAL</t>
  </si>
  <si>
    <t>PAGO POR APOYAR EN EL DEPARTAMENTO DE ASEO PUBLICO</t>
  </si>
  <si>
    <t xml:space="preserve">GUTIERREZ RODRIGUEZ RITO PRIMITIVO </t>
  </si>
  <si>
    <t>ESPARZA SANCHEZ OBDULIA</t>
  </si>
  <si>
    <t>PAGO POR APOYAR COMO NOTIFICADORA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</si>
</sst>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48"/>
      <name val="Arial"/>
      <family val="2"/>
    </font>
    <font>
      <b/>
      <sz val="48"/>
      <name val="Arial"/>
      <family val="2"/>
    </font>
    <font>
      <sz val="48"/>
      <color rgb="FFFF0000"/>
      <name val="Arial"/>
      <family val="2"/>
    </font>
    <font>
      <sz val="48"/>
      <name val="Arial Narrow"/>
      <family val="2"/>
    </font>
    <font>
      <sz val="48"/>
      <color theme="1"/>
      <name val="Calibri"/>
      <family val="2"/>
      <scheme val="minor"/>
    </font>
    <font>
      <b/>
      <sz val="48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44" fontId="2" fillId="0" borderId="1" xfId="0" applyNumberFormat="1" applyFont="1" applyFill="1" applyBorder="1"/>
    <xf numFmtId="44" fontId="2" fillId="0" borderId="1" xfId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17" fontId="2" fillId="0" borderId="1" xfId="0" applyNumberFormat="1" applyFont="1" applyFill="1" applyBorder="1" applyAlignment="1">
      <alignment horizontal="left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44" fontId="3" fillId="0" borderId="1" xfId="0" applyNumberFormat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7" fillId="0" borderId="1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zoomScale="23" zoomScaleNormal="23" workbookViewId="0">
      <selection activeCell="A2" sqref="A2"/>
    </sheetView>
  </sheetViews>
  <sheetFormatPr baseColWidth="10" defaultRowHeight="15" x14ac:dyDescent="0.25"/>
  <cols>
    <col min="1" max="1" width="255.5703125" customWidth="1"/>
    <col min="2" max="2" width="164.140625" customWidth="1"/>
    <col min="3" max="3" width="89.7109375" customWidth="1"/>
    <col min="4" max="4" width="84.140625" customWidth="1"/>
    <col min="5" max="5" width="82.85546875" customWidth="1"/>
    <col min="6" max="6" width="104.5703125" customWidth="1"/>
  </cols>
  <sheetData>
    <row r="1" spans="1:6" ht="59.25" x14ac:dyDescent="0.75">
      <c r="A1" s="1" t="s">
        <v>0</v>
      </c>
      <c r="B1" s="1" t="s">
        <v>1</v>
      </c>
      <c r="C1" s="2">
        <v>880.61</v>
      </c>
      <c r="D1" s="3">
        <v>0</v>
      </c>
      <c r="E1" s="2">
        <v>0</v>
      </c>
      <c r="F1" s="2">
        <f>C1-D1+E1</f>
        <v>880.61</v>
      </c>
    </row>
    <row r="2" spans="1:6" ht="177.75" x14ac:dyDescent="0.75">
      <c r="A2" s="1" t="s">
        <v>2</v>
      </c>
      <c r="B2" s="4" t="s">
        <v>3</v>
      </c>
      <c r="C2" s="2">
        <v>1677.37</v>
      </c>
      <c r="D2" s="3">
        <v>0</v>
      </c>
      <c r="E2" s="2">
        <v>0</v>
      </c>
      <c r="F2" s="2">
        <f>C2-D2+E2</f>
        <v>1677.37</v>
      </c>
    </row>
    <row r="3" spans="1:6" ht="177.75" x14ac:dyDescent="0.75">
      <c r="A3" s="1" t="s">
        <v>4</v>
      </c>
      <c r="B3" s="4" t="s">
        <v>5</v>
      </c>
      <c r="C3" s="2">
        <v>1174.1600000000001</v>
      </c>
      <c r="D3" s="3">
        <v>0</v>
      </c>
      <c r="E3" s="2">
        <v>0</v>
      </c>
      <c r="F3" s="2">
        <f>C3-D3+E3</f>
        <v>1174.1600000000001</v>
      </c>
    </row>
    <row r="4" spans="1:6" ht="59.25" x14ac:dyDescent="0.75">
      <c r="A4" s="1" t="s">
        <v>6</v>
      </c>
      <c r="B4" s="1" t="s">
        <v>7</v>
      </c>
      <c r="C4" s="2">
        <v>1155</v>
      </c>
      <c r="D4" s="3">
        <v>0</v>
      </c>
      <c r="E4" s="2">
        <v>0</v>
      </c>
      <c r="F4" s="2">
        <f>C4-D4+E4</f>
        <v>1155</v>
      </c>
    </row>
    <row r="5" spans="1:6" ht="177.75" x14ac:dyDescent="0.75">
      <c r="A5" s="1" t="s">
        <v>8</v>
      </c>
      <c r="B5" s="4" t="s">
        <v>9</v>
      </c>
      <c r="C5" s="2">
        <v>1500</v>
      </c>
      <c r="D5" s="3">
        <v>0</v>
      </c>
      <c r="E5" s="2">
        <v>0</v>
      </c>
      <c r="F5" s="2">
        <f>C5-D5+E5</f>
        <v>1500</v>
      </c>
    </row>
    <row r="6" spans="1:6" ht="177.75" x14ac:dyDescent="0.75">
      <c r="A6" s="5" t="s">
        <v>10</v>
      </c>
      <c r="B6" s="4" t="s">
        <v>11</v>
      </c>
      <c r="C6" s="2">
        <v>1518.6</v>
      </c>
      <c r="D6" s="3">
        <v>0</v>
      </c>
      <c r="E6" s="2">
        <v>0</v>
      </c>
      <c r="F6" s="2">
        <v>1634.8</v>
      </c>
    </row>
    <row r="7" spans="1:6" ht="177.75" x14ac:dyDescent="0.75">
      <c r="A7" s="1" t="s">
        <v>12</v>
      </c>
      <c r="B7" s="6" t="s">
        <v>13</v>
      </c>
      <c r="C7" s="7">
        <v>1677.37</v>
      </c>
      <c r="D7" s="8">
        <v>0</v>
      </c>
      <c r="E7" s="9">
        <v>0</v>
      </c>
      <c r="F7" s="2">
        <f>C7-D7+E7</f>
        <v>1677.37</v>
      </c>
    </row>
    <row r="8" spans="1:6" ht="59.25" x14ac:dyDescent="0.75">
      <c r="A8" s="10" t="s">
        <v>14</v>
      </c>
      <c r="B8" s="1" t="s">
        <v>15</v>
      </c>
      <c r="C8" s="2">
        <v>1400</v>
      </c>
      <c r="D8" s="3">
        <v>0</v>
      </c>
      <c r="E8" s="2">
        <v>0</v>
      </c>
      <c r="F8" s="2">
        <v>466.66</v>
      </c>
    </row>
    <row r="9" spans="1:6" ht="59.25" x14ac:dyDescent="0.75">
      <c r="A9" s="10" t="s">
        <v>16</v>
      </c>
      <c r="B9" s="1" t="s">
        <v>15</v>
      </c>
      <c r="C9" s="2">
        <v>1700</v>
      </c>
      <c r="D9" s="3">
        <v>0</v>
      </c>
      <c r="E9" s="2">
        <v>0</v>
      </c>
      <c r="F9" s="2">
        <f>C9-D9+E9</f>
        <v>1700</v>
      </c>
    </row>
    <row r="10" spans="1:6" ht="237" x14ac:dyDescent="0.75">
      <c r="A10" s="5" t="s">
        <v>17</v>
      </c>
      <c r="B10" s="4" t="s">
        <v>18</v>
      </c>
      <c r="C10" s="2">
        <v>1800</v>
      </c>
      <c r="D10" s="3">
        <v>0</v>
      </c>
      <c r="E10" s="2">
        <v>0</v>
      </c>
      <c r="F10" s="2">
        <f>C10-D10+E10</f>
        <v>1800</v>
      </c>
    </row>
    <row r="11" spans="1:6" ht="118.5" x14ac:dyDescent="0.75">
      <c r="A11" s="1" t="s">
        <v>19</v>
      </c>
      <c r="B11" s="4" t="s">
        <v>20</v>
      </c>
      <c r="C11" s="2">
        <v>1763.09</v>
      </c>
      <c r="D11" s="3">
        <v>0</v>
      </c>
      <c r="E11" s="2">
        <v>0</v>
      </c>
      <c r="F11" s="2">
        <v>1851.8</v>
      </c>
    </row>
    <row r="12" spans="1:6" ht="118.5" x14ac:dyDescent="0.75">
      <c r="A12" s="1" t="s">
        <v>21</v>
      </c>
      <c r="B12" s="4" t="s">
        <v>22</v>
      </c>
      <c r="C12" s="2">
        <v>1518.6</v>
      </c>
      <c r="D12" s="3">
        <v>0</v>
      </c>
      <c r="E12" s="2">
        <v>0</v>
      </c>
      <c r="F12" s="2">
        <v>1634.8</v>
      </c>
    </row>
    <row r="13" spans="1:6" ht="59.25" x14ac:dyDescent="0.75">
      <c r="A13" s="1" t="s">
        <v>23</v>
      </c>
      <c r="B13" s="1" t="s">
        <v>24</v>
      </c>
      <c r="C13" s="2">
        <v>1174.1600000000001</v>
      </c>
      <c r="D13" s="3">
        <v>0</v>
      </c>
      <c r="E13" s="2">
        <v>0</v>
      </c>
      <c r="F13" s="2">
        <f>C13-D13+E13</f>
        <v>1174.1600000000001</v>
      </c>
    </row>
    <row r="14" spans="1:6" ht="177.75" x14ac:dyDescent="0.75">
      <c r="A14" s="1" t="s">
        <v>25</v>
      </c>
      <c r="B14" s="4" t="s">
        <v>26</v>
      </c>
      <c r="C14" s="2">
        <v>1518.6</v>
      </c>
      <c r="D14" s="3">
        <v>0</v>
      </c>
      <c r="E14" s="2">
        <v>0</v>
      </c>
      <c r="F14" s="2">
        <v>1634.8</v>
      </c>
    </row>
    <row r="15" spans="1:6" ht="59.25" x14ac:dyDescent="0.75">
      <c r="A15" s="1" t="s">
        <v>27</v>
      </c>
      <c r="B15" s="1" t="s">
        <v>28</v>
      </c>
      <c r="C15" s="2">
        <v>2800</v>
      </c>
      <c r="D15" s="3">
        <v>0</v>
      </c>
      <c r="E15" s="2">
        <v>0</v>
      </c>
      <c r="F15" s="2">
        <v>2800</v>
      </c>
    </row>
    <row r="16" spans="1:6" ht="59.25" x14ac:dyDescent="0.75">
      <c r="A16" s="5" t="s">
        <v>29</v>
      </c>
      <c r="B16" s="11" t="s">
        <v>30</v>
      </c>
      <c r="C16" s="2">
        <v>2600</v>
      </c>
      <c r="D16" s="3">
        <v>0</v>
      </c>
      <c r="E16" s="2">
        <v>0</v>
      </c>
      <c r="F16" s="2">
        <f>C16-D16+E16</f>
        <v>2600</v>
      </c>
    </row>
    <row r="17" spans="1:6" ht="118.5" x14ac:dyDescent="0.75">
      <c r="A17" s="5" t="s">
        <v>31</v>
      </c>
      <c r="B17" s="12" t="s">
        <v>30</v>
      </c>
      <c r="C17" s="2">
        <v>3314.07</v>
      </c>
      <c r="D17" s="3">
        <v>114.07</v>
      </c>
      <c r="E17" s="2">
        <v>0</v>
      </c>
      <c r="F17" s="2">
        <f>C17-D17+E17</f>
        <v>3200</v>
      </c>
    </row>
    <row r="18" spans="1:6" ht="59.25" x14ac:dyDescent="0.75">
      <c r="A18" s="1" t="s">
        <v>32</v>
      </c>
      <c r="B18" s="1" t="s">
        <v>33</v>
      </c>
      <c r="C18" s="2">
        <v>3314.07</v>
      </c>
      <c r="D18" s="3">
        <v>114.07</v>
      </c>
      <c r="E18" s="2">
        <v>0</v>
      </c>
      <c r="F18" s="2">
        <v>3200</v>
      </c>
    </row>
    <row r="19" spans="1:6" ht="177.75" x14ac:dyDescent="0.75">
      <c r="A19" s="1" t="s">
        <v>34</v>
      </c>
      <c r="B19" s="4" t="s">
        <v>35</v>
      </c>
      <c r="C19" s="2">
        <v>2150</v>
      </c>
      <c r="D19" s="3">
        <v>0</v>
      </c>
      <c r="E19" s="2">
        <v>0</v>
      </c>
      <c r="F19" s="2">
        <f t="shared" ref="F19:F29" si="0">C19-D19+E19</f>
        <v>2150</v>
      </c>
    </row>
    <row r="20" spans="1:6" ht="59.25" x14ac:dyDescent="0.75">
      <c r="A20" s="1" t="s">
        <v>36</v>
      </c>
      <c r="B20" s="1" t="s">
        <v>37</v>
      </c>
      <c r="C20" s="2">
        <v>2500</v>
      </c>
      <c r="D20" s="3">
        <v>0</v>
      </c>
      <c r="E20" s="2">
        <v>0</v>
      </c>
      <c r="F20" s="2">
        <f t="shared" si="0"/>
        <v>2500</v>
      </c>
    </row>
    <row r="21" spans="1:6" ht="59.25" x14ac:dyDescent="0.75">
      <c r="A21" s="5" t="s">
        <v>38</v>
      </c>
      <c r="B21" s="1" t="s">
        <v>39</v>
      </c>
      <c r="C21" s="2">
        <v>1700</v>
      </c>
      <c r="D21" s="3">
        <v>0</v>
      </c>
      <c r="E21" s="2">
        <v>0</v>
      </c>
      <c r="F21" s="2">
        <f t="shared" si="0"/>
        <v>1700</v>
      </c>
    </row>
    <row r="22" spans="1:6" ht="59.25" x14ac:dyDescent="0.75">
      <c r="A22" s="1" t="s">
        <v>40</v>
      </c>
      <c r="B22" s="1" t="s">
        <v>41</v>
      </c>
      <c r="C22" s="2">
        <v>2700</v>
      </c>
      <c r="D22" s="3">
        <v>27.01</v>
      </c>
      <c r="E22" s="2">
        <v>0</v>
      </c>
      <c r="F22" s="2">
        <f t="shared" si="0"/>
        <v>2672.99</v>
      </c>
    </row>
    <row r="23" spans="1:6" ht="59.25" x14ac:dyDescent="0.75">
      <c r="A23" s="1" t="s">
        <v>42</v>
      </c>
      <c r="B23" s="1" t="s">
        <v>43</v>
      </c>
      <c r="C23" s="2">
        <v>3000</v>
      </c>
      <c r="D23" s="3">
        <v>292.04000000000002</v>
      </c>
      <c r="E23" s="2">
        <v>800</v>
      </c>
      <c r="F23" s="2">
        <f t="shared" si="0"/>
        <v>3507.96</v>
      </c>
    </row>
    <row r="24" spans="1:6" ht="59.25" x14ac:dyDescent="0.75">
      <c r="A24" s="5" t="s">
        <v>44</v>
      </c>
      <c r="B24" s="1" t="s">
        <v>43</v>
      </c>
      <c r="C24" s="2">
        <v>2500</v>
      </c>
      <c r="D24" s="3">
        <v>0</v>
      </c>
      <c r="E24" s="2">
        <v>0</v>
      </c>
      <c r="F24" s="2">
        <f t="shared" si="0"/>
        <v>2500</v>
      </c>
    </row>
    <row r="25" spans="1:6" ht="59.25" x14ac:dyDescent="0.75">
      <c r="A25" s="1" t="s">
        <v>45</v>
      </c>
      <c r="B25" s="1" t="s">
        <v>46</v>
      </c>
      <c r="C25" s="2">
        <v>1600</v>
      </c>
      <c r="D25" s="3">
        <v>0</v>
      </c>
      <c r="E25" s="2">
        <v>0</v>
      </c>
      <c r="F25" s="2">
        <f t="shared" si="0"/>
        <v>1600</v>
      </c>
    </row>
    <row r="26" spans="1:6" ht="59.25" x14ac:dyDescent="0.75">
      <c r="A26" s="1" t="s">
        <v>47</v>
      </c>
      <c r="B26" s="1" t="s">
        <v>48</v>
      </c>
      <c r="C26" s="2">
        <v>3791.07</v>
      </c>
      <c r="D26" s="3">
        <v>291.07</v>
      </c>
      <c r="E26" s="2">
        <v>0</v>
      </c>
      <c r="F26" s="2">
        <f t="shared" si="0"/>
        <v>3500</v>
      </c>
    </row>
    <row r="27" spans="1:6" ht="177.75" x14ac:dyDescent="0.75">
      <c r="A27" s="5" t="s">
        <v>49</v>
      </c>
      <c r="B27" s="4" t="s">
        <v>50</v>
      </c>
      <c r="C27" s="2">
        <v>3200</v>
      </c>
      <c r="D27" s="3">
        <v>101.66</v>
      </c>
      <c r="E27" s="2">
        <v>0</v>
      </c>
      <c r="F27" s="2">
        <f t="shared" si="0"/>
        <v>3098.34</v>
      </c>
    </row>
    <row r="28" spans="1:6" ht="59.25" x14ac:dyDescent="0.75">
      <c r="A28" s="1" t="s">
        <v>51</v>
      </c>
      <c r="B28" s="1" t="s">
        <v>52</v>
      </c>
      <c r="C28" s="2">
        <v>559.12</v>
      </c>
      <c r="D28" s="3">
        <v>0</v>
      </c>
      <c r="E28" s="2">
        <v>0</v>
      </c>
      <c r="F28" s="2">
        <f t="shared" si="0"/>
        <v>559.12</v>
      </c>
    </row>
    <row r="29" spans="1:6" ht="177.75" x14ac:dyDescent="0.75">
      <c r="A29" s="5" t="s">
        <v>53</v>
      </c>
      <c r="B29" s="12" t="s">
        <v>54</v>
      </c>
      <c r="C29" s="2">
        <v>2600</v>
      </c>
      <c r="D29" s="3">
        <v>1.1299999999999999</v>
      </c>
      <c r="E29" s="2">
        <v>0</v>
      </c>
      <c r="F29" s="2">
        <f t="shared" si="0"/>
        <v>2598.87</v>
      </c>
    </row>
    <row r="30" spans="1:6" ht="59.25" x14ac:dyDescent="0.75">
      <c r="A30" s="1" t="s">
        <v>55</v>
      </c>
      <c r="B30" s="1" t="s">
        <v>56</v>
      </c>
      <c r="C30" s="2">
        <v>2400</v>
      </c>
      <c r="D30" s="3">
        <v>0</v>
      </c>
      <c r="E30" s="2">
        <v>0</v>
      </c>
      <c r="F30" s="2">
        <v>2400</v>
      </c>
    </row>
    <row r="31" spans="1:6" ht="177.75" x14ac:dyDescent="0.75">
      <c r="A31" s="5" t="s">
        <v>57</v>
      </c>
      <c r="B31" s="12" t="s">
        <v>58</v>
      </c>
      <c r="C31" s="2">
        <v>2500</v>
      </c>
      <c r="D31" s="3">
        <v>0</v>
      </c>
      <c r="E31" s="2">
        <v>0</v>
      </c>
      <c r="F31" s="2">
        <f>C31-D31+E31</f>
        <v>2500</v>
      </c>
    </row>
    <row r="32" spans="1:6" ht="59.25" x14ac:dyDescent="0.75">
      <c r="A32" s="1" t="s">
        <v>59</v>
      </c>
      <c r="B32" s="1" t="s">
        <v>60</v>
      </c>
      <c r="C32" s="2">
        <v>2400</v>
      </c>
      <c r="D32" s="3">
        <v>0</v>
      </c>
      <c r="E32" s="2">
        <v>0</v>
      </c>
      <c r="F32" s="2">
        <v>2400</v>
      </c>
    </row>
    <row r="33" spans="1:6" ht="59.25" x14ac:dyDescent="0.75">
      <c r="A33" s="1" t="s">
        <v>61</v>
      </c>
      <c r="B33" s="1" t="s">
        <v>62</v>
      </c>
      <c r="C33" s="2">
        <v>2800</v>
      </c>
      <c r="D33" s="3">
        <v>0</v>
      </c>
      <c r="E33" s="2">
        <v>0</v>
      </c>
      <c r="F33" s="2">
        <v>2800</v>
      </c>
    </row>
    <row r="34" spans="1:6" ht="177.75" x14ac:dyDescent="0.75">
      <c r="A34" s="1" t="s">
        <v>63</v>
      </c>
      <c r="B34" s="4" t="s">
        <v>64</v>
      </c>
      <c r="C34" s="2">
        <v>2400</v>
      </c>
      <c r="D34" s="3">
        <v>92.95</v>
      </c>
      <c r="E34" s="2">
        <v>720</v>
      </c>
      <c r="F34" s="2">
        <f t="shared" ref="F34:F40" si="1">C34-D34+E34</f>
        <v>3027.05</v>
      </c>
    </row>
    <row r="35" spans="1:6" ht="177.75" x14ac:dyDescent="0.75">
      <c r="A35" s="1" t="s">
        <v>65</v>
      </c>
      <c r="B35" s="4" t="s">
        <v>64</v>
      </c>
      <c r="C35" s="2">
        <v>2400</v>
      </c>
      <c r="D35" s="3">
        <v>0</v>
      </c>
      <c r="E35" s="2">
        <v>0</v>
      </c>
      <c r="F35" s="2">
        <v>1280</v>
      </c>
    </row>
    <row r="36" spans="1:6" ht="59.25" x14ac:dyDescent="0.75">
      <c r="A36" s="1" t="s">
        <v>66</v>
      </c>
      <c r="B36" s="1" t="s">
        <v>67</v>
      </c>
      <c r="C36" s="2">
        <v>2100</v>
      </c>
      <c r="D36" s="3">
        <v>0</v>
      </c>
      <c r="E36" s="2">
        <v>0</v>
      </c>
      <c r="F36" s="2">
        <f t="shared" si="1"/>
        <v>2100</v>
      </c>
    </row>
    <row r="37" spans="1:6" ht="59.25" x14ac:dyDescent="0.75">
      <c r="A37" s="1" t="s">
        <v>68</v>
      </c>
      <c r="B37" s="1" t="s">
        <v>67</v>
      </c>
      <c r="C37" s="2">
        <v>2100</v>
      </c>
      <c r="D37" s="3">
        <v>0</v>
      </c>
      <c r="E37" s="2">
        <v>0</v>
      </c>
      <c r="F37" s="2">
        <f t="shared" si="1"/>
        <v>2100</v>
      </c>
    </row>
    <row r="38" spans="1:6" ht="59.25" x14ac:dyDescent="0.75">
      <c r="A38" s="1" t="s">
        <v>69</v>
      </c>
      <c r="B38" s="1" t="s">
        <v>70</v>
      </c>
      <c r="C38" s="2">
        <v>2100</v>
      </c>
      <c r="D38" s="3">
        <v>0</v>
      </c>
      <c r="E38" s="2">
        <v>0</v>
      </c>
      <c r="F38" s="2">
        <f t="shared" si="1"/>
        <v>2100</v>
      </c>
    </row>
    <row r="39" spans="1:6" ht="59.25" x14ac:dyDescent="0.75">
      <c r="A39" s="5" t="s">
        <v>71</v>
      </c>
      <c r="B39" s="11" t="s">
        <v>72</v>
      </c>
      <c r="C39" s="2">
        <v>2813.85</v>
      </c>
      <c r="D39" s="3">
        <v>39.4</v>
      </c>
      <c r="E39" s="2">
        <v>0</v>
      </c>
      <c r="F39" s="2">
        <f t="shared" si="1"/>
        <v>2774.45</v>
      </c>
    </row>
    <row r="40" spans="1:6" ht="59.25" x14ac:dyDescent="0.75">
      <c r="A40" s="5" t="s">
        <v>73</v>
      </c>
      <c r="B40" s="1" t="s">
        <v>74</v>
      </c>
      <c r="C40" s="2">
        <v>2100</v>
      </c>
      <c r="D40" s="3">
        <v>0</v>
      </c>
      <c r="E40" s="2">
        <v>315</v>
      </c>
      <c r="F40" s="2">
        <f t="shared" si="1"/>
        <v>2415</v>
      </c>
    </row>
    <row r="41" spans="1:6" ht="118.5" x14ac:dyDescent="0.75">
      <c r="A41" s="1" t="s">
        <v>75</v>
      </c>
      <c r="B41" s="4" t="s">
        <v>76</v>
      </c>
      <c r="C41" s="2">
        <v>2800</v>
      </c>
      <c r="D41" s="3">
        <v>0</v>
      </c>
      <c r="E41" s="2">
        <v>0</v>
      </c>
      <c r="F41" s="2">
        <v>2800</v>
      </c>
    </row>
    <row r="42" spans="1:6" ht="59.25" x14ac:dyDescent="0.75">
      <c r="A42" s="5" t="s">
        <v>77</v>
      </c>
      <c r="B42" s="1" t="s">
        <v>76</v>
      </c>
      <c r="C42" s="2">
        <v>2100</v>
      </c>
      <c r="D42" s="3">
        <v>0</v>
      </c>
      <c r="E42" s="2">
        <v>350</v>
      </c>
      <c r="F42" s="2">
        <f t="shared" ref="F42:F47" si="2">C42-D42+E42</f>
        <v>2450</v>
      </c>
    </row>
    <row r="43" spans="1:6" ht="59.25" x14ac:dyDescent="0.75">
      <c r="A43" s="1" t="s">
        <v>78</v>
      </c>
      <c r="B43" s="1" t="s">
        <v>79</v>
      </c>
      <c r="C43" s="2">
        <v>2100</v>
      </c>
      <c r="D43" s="3">
        <v>0</v>
      </c>
      <c r="E43" s="2">
        <v>140</v>
      </c>
      <c r="F43" s="2">
        <f t="shared" si="2"/>
        <v>2240</v>
      </c>
    </row>
    <row r="44" spans="1:6" ht="59.25" x14ac:dyDescent="0.75">
      <c r="A44" s="5" t="s">
        <v>80</v>
      </c>
      <c r="B44" s="11" t="s">
        <v>81</v>
      </c>
      <c r="C44" s="2">
        <v>2400</v>
      </c>
      <c r="D44" s="3">
        <v>0</v>
      </c>
      <c r="E44" s="2">
        <v>0</v>
      </c>
      <c r="F44" s="2">
        <f t="shared" si="2"/>
        <v>2400</v>
      </c>
    </row>
    <row r="45" spans="1:6" ht="59.25" x14ac:dyDescent="0.75">
      <c r="A45" s="1" t="s">
        <v>82</v>
      </c>
      <c r="B45" s="1" t="s">
        <v>83</v>
      </c>
      <c r="C45" s="2">
        <v>2100</v>
      </c>
      <c r="D45" s="3">
        <v>0</v>
      </c>
      <c r="E45" s="2">
        <v>0</v>
      </c>
      <c r="F45" s="2">
        <f t="shared" si="2"/>
        <v>2100</v>
      </c>
    </row>
    <row r="46" spans="1:6" ht="59.25" x14ac:dyDescent="0.75">
      <c r="A46" s="5" t="s">
        <v>84</v>
      </c>
      <c r="B46" s="1" t="s">
        <v>85</v>
      </c>
      <c r="C46" s="2">
        <v>3000</v>
      </c>
      <c r="D46" s="3">
        <v>302.92</v>
      </c>
      <c r="E46" s="2">
        <v>900</v>
      </c>
      <c r="F46" s="2">
        <f t="shared" si="2"/>
        <v>3597.08</v>
      </c>
    </row>
    <row r="47" spans="1:6" ht="59.25" x14ac:dyDescent="0.75">
      <c r="A47" s="1" t="s">
        <v>86</v>
      </c>
      <c r="B47" s="1" t="s">
        <v>87</v>
      </c>
      <c r="C47" s="2">
        <v>2100</v>
      </c>
      <c r="D47" s="3">
        <v>0</v>
      </c>
      <c r="E47" s="2">
        <v>0</v>
      </c>
      <c r="F47" s="2">
        <f t="shared" si="2"/>
        <v>2100</v>
      </c>
    </row>
    <row r="48" spans="1:6" ht="59.25" x14ac:dyDescent="0.75">
      <c r="A48" s="5" t="s">
        <v>88</v>
      </c>
      <c r="B48" s="1" t="s">
        <v>76</v>
      </c>
      <c r="C48" s="2">
        <v>2400</v>
      </c>
      <c r="D48" s="3">
        <v>0</v>
      </c>
      <c r="E48" s="2">
        <v>0</v>
      </c>
      <c r="F48" s="2">
        <v>2400</v>
      </c>
    </row>
    <row r="49" spans="1:6" ht="59.25" x14ac:dyDescent="0.75">
      <c r="A49" s="1" t="s">
        <v>89</v>
      </c>
      <c r="B49" s="1" t="s">
        <v>90</v>
      </c>
      <c r="C49" s="2">
        <v>2200</v>
      </c>
      <c r="D49" s="3">
        <v>44.42</v>
      </c>
      <c r="E49" s="2">
        <v>659.99</v>
      </c>
      <c r="F49" s="2">
        <f>C49-D49+E49</f>
        <v>2815.5699999999997</v>
      </c>
    </row>
    <row r="50" spans="1:6" ht="59.25" x14ac:dyDescent="0.75">
      <c r="A50" s="1" t="s">
        <v>91</v>
      </c>
      <c r="B50" s="1" t="s">
        <v>92</v>
      </c>
      <c r="C50" s="2">
        <v>3000</v>
      </c>
      <c r="D50" s="3">
        <v>134.30000000000001</v>
      </c>
      <c r="E50" s="2">
        <v>500</v>
      </c>
      <c r="F50" s="2">
        <f>C50-D50+E50</f>
        <v>3365.7</v>
      </c>
    </row>
    <row r="51" spans="1:6" ht="59.25" x14ac:dyDescent="0.75">
      <c r="A51" s="1" t="s">
        <v>93</v>
      </c>
      <c r="B51" s="1" t="s">
        <v>94</v>
      </c>
      <c r="C51" s="2">
        <v>2400</v>
      </c>
      <c r="D51" s="3">
        <v>55.3</v>
      </c>
      <c r="E51" s="2">
        <v>560</v>
      </c>
      <c r="F51" s="2">
        <f>C51-D51+E51</f>
        <v>2904.7</v>
      </c>
    </row>
    <row r="52" spans="1:6" ht="177.75" x14ac:dyDescent="0.75">
      <c r="A52" s="1" t="s">
        <v>95</v>
      </c>
      <c r="B52" s="4" t="s">
        <v>64</v>
      </c>
      <c r="C52" s="2">
        <v>2200</v>
      </c>
      <c r="D52" s="3">
        <v>0</v>
      </c>
      <c r="E52" s="2">
        <v>0</v>
      </c>
      <c r="F52" s="2">
        <f>C52-D52+E52</f>
        <v>2200</v>
      </c>
    </row>
    <row r="53" spans="1:6" ht="59.25" x14ac:dyDescent="0.75">
      <c r="A53" s="1" t="s">
        <v>96</v>
      </c>
      <c r="B53" s="1" t="s">
        <v>97</v>
      </c>
      <c r="C53" s="2">
        <v>3000</v>
      </c>
      <c r="D53" s="3">
        <v>101.66</v>
      </c>
      <c r="E53" s="2">
        <v>200</v>
      </c>
      <c r="F53" s="2">
        <f>C53-D53+E53</f>
        <v>3098.34</v>
      </c>
    </row>
    <row r="54" spans="1:6" ht="59.25" x14ac:dyDescent="0.75">
      <c r="A54" s="1" t="s">
        <v>98</v>
      </c>
      <c r="B54" s="1" t="s">
        <v>99</v>
      </c>
      <c r="C54" s="2">
        <v>4500</v>
      </c>
      <c r="D54" s="3">
        <v>380.58</v>
      </c>
      <c r="E54" s="2">
        <v>0</v>
      </c>
      <c r="F54" s="2">
        <v>3864.44</v>
      </c>
    </row>
    <row r="55" spans="1:6" ht="118.5" x14ac:dyDescent="0.75">
      <c r="A55" s="1" t="s">
        <v>100</v>
      </c>
      <c r="B55" s="4" t="s">
        <v>101</v>
      </c>
      <c r="C55" s="2">
        <v>2200</v>
      </c>
      <c r="D55" s="3">
        <v>0</v>
      </c>
      <c r="E55" s="2">
        <v>256.66000000000003</v>
      </c>
      <c r="F55" s="2">
        <f>C55-D55+E55</f>
        <v>2456.66</v>
      </c>
    </row>
    <row r="56" spans="1:6" ht="59.25" x14ac:dyDescent="0.75">
      <c r="A56" s="1" t="s">
        <v>102</v>
      </c>
      <c r="B56" s="1" t="s">
        <v>103</v>
      </c>
      <c r="C56" s="2">
        <v>2200</v>
      </c>
      <c r="D56" s="3">
        <v>0</v>
      </c>
      <c r="E56" s="2">
        <v>0</v>
      </c>
      <c r="F56" s="2">
        <f>C56-D56+E56</f>
        <v>2200</v>
      </c>
    </row>
    <row r="57" spans="1:6" ht="59.25" x14ac:dyDescent="0.75">
      <c r="A57" s="5" t="s">
        <v>104</v>
      </c>
      <c r="B57" s="11" t="s">
        <v>105</v>
      </c>
      <c r="C57" s="2">
        <v>2200</v>
      </c>
      <c r="D57" s="3">
        <v>0</v>
      </c>
      <c r="E57" s="2">
        <v>0</v>
      </c>
      <c r="F57" s="2">
        <f>C57-D57+E57</f>
        <v>2200</v>
      </c>
    </row>
    <row r="58" spans="1:6" ht="59.25" x14ac:dyDescent="0.75">
      <c r="A58" s="5" t="s">
        <v>106</v>
      </c>
      <c r="B58" s="1" t="s">
        <v>105</v>
      </c>
      <c r="C58" s="2">
        <v>2200</v>
      </c>
      <c r="D58" s="3">
        <v>0</v>
      </c>
      <c r="E58" s="2">
        <v>293.33</v>
      </c>
      <c r="F58" s="2">
        <f>C58-D58+E58</f>
        <v>2493.33</v>
      </c>
    </row>
    <row r="59" spans="1:6" ht="118.5" x14ac:dyDescent="0.75">
      <c r="A59" s="1" t="s">
        <v>107</v>
      </c>
      <c r="B59" s="4" t="s">
        <v>108</v>
      </c>
      <c r="C59" s="2">
        <v>2400</v>
      </c>
      <c r="D59" s="3">
        <v>0</v>
      </c>
      <c r="E59" s="2">
        <v>0</v>
      </c>
      <c r="F59" s="2">
        <v>2400</v>
      </c>
    </row>
    <row r="60" spans="1:6" ht="59.25" x14ac:dyDescent="0.75">
      <c r="A60" s="5" t="s">
        <v>109</v>
      </c>
      <c r="B60" s="11" t="s">
        <v>110</v>
      </c>
      <c r="C60" s="2">
        <v>2400</v>
      </c>
      <c r="D60" s="3">
        <v>0</v>
      </c>
      <c r="E60" s="2">
        <v>0</v>
      </c>
      <c r="F60" s="2">
        <v>2400</v>
      </c>
    </row>
    <row r="61" spans="1:6" ht="59.25" x14ac:dyDescent="0.75">
      <c r="A61" s="1" t="s">
        <v>111</v>
      </c>
      <c r="B61" s="1" t="s">
        <v>112</v>
      </c>
      <c r="C61" s="2">
        <v>1397.81</v>
      </c>
      <c r="D61" s="3">
        <v>0</v>
      </c>
      <c r="E61" s="2">
        <v>0</v>
      </c>
      <c r="F61" s="2">
        <f>C61-D61+E61</f>
        <v>1397.81</v>
      </c>
    </row>
    <row r="62" spans="1:6" ht="59.25" x14ac:dyDescent="0.75">
      <c r="A62" s="1" t="s">
        <v>113</v>
      </c>
      <c r="B62" s="1" t="s">
        <v>114</v>
      </c>
      <c r="C62" s="2">
        <v>2500</v>
      </c>
      <c r="D62" s="3">
        <v>50.58</v>
      </c>
      <c r="E62" s="2">
        <v>416.66</v>
      </c>
      <c r="F62" s="2">
        <f>C62-D62+E62</f>
        <v>2866.08</v>
      </c>
    </row>
    <row r="63" spans="1:6" ht="59.25" x14ac:dyDescent="0.75">
      <c r="A63" s="1" t="s">
        <v>115</v>
      </c>
      <c r="B63" s="1" t="s">
        <v>114</v>
      </c>
      <c r="C63" s="2">
        <v>2842.5</v>
      </c>
      <c r="D63" s="3">
        <v>63.13</v>
      </c>
      <c r="E63" s="2">
        <v>189.5</v>
      </c>
      <c r="F63" s="2">
        <f>C63-D63+E63</f>
        <v>2968.87</v>
      </c>
    </row>
    <row r="64" spans="1:6" ht="59.25" x14ac:dyDescent="0.75">
      <c r="A64" s="5" t="s">
        <v>116</v>
      </c>
      <c r="B64" s="1" t="s">
        <v>117</v>
      </c>
      <c r="C64" s="2">
        <v>2500</v>
      </c>
      <c r="D64" s="3">
        <v>0</v>
      </c>
      <c r="E64" s="2">
        <v>0</v>
      </c>
      <c r="F64" s="2">
        <f>C64-D64+E64</f>
        <v>2500</v>
      </c>
    </row>
    <row r="65" spans="1:6" ht="59.25" x14ac:dyDescent="0.75">
      <c r="A65" s="1" t="s">
        <v>118</v>
      </c>
      <c r="B65" s="1" t="s">
        <v>119</v>
      </c>
      <c r="C65" s="2">
        <v>2100</v>
      </c>
      <c r="D65" s="3">
        <v>30.27</v>
      </c>
      <c r="E65" s="2">
        <v>630</v>
      </c>
      <c r="F65" s="2">
        <f>C65-D65+E65</f>
        <v>2699.73</v>
      </c>
    </row>
    <row r="66" spans="1:6" ht="59.25" x14ac:dyDescent="0.75">
      <c r="A66" s="5" t="s">
        <v>120</v>
      </c>
      <c r="B66" s="1" t="s">
        <v>121</v>
      </c>
      <c r="C66" s="2">
        <v>2197.1999999999998</v>
      </c>
      <c r="D66" s="3">
        <v>0</v>
      </c>
      <c r="E66" s="2">
        <v>0</v>
      </c>
      <c r="F66" s="2">
        <v>2197.1999999999998</v>
      </c>
    </row>
    <row r="67" spans="1:6" ht="59.25" x14ac:dyDescent="0.75">
      <c r="A67" s="5" t="s">
        <v>122</v>
      </c>
      <c r="B67" s="11" t="s">
        <v>123</v>
      </c>
      <c r="C67" s="2">
        <v>4953.2</v>
      </c>
      <c r="D67" s="3">
        <v>601.14</v>
      </c>
      <c r="E67" s="2">
        <v>825.53</v>
      </c>
      <c r="F67" s="2">
        <f>C67-D67+E67</f>
        <v>5177.5899999999992</v>
      </c>
    </row>
    <row r="68" spans="1:6" ht="59.25" x14ac:dyDescent="0.75">
      <c r="A68" s="5" t="s">
        <v>124</v>
      </c>
      <c r="B68" s="1" t="s">
        <v>125</v>
      </c>
      <c r="C68" s="2">
        <v>2100</v>
      </c>
      <c r="D68" s="3">
        <v>0</v>
      </c>
      <c r="E68" s="2">
        <v>280</v>
      </c>
      <c r="F68" s="2">
        <f>C68-D68+E68</f>
        <v>2380</v>
      </c>
    </row>
    <row r="69" spans="1:6" ht="59.25" x14ac:dyDescent="0.75">
      <c r="A69" s="1" t="s">
        <v>126</v>
      </c>
      <c r="B69" s="1" t="s">
        <v>127</v>
      </c>
      <c r="C69" s="2">
        <v>4357.84</v>
      </c>
      <c r="D69" s="3">
        <v>357.84</v>
      </c>
      <c r="E69" s="2">
        <v>0</v>
      </c>
      <c r="F69" s="2">
        <f>C69-D69+E69</f>
        <v>4000</v>
      </c>
    </row>
    <row r="70" spans="1:6" ht="59.25" x14ac:dyDescent="0.75">
      <c r="A70" s="1" t="s">
        <v>128</v>
      </c>
      <c r="B70" s="1" t="s">
        <v>129</v>
      </c>
      <c r="C70" s="2">
        <v>4473</v>
      </c>
      <c r="D70" s="3">
        <v>376.26</v>
      </c>
      <c r="E70" s="2">
        <v>0</v>
      </c>
      <c r="F70" s="2">
        <f>C70-D70+E70</f>
        <v>4096.74</v>
      </c>
    </row>
    <row r="71" spans="1:6" ht="59.25" x14ac:dyDescent="0.75">
      <c r="A71" s="1" t="s">
        <v>130</v>
      </c>
      <c r="B71" s="1" t="s">
        <v>131</v>
      </c>
      <c r="C71" s="2">
        <v>2800</v>
      </c>
      <c r="D71" s="3">
        <v>0</v>
      </c>
      <c r="E71" s="2">
        <v>0</v>
      </c>
      <c r="F71" s="2">
        <v>2800</v>
      </c>
    </row>
    <row r="72" spans="1:6" ht="59.25" x14ac:dyDescent="0.75">
      <c r="A72" s="5" t="s">
        <v>132</v>
      </c>
      <c r="B72" s="1" t="s">
        <v>133</v>
      </c>
      <c r="C72" s="2">
        <v>2638</v>
      </c>
      <c r="D72" s="3">
        <v>97.91</v>
      </c>
      <c r="E72" s="2">
        <v>527.59</v>
      </c>
      <c r="F72" s="2">
        <f t="shared" ref="F72:F78" si="3">C72-D72+E72</f>
        <v>3067.6800000000003</v>
      </c>
    </row>
    <row r="73" spans="1:6" ht="59.25" x14ac:dyDescent="0.75">
      <c r="A73" s="1" t="s">
        <v>134</v>
      </c>
      <c r="B73" s="11" t="s">
        <v>135</v>
      </c>
      <c r="C73" s="2">
        <v>2236.5</v>
      </c>
      <c r="D73" s="3">
        <v>25.25</v>
      </c>
      <c r="E73" s="2">
        <v>447.3</v>
      </c>
      <c r="F73" s="2">
        <f t="shared" si="3"/>
        <v>2658.55</v>
      </c>
    </row>
    <row r="74" spans="1:6" ht="59.25" x14ac:dyDescent="0.75">
      <c r="A74" s="5" t="s">
        <v>136</v>
      </c>
      <c r="B74" s="11" t="s">
        <v>137</v>
      </c>
      <c r="C74" s="2">
        <v>4357.84</v>
      </c>
      <c r="D74" s="3">
        <v>357.84</v>
      </c>
      <c r="E74" s="2">
        <v>0</v>
      </c>
      <c r="F74" s="2">
        <f t="shared" si="3"/>
        <v>4000</v>
      </c>
    </row>
    <row r="75" spans="1:6" ht="59.25" x14ac:dyDescent="0.75">
      <c r="A75" s="1" t="s">
        <v>138</v>
      </c>
      <c r="B75" s="1" t="s">
        <v>139</v>
      </c>
      <c r="C75" s="2">
        <v>2500</v>
      </c>
      <c r="D75" s="3">
        <v>0</v>
      </c>
      <c r="E75" s="2">
        <v>0</v>
      </c>
      <c r="F75" s="2">
        <f t="shared" si="3"/>
        <v>2500</v>
      </c>
    </row>
    <row r="76" spans="1:6" ht="60" x14ac:dyDescent="0.8">
      <c r="A76" s="5" t="s">
        <v>140</v>
      </c>
      <c r="B76" s="11" t="s">
        <v>141</v>
      </c>
      <c r="C76" s="13">
        <v>3000</v>
      </c>
      <c r="D76" s="3">
        <v>0</v>
      </c>
      <c r="E76" s="2">
        <v>0</v>
      </c>
      <c r="F76" s="2">
        <f t="shared" si="3"/>
        <v>3000</v>
      </c>
    </row>
    <row r="77" spans="1:6" ht="59.25" x14ac:dyDescent="0.75">
      <c r="A77" s="1" t="s">
        <v>142</v>
      </c>
      <c r="B77" s="1" t="s">
        <v>143</v>
      </c>
      <c r="C77" s="2">
        <v>2236.5</v>
      </c>
      <c r="D77" s="3">
        <v>0</v>
      </c>
      <c r="E77" s="2">
        <v>0</v>
      </c>
      <c r="F77" s="2">
        <f t="shared" si="3"/>
        <v>2236.5</v>
      </c>
    </row>
    <row r="78" spans="1:6" ht="59.25" x14ac:dyDescent="0.75">
      <c r="A78" s="1" t="s">
        <v>144</v>
      </c>
      <c r="B78" s="1" t="s">
        <v>145</v>
      </c>
      <c r="C78" s="2">
        <v>3131.25</v>
      </c>
      <c r="D78" s="3">
        <v>94.18</v>
      </c>
      <c r="E78" s="2">
        <v>0</v>
      </c>
      <c r="F78" s="2">
        <f t="shared" si="3"/>
        <v>3037.07</v>
      </c>
    </row>
    <row r="79" spans="1:6" ht="118.5" x14ac:dyDescent="0.75">
      <c r="A79" s="5" t="s">
        <v>146</v>
      </c>
      <c r="B79" s="4" t="s">
        <v>147</v>
      </c>
      <c r="C79" s="2">
        <v>1200</v>
      </c>
      <c r="D79" s="3">
        <v>0</v>
      </c>
      <c r="E79" s="2">
        <v>0</v>
      </c>
      <c r="F79" s="2">
        <v>1200</v>
      </c>
    </row>
    <row r="80" spans="1:6" ht="59.25" x14ac:dyDescent="0.75">
      <c r="A80" s="1" t="s">
        <v>148</v>
      </c>
      <c r="B80" s="1" t="s">
        <v>149</v>
      </c>
      <c r="C80" s="2">
        <v>2100</v>
      </c>
      <c r="D80" s="3">
        <v>0</v>
      </c>
      <c r="E80" s="2">
        <v>0</v>
      </c>
      <c r="F80" s="2">
        <f t="shared" ref="F80:F86" si="4">C80-D80+E80</f>
        <v>2100</v>
      </c>
    </row>
    <row r="81" spans="1:6" ht="59.25" x14ac:dyDescent="0.75">
      <c r="A81" s="5" t="s">
        <v>150</v>
      </c>
      <c r="B81" s="11" t="s">
        <v>151</v>
      </c>
      <c r="C81" s="2">
        <v>3791.07</v>
      </c>
      <c r="D81" s="3">
        <v>348.03</v>
      </c>
      <c r="E81" s="2">
        <v>505.76</v>
      </c>
      <c r="F81" s="2">
        <f t="shared" si="4"/>
        <v>3948.8</v>
      </c>
    </row>
    <row r="82" spans="1:6" ht="59.25" x14ac:dyDescent="0.75">
      <c r="A82" s="1" t="s">
        <v>152</v>
      </c>
      <c r="B82" s="1" t="s">
        <v>153</v>
      </c>
      <c r="C82" s="2">
        <v>3791.07</v>
      </c>
      <c r="D82" s="3">
        <v>348.03</v>
      </c>
      <c r="E82" s="2">
        <v>505.47</v>
      </c>
      <c r="F82" s="2">
        <f t="shared" si="4"/>
        <v>3948.51</v>
      </c>
    </row>
    <row r="83" spans="1:6" ht="59.25" x14ac:dyDescent="0.75">
      <c r="A83" s="5" t="s">
        <v>154</v>
      </c>
      <c r="B83" s="11" t="s">
        <v>155</v>
      </c>
      <c r="C83" s="2">
        <v>2100</v>
      </c>
      <c r="D83" s="3">
        <v>0</v>
      </c>
      <c r="E83" s="2">
        <v>350</v>
      </c>
      <c r="F83" s="2">
        <f t="shared" si="4"/>
        <v>2450</v>
      </c>
    </row>
    <row r="84" spans="1:6" ht="237" x14ac:dyDescent="0.75">
      <c r="A84" s="1" t="s">
        <v>156</v>
      </c>
      <c r="B84" s="4" t="s">
        <v>157</v>
      </c>
      <c r="C84" s="2">
        <v>2200</v>
      </c>
      <c r="D84" s="3">
        <v>0</v>
      </c>
      <c r="E84" s="2">
        <v>256.66000000000003</v>
      </c>
      <c r="F84" s="2">
        <f t="shared" si="4"/>
        <v>2456.66</v>
      </c>
    </row>
    <row r="85" spans="1:6" ht="177.75" x14ac:dyDescent="0.75">
      <c r="A85" s="5" t="s">
        <v>158</v>
      </c>
      <c r="B85" s="12" t="s">
        <v>159</v>
      </c>
      <c r="C85" s="2">
        <v>2100</v>
      </c>
      <c r="D85" s="3">
        <v>0</v>
      </c>
      <c r="E85" s="2">
        <v>315</v>
      </c>
      <c r="F85" s="2">
        <f t="shared" si="4"/>
        <v>2415</v>
      </c>
    </row>
    <row r="86" spans="1:6" ht="59.25" x14ac:dyDescent="0.75">
      <c r="A86" s="1" t="s">
        <v>160</v>
      </c>
      <c r="B86" s="1" t="s">
        <v>161</v>
      </c>
      <c r="C86" s="2">
        <v>3791.07</v>
      </c>
      <c r="D86" s="3">
        <v>291.07</v>
      </c>
      <c r="E86" s="2">
        <v>0</v>
      </c>
      <c r="F86" s="2">
        <f t="shared" si="4"/>
        <v>3500</v>
      </c>
    </row>
    <row r="87" spans="1:6" ht="59.25" x14ac:dyDescent="0.75">
      <c r="A87" s="1" t="s">
        <v>162</v>
      </c>
      <c r="B87" s="1" t="s">
        <v>163</v>
      </c>
      <c r="C87" s="2">
        <v>2300</v>
      </c>
      <c r="D87" s="3">
        <v>0</v>
      </c>
      <c r="E87" s="2">
        <v>0</v>
      </c>
      <c r="F87" s="2">
        <v>2146.66</v>
      </c>
    </row>
    <row r="88" spans="1:6" ht="59.25" x14ac:dyDescent="0.75">
      <c r="A88" s="1" t="s">
        <v>164</v>
      </c>
      <c r="B88" s="1" t="s">
        <v>165</v>
      </c>
      <c r="C88" s="2">
        <v>2100</v>
      </c>
      <c r="D88" s="3">
        <v>0</v>
      </c>
      <c r="E88" s="2">
        <v>0</v>
      </c>
      <c r="F88" s="2">
        <f>C88-D88+E88</f>
        <v>2100</v>
      </c>
    </row>
    <row r="89" spans="1:6" ht="177.75" x14ac:dyDescent="0.75">
      <c r="A89" s="1" t="s">
        <v>166</v>
      </c>
      <c r="B89" s="4" t="s">
        <v>167</v>
      </c>
      <c r="C89" s="2">
        <v>1677.37</v>
      </c>
      <c r="D89" s="3">
        <v>0</v>
      </c>
      <c r="E89" s="2">
        <v>0</v>
      </c>
      <c r="F89" s="2">
        <f>C89-D89+E89</f>
        <v>1677.37</v>
      </c>
    </row>
    <row r="90" spans="1:6" ht="177.75" x14ac:dyDescent="0.75">
      <c r="A90" s="5" t="s">
        <v>168</v>
      </c>
      <c r="B90" s="12" t="s">
        <v>169</v>
      </c>
      <c r="C90" s="2">
        <v>2800</v>
      </c>
      <c r="D90" s="3">
        <v>58.2</v>
      </c>
      <c r="E90" s="2">
        <v>186.66</v>
      </c>
      <c r="F90" s="2">
        <f>C90-D90+E90</f>
        <v>2928.46</v>
      </c>
    </row>
    <row r="91" spans="1:6" ht="61.5" x14ac:dyDescent="0.9">
      <c r="A91" s="14"/>
      <c r="B91" s="15"/>
      <c r="C91" s="16"/>
      <c r="D91" s="17"/>
      <c r="E91" s="16"/>
      <c r="F91" s="16"/>
    </row>
    <row r="92" spans="1:6" ht="61.5" x14ac:dyDescent="0.9">
      <c r="A92" s="14"/>
      <c r="B92" s="15"/>
      <c r="C92" s="16"/>
      <c r="D92" s="16"/>
      <c r="E92" s="16"/>
      <c r="F92" s="16"/>
    </row>
    <row r="93" spans="1:6" ht="61.5" x14ac:dyDescent="0.9">
      <c r="A93" s="14"/>
      <c r="B93" s="15"/>
      <c r="C93" s="16"/>
      <c r="D93" s="16"/>
      <c r="E93" s="16"/>
      <c r="F93" s="16"/>
    </row>
    <row r="94" spans="1:6" ht="60" x14ac:dyDescent="0.25">
      <c r="A94" s="18" t="s">
        <v>170</v>
      </c>
      <c r="B94" s="18"/>
      <c r="C94" s="19">
        <f>SUM(C1:C90)</f>
        <v>217071.96000000002</v>
      </c>
      <c r="D94" s="19">
        <f>SUM(D1:D90)</f>
        <v>5192.3099999999995</v>
      </c>
      <c r="E94" s="19">
        <f>SUM(E1:E90)</f>
        <v>11131.109999999997</v>
      </c>
      <c r="F94" s="19">
        <f>SUM(F1:F90)</f>
        <v>220986.40999999995</v>
      </c>
    </row>
    <row r="95" spans="1:6" ht="61.5" x14ac:dyDescent="0.9">
      <c r="A95" s="16"/>
      <c r="B95" s="16"/>
      <c r="C95" s="16"/>
      <c r="D95" s="16"/>
      <c r="E95" s="16"/>
      <c r="F95" s="16"/>
    </row>
    <row r="96" spans="1:6" ht="61.5" x14ac:dyDescent="0.9">
      <c r="A96" s="16"/>
      <c r="B96" s="16"/>
      <c r="C96" s="16"/>
      <c r="D96" s="16"/>
      <c r="E96" s="16"/>
      <c r="F96" s="16"/>
    </row>
    <row r="97" spans="1:6" ht="61.5" x14ac:dyDescent="0.9">
      <c r="A97" s="16"/>
      <c r="B97" s="16"/>
      <c r="C97" s="16"/>
      <c r="D97" s="16"/>
      <c r="E97" s="16"/>
      <c r="F97" s="16"/>
    </row>
    <row r="98" spans="1:6" ht="61.5" x14ac:dyDescent="0.9">
      <c r="A98" s="16"/>
      <c r="B98" s="16"/>
      <c r="C98" s="16"/>
      <c r="D98" s="16"/>
      <c r="E98" s="16"/>
      <c r="F98" s="16"/>
    </row>
  </sheetData>
  <mergeCells count="1">
    <mergeCell ref="A94:B9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zoomScale="35" zoomScaleNormal="35" workbookViewId="0">
      <selection activeCell="A4" sqref="A4"/>
    </sheetView>
  </sheetViews>
  <sheetFormatPr baseColWidth="10" defaultRowHeight="15" x14ac:dyDescent="0.25"/>
  <cols>
    <col min="1" max="1" width="214.7109375" customWidth="1"/>
    <col min="2" max="2" width="148.28515625" customWidth="1"/>
    <col min="3" max="3" width="51" customWidth="1"/>
    <col min="4" max="4" width="31" customWidth="1"/>
    <col min="5" max="5" width="59.140625" customWidth="1"/>
    <col min="6" max="6" width="71" customWidth="1"/>
  </cols>
  <sheetData>
    <row r="1" spans="1:6" ht="59.25" x14ac:dyDescent="0.75">
      <c r="A1" s="1" t="s">
        <v>0</v>
      </c>
      <c r="B1" s="1" t="s">
        <v>1</v>
      </c>
      <c r="C1" s="2">
        <v>880.61</v>
      </c>
      <c r="D1" s="3">
        <v>0</v>
      </c>
      <c r="E1" s="2">
        <v>0</v>
      </c>
      <c r="F1" s="2">
        <f>C1-D1+E1</f>
        <v>880.61</v>
      </c>
    </row>
    <row r="2" spans="1:6" ht="177.75" x14ac:dyDescent="0.75">
      <c r="A2" s="1" t="s">
        <v>2</v>
      </c>
      <c r="B2" s="4" t="s">
        <v>3</v>
      </c>
      <c r="C2" s="2">
        <v>1677.37</v>
      </c>
      <c r="D2" s="3">
        <v>0</v>
      </c>
      <c r="E2" s="2">
        <v>0</v>
      </c>
      <c r="F2" s="2">
        <f>C2-D2+E2</f>
        <v>1677.37</v>
      </c>
    </row>
    <row r="3" spans="1:6" ht="177.75" x14ac:dyDescent="0.75">
      <c r="A3" s="1" t="s">
        <v>4</v>
      </c>
      <c r="B3" s="4" t="s">
        <v>5</v>
      </c>
      <c r="C3" s="2">
        <v>1174.1600000000001</v>
      </c>
      <c r="D3" s="3">
        <v>0</v>
      </c>
      <c r="E3" s="2">
        <v>0</v>
      </c>
      <c r="F3" s="2">
        <f>C3-D3+E3</f>
        <v>1174.1600000000001</v>
      </c>
    </row>
    <row r="4" spans="1:6" ht="59.25" x14ac:dyDescent="0.75">
      <c r="A4" s="1" t="s">
        <v>6</v>
      </c>
      <c r="B4" s="1" t="s">
        <v>7</v>
      </c>
      <c r="C4" s="2">
        <v>1155</v>
      </c>
      <c r="D4" s="3">
        <v>0</v>
      </c>
      <c r="E4" s="2">
        <v>0</v>
      </c>
      <c r="F4" s="2">
        <f>C4-D4+E4</f>
        <v>1155</v>
      </c>
    </row>
    <row r="5" spans="1:6" ht="237" x14ac:dyDescent="0.75">
      <c r="A5" s="1" t="s">
        <v>8</v>
      </c>
      <c r="B5" s="4" t="s">
        <v>9</v>
      </c>
      <c r="C5" s="2">
        <v>1500</v>
      </c>
      <c r="D5" s="3">
        <v>0</v>
      </c>
      <c r="E5" s="2">
        <v>0</v>
      </c>
      <c r="F5" s="2">
        <f>C5-D5+E5</f>
        <v>1500</v>
      </c>
    </row>
    <row r="6" spans="1:6" ht="237" x14ac:dyDescent="0.75">
      <c r="A6" s="5" t="s">
        <v>10</v>
      </c>
      <c r="B6" s="4" t="s">
        <v>11</v>
      </c>
      <c r="C6" s="2">
        <v>1518.6</v>
      </c>
      <c r="D6" s="3">
        <v>0</v>
      </c>
      <c r="E6" s="2">
        <v>0</v>
      </c>
      <c r="F6" s="2">
        <v>1634.8</v>
      </c>
    </row>
    <row r="7" spans="1:6" ht="177.75" x14ac:dyDescent="0.75">
      <c r="A7" s="1" t="s">
        <v>12</v>
      </c>
      <c r="B7" s="6" t="s">
        <v>13</v>
      </c>
      <c r="C7" s="7">
        <v>1677.37</v>
      </c>
      <c r="D7" s="8">
        <v>0</v>
      </c>
      <c r="E7" s="9">
        <v>0</v>
      </c>
      <c r="F7" s="2">
        <f>C7-D7+E7</f>
        <v>1677.37</v>
      </c>
    </row>
    <row r="8" spans="1:6" ht="59.25" x14ac:dyDescent="0.75">
      <c r="A8" s="10" t="s">
        <v>14</v>
      </c>
      <c r="B8" s="1" t="s">
        <v>15</v>
      </c>
      <c r="C8" s="2">
        <v>1400</v>
      </c>
      <c r="D8" s="3">
        <v>0</v>
      </c>
      <c r="E8" s="2">
        <v>0</v>
      </c>
      <c r="F8" s="2">
        <f>C8-D8+E8</f>
        <v>1400</v>
      </c>
    </row>
    <row r="9" spans="1:6" ht="59.25" x14ac:dyDescent="0.75">
      <c r="A9" s="10" t="s">
        <v>16</v>
      </c>
      <c r="B9" s="1" t="s">
        <v>15</v>
      </c>
      <c r="C9" s="2">
        <v>1700</v>
      </c>
      <c r="D9" s="3">
        <v>0</v>
      </c>
      <c r="E9" s="2">
        <v>0</v>
      </c>
      <c r="F9" s="2">
        <f>C9-D9+E9</f>
        <v>1700</v>
      </c>
    </row>
    <row r="10" spans="1:6" ht="237" x14ac:dyDescent="0.75">
      <c r="A10" s="5" t="s">
        <v>17</v>
      </c>
      <c r="B10" s="4" t="s">
        <v>18</v>
      </c>
      <c r="C10" s="2">
        <v>1800</v>
      </c>
      <c r="D10" s="3">
        <v>0</v>
      </c>
      <c r="E10" s="2">
        <v>0</v>
      </c>
      <c r="F10" s="2">
        <f>C10-D10+E10</f>
        <v>1800</v>
      </c>
    </row>
    <row r="11" spans="1:6" ht="118.5" x14ac:dyDescent="0.75">
      <c r="A11" s="1" t="s">
        <v>19</v>
      </c>
      <c r="B11" s="4" t="s">
        <v>20</v>
      </c>
      <c r="C11" s="2">
        <v>1763.09</v>
      </c>
      <c r="D11" s="3">
        <v>0</v>
      </c>
      <c r="E11" s="2">
        <v>0</v>
      </c>
      <c r="F11" s="2">
        <v>1851.8</v>
      </c>
    </row>
    <row r="12" spans="1:6" ht="118.5" x14ac:dyDescent="0.75">
      <c r="A12" s="1" t="s">
        <v>21</v>
      </c>
      <c r="B12" s="4" t="s">
        <v>22</v>
      </c>
      <c r="C12" s="2">
        <v>1518.6</v>
      </c>
      <c r="D12" s="3">
        <v>0</v>
      </c>
      <c r="E12" s="2">
        <v>0</v>
      </c>
      <c r="F12" s="2">
        <v>1634.8</v>
      </c>
    </row>
    <row r="13" spans="1:6" ht="59.25" x14ac:dyDescent="0.75">
      <c r="A13" s="1" t="s">
        <v>23</v>
      </c>
      <c r="B13" s="1" t="s">
        <v>24</v>
      </c>
      <c r="C13" s="2">
        <v>1174.1600000000001</v>
      </c>
      <c r="D13" s="3">
        <v>0</v>
      </c>
      <c r="E13" s="2">
        <v>0</v>
      </c>
      <c r="F13" s="2">
        <f>C13-D13+E13</f>
        <v>1174.1600000000001</v>
      </c>
    </row>
    <row r="14" spans="1:6" ht="237" x14ac:dyDescent="0.75">
      <c r="A14" s="1" t="s">
        <v>25</v>
      </c>
      <c r="B14" s="4" t="s">
        <v>26</v>
      </c>
      <c r="C14" s="2">
        <v>1518.6</v>
      </c>
      <c r="D14" s="3">
        <v>0</v>
      </c>
      <c r="E14" s="2">
        <v>0</v>
      </c>
      <c r="F14" s="2">
        <v>1634.8</v>
      </c>
    </row>
    <row r="15" spans="1:6" ht="59.25" x14ac:dyDescent="0.75">
      <c r="A15" s="1" t="s">
        <v>27</v>
      </c>
      <c r="B15" s="1" t="s">
        <v>28</v>
      </c>
      <c r="C15" s="2">
        <v>2800</v>
      </c>
      <c r="D15" s="3">
        <v>0</v>
      </c>
      <c r="E15" s="2">
        <v>0</v>
      </c>
      <c r="F15" s="2">
        <v>2800</v>
      </c>
    </row>
    <row r="16" spans="1:6" ht="59.25" x14ac:dyDescent="0.75">
      <c r="A16" s="5" t="s">
        <v>29</v>
      </c>
      <c r="B16" s="11" t="s">
        <v>30</v>
      </c>
      <c r="C16" s="2">
        <v>2600</v>
      </c>
      <c r="D16" s="3">
        <v>0</v>
      </c>
      <c r="E16" s="2">
        <v>0</v>
      </c>
      <c r="F16" s="2">
        <f>C16-D16+E16</f>
        <v>2600</v>
      </c>
    </row>
    <row r="17" spans="1:6" ht="118.5" x14ac:dyDescent="0.75">
      <c r="A17" s="5" t="s">
        <v>31</v>
      </c>
      <c r="B17" s="12" t="s">
        <v>30</v>
      </c>
      <c r="C17" s="2">
        <v>3314.07</v>
      </c>
      <c r="D17" s="3">
        <v>114.07</v>
      </c>
      <c r="E17" s="2">
        <v>0</v>
      </c>
      <c r="F17" s="2">
        <f>C17-D17+E17</f>
        <v>3200</v>
      </c>
    </row>
    <row r="18" spans="1:6" ht="59.25" x14ac:dyDescent="0.75">
      <c r="A18" s="1" t="s">
        <v>32</v>
      </c>
      <c r="B18" s="1" t="s">
        <v>33</v>
      </c>
      <c r="C18" s="2">
        <v>3314.07</v>
      </c>
      <c r="D18" s="3">
        <v>114.07</v>
      </c>
      <c r="E18" s="2">
        <v>0</v>
      </c>
      <c r="F18" s="2">
        <v>3200</v>
      </c>
    </row>
    <row r="19" spans="1:6" ht="177.75" x14ac:dyDescent="0.75">
      <c r="A19" s="1" t="s">
        <v>34</v>
      </c>
      <c r="B19" s="4" t="s">
        <v>35</v>
      </c>
      <c r="C19" s="2">
        <v>2150</v>
      </c>
      <c r="D19" s="3">
        <v>0</v>
      </c>
      <c r="E19" s="2">
        <v>358.33</v>
      </c>
      <c r="F19" s="2">
        <f t="shared" ref="F19:F29" si="0">C19-D19+E19</f>
        <v>2508.33</v>
      </c>
    </row>
    <row r="20" spans="1:6" ht="59.25" x14ac:dyDescent="0.75">
      <c r="A20" s="1" t="s">
        <v>36</v>
      </c>
      <c r="B20" s="1" t="s">
        <v>37</v>
      </c>
      <c r="C20" s="2"/>
      <c r="D20" s="3">
        <v>0</v>
      </c>
      <c r="E20" s="2">
        <v>0</v>
      </c>
      <c r="F20" s="2">
        <v>3000</v>
      </c>
    </row>
    <row r="21" spans="1:6" ht="59.25" x14ac:dyDescent="0.75">
      <c r="A21" s="5" t="s">
        <v>38</v>
      </c>
      <c r="B21" s="1" t="s">
        <v>39</v>
      </c>
      <c r="C21" s="2">
        <v>1700</v>
      </c>
      <c r="D21" s="3">
        <v>0</v>
      </c>
      <c r="E21" s="2">
        <v>0</v>
      </c>
      <c r="F21" s="2">
        <f t="shared" si="0"/>
        <v>1700</v>
      </c>
    </row>
    <row r="22" spans="1:6" ht="59.25" x14ac:dyDescent="0.75">
      <c r="A22" s="1" t="s">
        <v>40</v>
      </c>
      <c r="B22" s="1" t="s">
        <v>41</v>
      </c>
      <c r="C22" s="2">
        <v>2700</v>
      </c>
      <c r="D22" s="3">
        <v>27.01</v>
      </c>
      <c r="E22" s="2">
        <v>0</v>
      </c>
      <c r="F22" s="2">
        <f t="shared" si="0"/>
        <v>2672.99</v>
      </c>
    </row>
    <row r="23" spans="1:6" ht="59.25" x14ac:dyDescent="0.75">
      <c r="A23" s="1" t="s">
        <v>42</v>
      </c>
      <c r="B23" s="1" t="s">
        <v>43</v>
      </c>
      <c r="C23" s="2">
        <v>3000</v>
      </c>
      <c r="D23" s="3">
        <v>292.04000000000002</v>
      </c>
      <c r="E23" s="2">
        <v>800</v>
      </c>
      <c r="F23" s="2">
        <f t="shared" si="0"/>
        <v>3507.96</v>
      </c>
    </row>
    <row r="24" spans="1:6" ht="59.25" x14ac:dyDescent="0.75">
      <c r="A24" s="5" t="s">
        <v>44</v>
      </c>
      <c r="B24" s="1" t="s">
        <v>43</v>
      </c>
      <c r="C24" s="2">
        <v>2500</v>
      </c>
      <c r="D24" s="3">
        <v>0</v>
      </c>
      <c r="E24" s="2">
        <v>0</v>
      </c>
      <c r="F24" s="2">
        <f t="shared" si="0"/>
        <v>2500</v>
      </c>
    </row>
    <row r="25" spans="1:6" ht="59.25" x14ac:dyDescent="0.75">
      <c r="A25" s="1" t="s">
        <v>45</v>
      </c>
      <c r="B25" s="1" t="s">
        <v>46</v>
      </c>
      <c r="C25" s="2">
        <v>1600</v>
      </c>
      <c r="D25" s="3">
        <v>0</v>
      </c>
      <c r="E25" s="2">
        <v>106.66</v>
      </c>
      <c r="F25" s="2">
        <f t="shared" si="0"/>
        <v>1706.66</v>
      </c>
    </row>
    <row r="26" spans="1:6" ht="59.25" x14ac:dyDescent="0.75">
      <c r="A26" s="1" t="s">
        <v>47</v>
      </c>
      <c r="B26" s="1" t="s">
        <v>48</v>
      </c>
      <c r="C26" s="2">
        <v>3791.07</v>
      </c>
      <c r="D26" s="3">
        <v>311.69</v>
      </c>
      <c r="E26" s="2">
        <v>189.55</v>
      </c>
      <c r="F26" s="2">
        <f t="shared" si="0"/>
        <v>3668.9300000000003</v>
      </c>
    </row>
    <row r="27" spans="1:6" ht="237" x14ac:dyDescent="0.75">
      <c r="A27" s="5" t="s">
        <v>49</v>
      </c>
      <c r="B27" s="4" t="s">
        <v>50</v>
      </c>
      <c r="C27" s="2">
        <v>3200</v>
      </c>
      <c r="D27" s="3">
        <v>101.66</v>
      </c>
      <c r="E27" s="2">
        <v>0</v>
      </c>
      <c r="F27" s="2">
        <f t="shared" si="0"/>
        <v>3098.34</v>
      </c>
    </row>
    <row r="28" spans="1:6" ht="59.25" x14ac:dyDescent="0.75">
      <c r="A28" s="1" t="s">
        <v>51</v>
      </c>
      <c r="B28" s="1" t="s">
        <v>52</v>
      </c>
      <c r="C28" s="2">
        <v>559.12</v>
      </c>
      <c r="D28" s="3">
        <v>0</v>
      </c>
      <c r="E28" s="2">
        <v>0</v>
      </c>
      <c r="F28" s="2">
        <f t="shared" si="0"/>
        <v>559.12</v>
      </c>
    </row>
    <row r="29" spans="1:6" ht="177.75" x14ac:dyDescent="0.75">
      <c r="A29" s="5" t="s">
        <v>53</v>
      </c>
      <c r="B29" s="12" t="s">
        <v>54</v>
      </c>
      <c r="C29" s="2">
        <v>2600</v>
      </c>
      <c r="D29" s="3">
        <v>1.1299999999999999</v>
      </c>
      <c r="E29" s="2">
        <v>0</v>
      </c>
      <c r="F29" s="2">
        <f t="shared" si="0"/>
        <v>2598.87</v>
      </c>
    </row>
    <row r="30" spans="1:6" ht="59.25" x14ac:dyDescent="0.75">
      <c r="A30" s="1" t="s">
        <v>55</v>
      </c>
      <c r="B30" s="1" t="s">
        <v>56</v>
      </c>
      <c r="C30" s="2">
        <v>2400</v>
      </c>
      <c r="D30" s="3">
        <v>0</v>
      </c>
      <c r="E30" s="2">
        <v>0</v>
      </c>
      <c r="F30" s="2">
        <v>2400</v>
      </c>
    </row>
    <row r="31" spans="1:6" ht="177.75" x14ac:dyDescent="0.75">
      <c r="A31" s="5" t="s">
        <v>57</v>
      </c>
      <c r="B31" s="12" t="s">
        <v>58</v>
      </c>
      <c r="C31" s="2">
        <v>2500</v>
      </c>
      <c r="D31" s="3">
        <v>0</v>
      </c>
      <c r="E31" s="2">
        <v>0</v>
      </c>
      <c r="F31" s="2">
        <f>C31-D31+E31</f>
        <v>2500</v>
      </c>
    </row>
    <row r="32" spans="1:6" ht="59.25" x14ac:dyDescent="0.75">
      <c r="A32" s="1" t="s">
        <v>59</v>
      </c>
      <c r="B32" s="1" t="s">
        <v>60</v>
      </c>
      <c r="C32" s="2">
        <v>2400</v>
      </c>
      <c r="D32" s="3">
        <v>0</v>
      </c>
      <c r="E32" s="2">
        <v>0</v>
      </c>
      <c r="F32" s="2">
        <v>2400</v>
      </c>
    </row>
    <row r="33" spans="1:6" ht="59.25" x14ac:dyDescent="0.75">
      <c r="A33" s="1" t="s">
        <v>61</v>
      </c>
      <c r="B33" s="1" t="s">
        <v>62</v>
      </c>
      <c r="C33" s="2">
        <v>2800</v>
      </c>
      <c r="D33" s="3">
        <v>0</v>
      </c>
      <c r="E33" s="2">
        <v>0</v>
      </c>
      <c r="F33" s="2">
        <v>2800</v>
      </c>
    </row>
    <row r="34" spans="1:6" ht="237" x14ac:dyDescent="0.75">
      <c r="A34" s="1" t="s">
        <v>63</v>
      </c>
      <c r="B34" s="4" t="s">
        <v>64</v>
      </c>
      <c r="C34" s="2">
        <v>2400</v>
      </c>
      <c r="D34" s="3">
        <v>0</v>
      </c>
      <c r="E34" s="2">
        <v>0</v>
      </c>
      <c r="F34" s="2">
        <f t="shared" ref="F34:F40" si="1">C34-D34+E34</f>
        <v>2400</v>
      </c>
    </row>
    <row r="35" spans="1:6" ht="237" x14ac:dyDescent="0.75">
      <c r="A35" s="1" t="s">
        <v>65</v>
      </c>
      <c r="B35" s="4" t="s">
        <v>64</v>
      </c>
      <c r="C35" s="2">
        <v>2400</v>
      </c>
      <c r="D35" s="3">
        <v>0</v>
      </c>
      <c r="E35" s="2">
        <v>0</v>
      </c>
      <c r="F35" s="2">
        <f>C35-D35+E35</f>
        <v>2400</v>
      </c>
    </row>
    <row r="36" spans="1:6" ht="59.25" x14ac:dyDescent="0.75">
      <c r="A36" s="1" t="s">
        <v>66</v>
      </c>
      <c r="B36" s="1" t="s">
        <v>67</v>
      </c>
      <c r="C36" s="2">
        <v>2100</v>
      </c>
      <c r="D36" s="3">
        <v>0</v>
      </c>
      <c r="E36" s="2">
        <v>140</v>
      </c>
      <c r="F36" s="2">
        <f t="shared" si="1"/>
        <v>2240</v>
      </c>
    </row>
    <row r="37" spans="1:6" ht="59.25" x14ac:dyDescent="0.75">
      <c r="A37" s="1" t="s">
        <v>68</v>
      </c>
      <c r="B37" s="1" t="s">
        <v>67</v>
      </c>
      <c r="C37" s="2">
        <v>2100</v>
      </c>
      <c r="D37" s="3">
        <v>0</v>
      </c>
      <c r="E37" s="2">
        <v>140</v>
      </c>
      <c r="F37" s="2">
        <f t="shared" si="1"/>
        <v>2240</v>
      </c>
    </row>
    <row r="38" spans="1:6" ht="59.25" x14ac:dyDescent="0.75">
      <c r="A38" s="1" t="s">
        <v>69</v>
      </c>
      <c r="B38" s="1" t="s">
        <v>70</v>
      </c>
      <c r="C38" s="2">
        <v>2100</v>
      </c>
      <c r="D38" s="3">
        <v>0</v>
      </c>
      <c r="E38" s="2">
        <v>140</v>
      </c>
      <c r="F38" s="2">
        <f t="shared" si="1"/>
        <v>2240</v>
      </c>
    </row>
    <row r="39" spans="1:6" ht="59.25" x14ac:dyDescent="0.75">
      <c r="A39" s="5" t="s">
        <v>71</v>
      </c>
      <c r="B39" s="11" t="s">
        <v>72</v>
      </c>
      <c r="C39" s="2">
        <v>3289.5</v>
      </c>
      <c r="D39" s="3">
        <v>135.26</v>
      </c>
      <c r="E39" s="2">
        <v>219.3</v>
      </c>
      <c r="F39" s="2">
        <f t="shared" si="1"/>
        <v>3373.54</v>
      </c>
    </row>
    <row r="40" spans="1:6" ht="59.25" x14ac:dyDescent="0.75">
      <c r="A40" s="5" t="s">
        <v>73</v>
      </c>
      <c r="B40" s="1" t="s">
        <v>74</v>
      </c>
      <c r="C40" s="2">
        <v>2100</v>
      </c>
      <c r="D40" s="3">
        <v>0</v>
      </c>
      <c r="E40" s="2">
        <v>140</v>
      </c>
      <c r="F40" s="2">
        <f t="shared" si="1"/>
        <v>2240</v>
      </c>
    </row>
    <row r="41" spans="1:6" ht="118.5" x14ac:dyDescent="0.75">
      <c r="A41" s="1" t="s">
        <v>75</v>
      </c>
      <c r="B41" s="4" t="s">
        <v>76</v>
      </c>
      <c r="C41" s="2">
        <v>2800</v>
      </c>
      <c r="D41" s="3">
        <v>0</v>
      </c>
      <c r="E41" s="2">
        <v>0</v>
      </c>
      <c r="F41" s="2">
        <v>2800</v>
      </c>
    </row>
    <row r="42" spans="1:6" ht="59.25" x14ac:dyDescent="0.75">
      <c r="A42" s="5" t="s">
        <v>77</v>
      </c>
      <c r="B42" s="1" t="s">
        <v>76</v>
      </c>
      <c r="C42" s="2">
        <v>2100</v>
      </c>
      <c r="D42" s="3">
        <v>0</v>
      </c>
      <c r="E42" s="2">
        <v>70</v>
      </c>
      <c r="F42" s="2">
        <v>1890</v>
      </c>
    </row>
    <row r="43" spans="1:6" ht="59.25" x14ac:dyDescent="0.75">
      <c r="A43" s="1" t="s">
        <v>78</v>
      </c>
      <c r="B43" s="1" t="s">
        <v>79</v>
      </c>
      <c r="C43" s="2">
        <v>2100</v>
      </c>
      <c r="D43" s="3">
        <v>0</v>
      </c>
      <c r="E43" s="2">
        <v>0</v>
      </c>
      <c r="F43" s="2">
        <f>C43-D43+E43</f>
        <v>2100</v>
      </c>
    </row>
    <row r="44" spans="1:6" ht="59.25" x14ac:dyDescent="0.75">
      <c r="A44" s="5" t="s">
        <v>80</v>
      </c>
      <c r="B44" s="11" t="s">
        <v>81</v>
      </c>
      <c r="C44" s="2">
        <v>2400</v>
      </c>
      <c r="D44" s="3">
        <v>0</v>
      </c>
      <c r="E44" s="2">
        <v>0</v>
      </c>
      <c r="F44" s="2">
        <f>C44-D44+E44</f>
        <v>2400</v>
      </c>
    </row>
    <row r="45" spans="1:6" ht="59.25" x14ac:dyDescent="0.75">
      <c r="A45" s="1" t="s">
        <v>82</v>
      </c>
      <c r="B45" s="1" t="s">
        <v>171</v>
      </c>
      <c r="C45" s="2">
        <v>2100</v>
      </c>
      <c r="D45" s="3">
        <v>0</v>
      </c>
      <c r="E45" s="2">
        <v>140</v>
      </c>
      <c r="F45" s="2">
        <f>C45-D45+E45</f>
        <v>2240</v>
      </c>
    </row>
    <row r="46" spans="1:6" ht="59.25" x14ac:dyDescent="0.75">
      <c r="A46" s="5" t="s">
        <v>84</v>
      </c>
      <c r="B46" s="1" t="s">
        <v>85</v>
      </c>
      <c r="C46" s="2">
        <v>3000</v>
      </c>
      <c r="D46" s="3">
        <v>302.92</v>
      </c>
      <c r="E46" s="2">
        <v>900</v>
      </c>
      <c r="F46" s="2">
        <f>C46-D46+E46</f>
        <v>3597.08</v>
      </c>
    </row>
    <row r="47" spans="1:6" ht="59.25" x14ac:dyDescent="0.75">
      <c r="A47" s="1" t="s">
        <v>86</v>
      </c>
      <c r="B47" s="1" t="s">
        <v>87</v>
      </c>
      <c r="C47" s="2">
        <v>2100</v>
      </c>
      <c r="D47" s="3">
        <v>0</v>
      </c>
      <c r="E47" s="2">
        <v>140</v>
      </c>
      <c r="F47" s="2">
        <f>C47-D47+E47</f>
        <v>2240</v>
      </c>
    </row>
    <row r="48" spans="1:6" ht="59.25" x14ac:dyDescent="0.75">
      <c r="A48" s="5" t="s">
        <v>88</v>
      </c>
      <c r="B48" s="1" t="s">
        <v>76</v>
      </c>
      <c r="C48" s="2">
        <v>2400</v>
      </c>
      <c r="D48" s="3">
        <v>0</v>
      </c>
      <c r="E48" s="2">
        <v>0</v>
      </c>
      <c r="F48" s="2">
        <v>2240</v>
      </c>
    </row>
    <row r="49" spans="1:6" ht="59.25" x14ac:dyDescent="0.75">
      <c r="A49" s="1" t="s">
        <v>89</v>
      </c>
      <c r="B49" s="1" t="s">
        <v>90</v>
      </c>
      <c r="C49" s="2">
        <v>2200</v>
      </c>
      <c r="D49" s="3">
        <v>0</v>
      </c>
      <c r="E49" s="2">
        <v>256.66000000000003</v>
      </c>
      <c r="F49" s="2">
        <f>C49-D49+E49</f>
        <v>2456.66</v>
      </c>
    </row>
    <row r="50" spans="1:6" ht="59.25" x14ac:dyDescent="0.75">
      <c r="A50" s="1" t="s">
        <v>91</v>
      </c>
      <c r="B50" s="1" t="s">
        <v>92</v>
      </c>
      <c r="C50" s="2">
        <v>3000</v>
      </c>
      <c r="D50" s="3">
        <v>281.16000000000003</v>
      </c>
      <c r="E50" s="2">
        <v>700</v>
      </c>
      <c r="F50" s="2">
        <f>C50-D50+E50</f>
        <v>3418.84</v>
      </c>
    </row>
    <row r="51" spans="1:6" ht="59.25" x14ac:dyDescent="0.75">
      <c r="A51" s="1" t="s">
        <v>93</v>
      </c>
      <c r="B51" s="1" t="s">
        <v>94</v>
      </c>
      <c r="C51" s="2">
        <v>2400</v>
      </c>
      <c r="D51" s="3">
        <v>110.36</v>
      </c>
      <c r="E51" s="2">
        <v>880</v>
      </c>
      <c r="F51" s="2">
        <f>C51-D51+E51</f>
        <v>3169.64</v>
      </c>
    </row>
    <row r="52" spans="1:6" ht="237" x14ac:dyDescent="0.75">
      <c r="A52" s="1" t="s">
        <v>95</v>
      </c>
      <c r="B52" s="4" t="s">
        <v>64</v>
      </c>
      <c r="C52" s="2">
        <v>2200</v>
      </c>
      <c r="D52" s="3">
        <v>0</v>
      </c>
      <c r="E52" s="2">
        <v>146.66</v>
      </c>
      <c r="F52" s="2">
        <f>C52-D52+E52</f>
        <v>2346.66</v>
      </c>
    </row>
    <row r="53" spans="1:6" ht="59.25" x14ac:dyDescent="0.75">
      <c r="A53" s="1" t="s">
        <v>96</v>
      </c>
      <c r="B53" s="1" t="s">
        <v>97</v>
      </c>
      <c r="C53" s="2">
        <v>3000</v>
      </c>
      <c r="D53" s="3">
        <v>59.65</v>
      </c>
      <c r="E53" s="2">
        <v>0</v>
      </c>
      <c r="F53" s="2">
        <f>C53-D53+E53</f>
        <v>2940.35</v>
      </c>
    </row>
    <row r="54" spans="1:6" ht="59.25" x14ac:dyDescent="0.75">
      <c r="A54" s="1" t="s">
        <v>172</v>
      </c>
      <c r="B54" s="1" t="s">
        <v>99</v>
      </c>
      <c r="C54" s="2">
        <v>4500</v>
      </c>
      <c r="D54" s="3">
        <v>380.58</v>
      </c>
      <c r="E54" s="2">
        <v>0</v>
      </c>
      <c r="F54" s="2">
        <v>3864.44</v>
      </c>
    </row>
    <row r="55" spans="1:6" ht="118.5" x14ac:dyDescent="0.75">
      <c r="A55" s="1" t="s">
        <v>100</v>
      </c>
      <c r="B55" s="4" t="s">
        <v>101</v>
      </c>
      <c r="C55" s="2">
        <v>2200</v>
      </c>
      <c r="D55" s="3">
        <v>0</v>
      </c>
      <c r="E55" s="2">
        <v>73.33</v>
      </c>
      <c r="F55" s="2">
        <f>C55-D55+E55</f>
        <v>2273.33</v>
      </c>
    </row>
    <row r="56" spans="1:6" ht="59.25" x14ac:dyDescent="0.75">
      <c r="A56" s="1" t="s">
        <v>102</v>
      </c>
      <c r="B56" s="1" t="s">
        <v>103</v>
      </c>
      <c r="C56" s="2">
        <v>2200</v>
      </c>
      <c r="D56" s="3">
        <v>0</v>
      </c>
      <c r="E56" s="2">
        <v>183.33</v>
      </c>
      <c r="F56" s="2">
        <f>C56-D56+E56</f>
        <v>2383.33</v>
      </c>
    </row>
    <row r="57" spans="1:6" ht="59.25" x14ac:dyDescent="0.75">
      <c r="A57" s="5" t="s">
        <v>104</v>
      </c>
      <c r="B57" s="11" t="s">
        <v>105</v>
      </c>
      <c r="C57" s="2">
        <v>2200</v>
      </c>
      <c r="D57" s="3">
        <v>0</v>
      </c>
      <c r="E57" s="2">
        <v>0</v>
      </c>
      <c r="F57" s="2">
        <f>C57-D57+E57</f>
        <v>2200</v>
      </c>
    </row>
    <row r="58" spans="1:6" ht="59.25" x14ac:dyDescent="0.75">
      <c r="A58" s="5" t="s">
        <v>106</v>
      </c>
      <c r="B58" s="1" t="s">
        <v>105</v>
      </c>
      <c r="C58" s="2">
        <v>2200</v>
      </c>
      <c r="D58" s="3">
        <v>0</v>
      </c>
      <c r="E58" s="2">
        <v>0</v>
      </c>
      <c r="F58" s="2">
        <v>2053.33</v>
      </c>
    </row>
    <row r="59" spans="1:6" ht="118.5" x14ac:dyDescent="0.75">
      <c r="A59" s="1" t="s">
        <v>107</v>
      </c>
      <c r="B59" s="4" t="s">
        <v>108</v>
      </c>
      <c r="C59" s="2">
        <v>2400</v>
      </c>
      <c r="D59" s="3">
        <v>0</v>
      </c>
      <c r="E59" s="2">
        <v>0</v>
      </c>
      <c r="F59" s="2">
        <v>2400</v>
      </c>
    </row>
    <row r="60" spans="1:6" ht="59.25" x14ac:dyDescent="0.75">
      <c r="A60" s="5" t="s">
        <v>109</v>
      </c>
      <c r="B60" s="11" t="s">
        <v>110</v>
      </c>
      <c r="C60" s="2">
        <v>2400</v>
      </c>
      <c r="D60" s="3">
        <v>0</v>
      </c>
      <c r="E60" s="2">
        <v>0</v>
      </c>
      <c r="F60" s="2">
        <v>2400</v>
      </c>
    </row>
    <row r="61" spans="1:6" ht="59.25" x14ac:dyDescent="0.75">
      <c r="A61" s="5" t="s">
        <v>173</v>
      </c>
      <c r="B61" s="1" t="s">
        <v>174</v>
      </c>
      <c r="C61" s="2">
        <v>2400</v>
      </c>
      <c r="D61" s="3">
        <v>0</v>
      </c>
      <c r="E61" s="2">
        <v>0</v>
      </c>
      <c r="F61" s="2">
        <v>2400</v>
      </c>
    </row>
    <row r="62" spans="1:6" ht="59.25" x14ac:dyDescent="0.75">
      <c r="A62" s="1" t="s">
        <v>111</v>
      </c>
      <c r="B62" s="1" t="s">
        <v>112</v>
      </c>
      <c r="C62" s="2">
        <v>1397.81</v>
      </c>
      <c r="D62" s="3">
        <v>0</v>
      </c>
      <c r="E62" s="2">
        <v>0</v>
      </c>
      <c r="F62" s="2">
        <f>C62-D62+E62</f>
        <v>1397.81</v>
      </c>
    </row>
    <row r="63" spans="1:6" ht="59.25" x14ac:dyDescent="0.75">
      <c r="A63" s="1" t="s">
        <v>113</v>
      </c>
      <c r="B63" s="1" t="s">
        <v>114</v>
      </c>
      <c r="C63" s="2">
        <v>2500</v>
      </c>
      <c r="D63" s="3">
        <v>41.51</v>
      </c>
      <c r="E63" s="2">
        <v>333.33</v>
      </c>
      <c r="F63" s="2">
        <f>C63-D63+E63</f>
        <v>2791.8199999999997</v>
      </c>
    </row>
    <row r="64" spans="1:6" ht="59.25" x14ac:dyDescent="0.75">
      <c r="A64" s="5" t="s">
        <v>116</v>
      </c>
      <c r="B64" s="1" t="s">
        <v>117</v>
      </c>
      <c r="C64" s="2">
        <v>2500</v>
      </c>
      <c r="D64" s="3">
        <v>0</v>
      </c>
      <c r="E64" s="2">
        <v>0</v>
      </c>
      <c r="F64" s="2">
        <v>1666.66</v>
      </c>
    </row>
    <row r="65" spans="1:6" ht="59.25" x14ac:dyDescent="0.75">
      <c r="A65" s="1" t="s">
        <v>118</v>
      </c>
      <c r="B65" s="1" t="s">
        <v>119</v>
      </c>
      <c r="C65" s="2">
        <v>2100</v>
      </c>
      <c r="D65" s="3">
        <v>45.5</v>
      </c>
      <c r="E65" s="2">
        <v>770</v>
      </c>
      <c r="F65" s="2">
        <f>C65-D65+E65</f>
        <v>2824.5</v>
      </c>
    </row>
    <row r="66" spans="1:6" ht="59.25" x14ac:dyDescent="0.75">
      <c r="A66" s="5" t="s">
        <v>120</v>
      </c>
      <c r="B66" s="1" t="s">
        <v>121</v>
      </c>
      <c r="C66" s="2">
        <v>2197.1999999999998</v>
      </c>
      <c r="D66" s="3">
        <v>0</v>
      </c>
      <c r="E66" s="2">
        <v>109.86</v>
      </c>
      <c r="F66" s="2">
        <f>C66-D66+E66</f>
        <v>2307.06</v>
      </c>
    </row>
    <row r="67" spans="1:6" ht="59.25" x14ac:dyDescent="0.75">
      <c r="A67" s="5" t="s">
        <v>122</v>
      </c>
      <c r="B67" s="11" t="s">
        <v>123</v>
      </c>
      <c r="C67" s="2">
        <v>4953.2</v>
      </c>
      <c r="D67" s="3">
        <v>571.54999999999995</v>
      </c>
      <c r="E67" s="2">
        <v>660.42</v>
      </c>
      <c r="F67" s="2">
        <f>C67-D67+E67</f>
        <v>5042.07</v>
      </c>
    </row>
    <row r="68" spans="1:6" ht="59.25" x14ac:dyDescent="0.75">
      <c r="A68" s="5" t="s">
        <v>124</v>
      </c>
      <c r="B68" s="1" t="s">
        <v>125</v>
      </c>
      <c r="C68" s="2">
        <v>2100</v>
      </c>
      <c r="D68" s="3">
        <v>0</v>
      </c>
      <c r="E68" s="2">
        <v>350</v>
      </c>
      <c r="F68" s="2">
        <f>C68-D68+E68</f>
        <v>2450</v>
      </c>
    </row>
    <row r="69" spans="1:6" ht="59.25" x14ac:dyDescent="0.75">
      <c r="A69" s="1" t="s">
        <v>126</v>
      </c>
      <c r="B69" s="1" t="s">
        <v>127</v>
      </c>
      <c r="C69" s="2">
        <v>4357.84</v>
      </c>
      <c r="D69" s="3">
        <v>357.84</v>
      </c>
      <c r="E69" s="2">
        <v>0</v>
      </c>
      <c r="F69" s="2">
        <f>C69-D69+E69</f>
        <v>4000</v>
      </c>
    </row>
    <row r="70" spans="1:6" ht="59.25" x14ac:dyDescent="0.75">
      <c r="A70" s="1" t="s">
        <v>128</v>
      </c>
      <c r="B70" s="1" t="s">
        <v>129</v>
      </c>
      <c r="C70" s="2"/>
      <c r="D70" s="3"/>
      <c r="E70" s="2">
        <v>0</v>
      </c>
      <c r="F70" s="2">
        <v>4140</v>
      </c>
    </row>
    <row r="71" spans="1:6" ht="59.25" x14ac:dyDescent="0.75">
      <c r="A71" s="1" t="s">
        <v>130</v>
      </c>
      <c r="B71" s="1" t="s">
        <v>131</v>
      </c>
      <c r="C71" s="2">
        <v>2800</v>
      </c>
      <c r="D71" s="3">
        <v>0</v>
      </c>
      <c r="E71" s="2">
        <v>0</v>
      </c>
      <c r="F71" s="2">
        <v>2800</v>
      </c>
    </row>
    <row r="72" spans="1:6" ht="59.25" x14ac:dyDescent="0.75">
      <c r="A72" s="5" t="s">
        <v>132</v>
      </c>
      <c r="B72" s="1" t="s">
        <v>133</v>
      </c>
      <c r="C72" s="2">
        <v>2638</v>
      </c>
      <c r="D72" s="3">
        <v>20.260000000000002</v>
      </c>
      <c r="E72" s="2">
        <v>0</v>
      </c>
      <c r="F72" s="2">
        <f t="shared" ref="F72:F78" si="2">C72-D72+E72</f>
        <v>2617.7399999999998</v>
      </c>
    </row>
    <row r="73" spans="1:6" ht="59.25" x14ac:dyDescent="0.75">
      <c r="A73" s="1" t="s">
        <v>134</v>
      </c>
      <c r="B73" s="11" t="s">
        <v>135</v>
      </c>
      <c r="C73" s="2">
        <v>2236.5</v>
      </c>
      <c r="D73" s="3">
        <v>0</v>
      </c>
      <c r="E73" s="2">
        <v>0</v>
      </c>
      <c r="F73" s="2">
        <f t="shared" si="2"/>
        <v>2236.5</v>
      </c>
    </row>
    <row r="74" spans="1:6" ht="59.25" x14ac:dyDescent="0.75">
      <c r="A74" s="5" t="s">
        <v>136</v>
      </c>
      <c r="B74" s="11" t="s">
        <v>137</v>
      </c>
      <c r="C74" s="2">
        <v>4357.84</v>
      </c>
      <c r="D74" s="3">
        <v>357.84</v>
      </c>
      <c r="E74" s="2">
        <v>0</v>
      </c>
      <c r="F74" s="2">
        <f t="shared" si="2"/>
        <v>4000</v>
      </c>
    </row>
    <row r="75" spans="1:6" ht="59.25" x14ac:dyDescent="0.75">
      <c r="A75" s="1" t="s">
        <v>138</v>
      </c>
      <c r="B75" s="1" t="s">
        <v>139</v>
      </c>
      <c r="C75" s="2">
        <v>2500</v>
      </c>
      <c r="D75" s="3">
        <v>0</v>
      </c>
      <c r="E75" s="2">
        <v>0</v>
      </c>
      <c r="F75" s="2">
        <f t="shared" si="2"/>
        <v>2500</v>
      </c>
    </row>
    <row r="76" spans="1:6" ht="60" x14ac:dyDescent="0.8">
      <c r="A76" s="5" t="s">
        <v>140</v>
      </c>
      <c r="B76" s="11" t="s">
        <v>141</v>
      </c>
      <c r="C76" s="13">
        <v>3089.65</v>
      </c>
      <c r="D76" s="3">
        <v>89.65</v>
      </c>
      <c r="E76" s="2">
        <v>0</v>
      </c>
      <c r="F76" s="2">
        <f t="shared" si="2"/>
        <v>3000</v>
      </c>
    </row>
    <row r="77" spans="1:6" ht="59.25" x14ac:dyDescent="0.75">
      <c r="A77" s="1" t="s">
        <v>142</v>
      </c>
      <c r="B77" s="1" t="s">
        <v>143</v>
      </c>
      <c r="C77" s="2">
        <v>2236.5</v>
      </c>
      <c r="D77" s="3">
        <v>0</v>
      </c>
      <c r="E77" s="2">
        <v>0</v>
      </c>
      <c r="F77" s="2">
        <f t="shared" si="2"/>
        <v>2236.5</v>
      </c>
    </row>
    <row r="78" spans="1:6" ht="59.25" x14ac:dyDescent="0.75">
      <c r="A78" s="1" t="s">
        <v>144</v>
      </c>
      <c r="B78" s="1" t="s">
        <v>145</v>
      </c>
      <c r="C78" s="2">
        <v>3131.25</v>
      </c>
      <c r="D78" s="3">
        <v>94.18</v>
      </c>
      <c r="E78" s="2">
        <v>0</v>
      </c>
      <c r="F78" s="2">
        <f t="shared" si="2"/>
        <v>3037.07</v>
      </c>
    </row>
    <row r="79" spans="1:6" ht="118.5" x14ac:dyDescent="0.75">
      <c r="A79" s="5" t="s">
        <v>146</v>
      </c>
      <c r="B79" s="4" t="s">
        <v>147</v>
      </c>
      <c r="C79" s="2">
        <v>1200</v>
      </c>
      <c r="D79" s="3">
        <v>0</v>
      </c>
      <c r="E79" s="2">
        <v>0</v>
      </c>
      <c r="F79" s="2">
        <v>1200</v>
      </c>
    </row>
    <row r="80" spans="1:6" ht="59.25" x14ac:dyDescent="0.75">
      <c r="A80" s="1" t="s">
        <v>148</v>
      </c>
      <c r="B80" s="1" t="s">
        <v>149</v>
      </c>
      <c r="C80" s="2">
        <v>2100</v>
      </c>
      <c r="D80" s="3">
        <v>0</v>
      </c>
      <c r="E80" s="2">
        <v>0</v>
      </c>
      <c r="F80" s="2">
        <f t="shared" ref="F80:F86" si="3">C80-D80+E80</f>
        <v>2100</v>
      </c>
    </row>
    <row r="81" spans="1:6" ht="59.25" x14ac:dyDescent="0.75">
      <c r="A81" s="5" t="s">
        <v>150</v>
      </c>
      <c r="B81" s="11" t="s">
        <v>151</v>
      </c>
      <c r="C81" s="2">
        <v>3791.07</v>
      </c>
      <c r="D81" s="3">
        <v>325.44</v>
      </c>
      <c r="E81" s="2">
        <v>315.92</v>
      </c>
      <c r="F81" s="2">
        <f t="shared" si="3"/>
        <v>3781.55</v>
      </c>
    </row>
    <row r="82" spans="1:6" ht="59.25" x14ac:dyDescent="0.75">
      <c r="A82" s="1" t="s">
        <v>152</v>
      </c>
      <c r="B82" s="1" t="s">
        <v>153</v>
      </c>
      <c r="C82" s="2">
        <v>3791.07</v>
      </c>
      <c r="D82" s="3">
        <v>348.03</v>
      </c>
      <c r="E82" s="2">
        <v>505.47</v>
      </c>
      <c r="F82" s="2">
        <f t="shared" si="3"/>
        <v>3948.51</v>
      </c>
    </row>
    <row r="83" spans="1:6" ht="59.25" x14ac:dyDescent="0.75">
      <c r="A83" s="5" t="s">
        <v>154</v>
      </c>
      <c r="B83" s="11" t="s">
        <v>155</v>
      </c>
      <c r="C83" s="2">
        <v>2100</v>
      </c>
      <c r="D83" s="3">
        <v>0</v>
      </c>
      <c r="E83" s="2">
        <v>140</v>
      </c>
      <c r="F83" s="2">
        <f t="shared" si="3"/>
        <v>2240</v>
      </c>
    </row>
    <row r="84" spans="1:6" ht="237" x14ac:dyDescent="0.75">
      <c r="A84" s="1" t="s">
        <v>156</v>
      </c>
      <c r="B84" s="4" t="s">
        <v>157</v>
      </c>
      <c r="C84" s="2">
        <v>2200</v>
      </c>
      <c r="D84" s="3">
        <v>0</v>
      </c>
      <c r="E84" s="2">
        <v>73.33</v>
      </c>
      <c r="F84" s="2">
        <f t="shared" si="3"/>
        <v>2273.33</v>
      </c>
    </row>
    <row r="85" spans="1:6" ht="177.75" x14ac:dyDescent="0.75">
      <c r="A85" s="5" t="s">
        <v>158</v>
      </c>
      <c r="B85" s="12" t="s">
        <v>159</v>
      </c>
      <c r="C85" s="2">
        <v>2100</v>
      </c>
      <c r="D85" s="3">
        <v>0</v>
      </c>
      <c r="E85" s="2">
        <v>140</v>
      </c>
      <c r="F85" s="2">
        <f t="shared" si="3"/>
        <v>2240</v>
      </c>
    </row>
    <row r="86" spans="1:6" ht="59.25" x14ac:dyDescent="0.75">
      <c r="A86" s="1" t="s">
        <v>160</v>
      </c>
      <c r="B86" s="1" t="s">
        <v>161</v>
      </c>
      <c r="C86" s="2">
        <v>3791.07</v>
      </c>
      <c r="D86" s="3">
        <v>291.07</v>
      </c>
      <c r="E86" s="2">
        <v>0</v>
      </c>
      <c r="F86" s="2">
        <f t="shared" si="3"/>
        <v>3500</v>
      </c>
    </row>
    <row r="87" spans="1:6" ht="59.25" x14ac:dyDescent="0.75">
      <c r="A87" s="1" t="s">
        <v>162</v>
      </c>
      <c r="B87" s="1" t="s">
        <v>163</v>
      </c>
      <c r="C87" s="2">
        <v>2300</v>
      </c>
      <c r="D87" s="3">
        <v>0</v>
      </c>
      <c r="E87" s="2">
        <v>153.33000000000001</v>
      </c>
      <c r="F87" s="2">
        <f>C87-D87+E87</f>
        <v>2453.33</v>
      </c>
    </row>
    <row r="88" spans="1:6" ht="59.25" x14ac:dyDescent="0.75">
      <c r="A88" s="1" t="s">
        <v>164</v>
      </c>
      <c r="B88" s="1" t="s">
        <v>165</v>
      </c>
      <c r="C88" s="2">
        <v>2100</v>
      </c>
      <c r="D88" s="3">
        <v>0</v>
      </c>
      <c r="E88" s="2">
        <v>0</v>
      </c>
      <c r="F88" s="2">
        <f>C88-D88+E88</f>
        <v>2100</v>
      </c>
    </row>
    <row r="89" spans="1:6" ht="177.75" x14ac:dyDescent="0.75">
      <c r="A89" s="1" t="s">
        <v>166</v>
      </c>
      <c r="B89" s="4" t="s">
        <v>167</v>
      </c>
      <c r="C89" s="2">
        <v>1677.37</v>
      </c>
      <c r="D89" s="3">
        <v>0</v>
      </c>
      <c r="E89" s="2">
        <v>0</v>
      </c>
      <c r="F89" s="2">
        <f>C89-D89+E89</f>
        <v>1677.37</v>
      </c>
    </row>
    <row r="90" spans="1:6" ht="177.75" x14ac:dyDescent="0.75">
      <c r="A90" s="5" t="s">
        <v>168</v>
      </c>
      <c r="B90" s="12" t="s">
        <v>169</v>
      </c>
      <c r="C90" s="2">
        <v>2800</v>
      </c>
      <c r="D90" s="3">
        <v>58.2</v>
      </c>
      <c r="E90" s="2">
        <v>186.66</v>
      </c>
      <c r="F90" s="2">
        <f>C90-D90+E90</f>
        <v>2928.46</v>
      </c>
    </row>
    <row r="91" spans="1:6" ht="61.5" x14ac:dyDescent="0.9">
      <c r="A91" s="16"/>
      <c r="B91" s="16"/>
      <c r="C91" s="16"/>
      <c r="D91" s="16"/>
      <c r="E91" s="16"/>
      <c r="F91" s="16"/>
    </row>
    <row r="92" spans="1:6" ht="61.5" x14ac:dyDescent="0.9">
      <c r="A92" s="16"/>
      <c r="B92" s="16"/>
      <c r="C92" s="16"/>
      <c r="D92" s="16"/>
      <c r="E92" s="16"/>
      <c r="F92" s="16"/>
    </row>
    <row r="93" spans="1:6" ht="61.5" x14ac:dyDescent="0.9">
      <c r="A93" s="16"/>
      <c r="B93" s="16"/>
      <c r="C93" s="16"/>
      <c r="D93" s="16"/>
      <c r="E93" s="16"/>
      <c r="F93" s="16"/>
    </row>
    <row r="94" spans="1:6" ht="61.5" x14ac:dyDescent="0.9">
      <c r="A94" s="16"/>
      <c r="B94" s="16"/>
      <c r="C94" s="16"/>
      <c r="D94" s="16"/>
      <c r="E94" s="16"/>
      <c r="F94" s="16"/>
    </row>
    <row r="95" spans="1:6" ht="61.5" x14ac:dyDescent="0.9">
      <c r="A95" s="16"/>
      <c r="B95" s="16"/>
      <c r="C95" s="16"/>
      <c r="D95" s="16"/>
      <c r="E95" s="16"/>
      <c r="F95" s="16"/>
    </row>
    <row r="96" spans="1:6" ht="61.5" x14ac:dyDescent="0.9">
      <c r="A96" s="16"/>
      <c r="B96" s="16"/>
      <c r="C96" s="16"/>
      <c r="D96" s="16"/>
      <c r="E96" s="16"/>
      <c r="F96" s="16"/>
    </row>
    <row r="97" spans="1:6" ht="61.5" x14ac:dyDescent="0.9">
      <c r="A97" s="16"/>
      <c r="B97" s="16"/>
      <c r="C97" s="16"/>
      <c r="D97" s="16"/>
      <c r="E97" s="16"/>
      <c r="F97" s="16"/>
    </row>
    <row r="98" spans="1:6" ht="61.5" x14ac:dyDescent="0.9">
      <c r="A98" s="16"/>
      <c r="B98" s="16"/>
      <c r="C98" s="16"/>
      <c r="D98" s="16"/>
      <c r="E98" s="16"/>
      <c r="F98" s="16"/>
    </row>
    <row r="99" spans="1:6" ht="61.5" x14ac:dyDescent="0.9">
      <c r="A99" s="16"/>
      <c r="B99" s="16"/>
      <c r="C99" s="16"/>
      <c r="D99" s="16"/>
      <c r="E99" s="16"/>
      <c r="F99" s="16"/>
    </row>
    <row r="100" spans="1:6" ht="61.5" x14ac:dyDescent="0.9">
      <c r="A100" s="16"/>
      <c r="B100" s="16"/>
      <c r="C100" s="16"/>
      <c r="D100" s="16"/>
      <c r="E100" s="16"/>
      <c r="F100" s="16"/>
    </row>
    <row r="101" spans="1:6" ht="61.5" x14ac:dyDescent="0.9">
      <c r="A101" s="16"/>
      <c r="B101" s="16"/>
      <c r="C101" s="16"/>
      <c r="D101" s="16"/>
      <c r="E101" s="16"/>
      <c r="F101" s="16"/>
    </row>
    <row r="102" spans="1:6" ht="61.5" x14ac:dyDescent="0.9">
      <c r="A102" s="16"/>
      <c r="B102" s="16"/>
      <c r="C102" s="16"/>
      <c r="D102" s="16"/>
      <c r="E102" s="16"/>
      <c r="F102" s="16"/>
    </row>
    <row r="103" spans="1:6" ht="61.5" x14ac:dyDescent="0.9">
      <c r="A103" s="16"/>
      <c r="B103" s="16"/>
      <c r="C103" s="16"/>
      <c r="D103" s="16"/>
      <c r="E103" s="16"/>
      <c r="F103" s="16"/>
    </row>
    <row r="104" spans="1:6" ht="61.5" x14ac:dyDescent="0.9">
      <c r="A104" s="16"/>
      <c r="B104" s="16"/>
      <c r="C104" s="16"/>
      <c r="D104" s="16"/>
      <c r="E104" s="16"/>
      <c r="F104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1-15 MARZO</vt:lpstr>
      <vt:lpstr>16-31 MARZO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 de Windows</cp:lastModifiedBy>
  <dcterms:created xsi:type="dcterms:W3CDTF">2019-04-08T17:04:37Z</dcterms:created>
  <dcterms:modified xsi:type="dcterms:W3CDTF">2019-04-09T14:18:05Z</dcterms:modified>
</cp:coreProperties>
</file>