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OCTUBRE URR" sheetId="28" r:id="rId1"/>
    <sheet name="NOVIEMBRE URR" sheetId="29" r:id="rId2"/>
    <sheet name="DICIEMBRE URR" sheetId="3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9"/>
  <c r="J19" i="30"/>
  <c r="I19"/>
  <c r="H19"/>
  <c r="F19"/>
  <c r="K17"/>
  <c r="K16"/>
  <c r="K15"/>
  <c r="K19" s="1"/>
  <c r="J19" i="29"/>
  <c r="I19"/>
  <c r="H19"/>
  <c r="F19"/>
  <c r="K17"/>
  <c r="K16"/>
  <c r="K15"/>
  <c r="K19" s="1"/>
  <c r="J19" i="28" l="1"/>
  <c r="I19"/>
  <c r="H19"/>
  <c r="F19"/>
  <c r="K17"/>
  <c r="K16"/>
  <c r="K15"/>
  <c r="K19" l="1"/>
</calcChain>
</file>

<file path=xl/sharedStrings.xml><?xml version="1.0" encoding="utf-8"?>
<sst xmlns="http://schemas.openxmlformats.org/spreadsheetml/2006/main" count="87" uniqueCount="30">
  <si>
    <t>DEL MUNICIPIO DE MASCOTA JALISCO</t>
  </si>
  <si>
    <t>NOMINA DE SUELDOS</t>
  </si>
  <si>
    <t>R.F.C. SDI010123SXA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</si>
  <si>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</si>
  <si>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</si>
  <si>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</si>
  <si>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</si>
  <si>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</si>
  <si>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</si>
  <si>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</si>
  <si>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</si>
  <si>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</si>
  <si>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</si>
  <si>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</si>
  <si>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TOTAL</t>
  </si>
  <si>
    <t>SISTEMA PARA EL DESARROLLO INTEGRAL DE LA FAMILIA</t>
  </si>
  <si>
    <t>PSIC. JOSE RAUL FREGOSO DUEÑAS</t>
  </si>
  <si>
    <t>DIRECTOR GENERAL</t>
  </si>
  <si>
    <t>AUXILIAR ADMVO.</t>
  </si>
  <si>
    <t>INTENDENTE</t>
  </si>
  <si>
    <t>PERSONAL EVENTUAL URR</t>
  </si>
  <si>
    <t>ERIKA FRANCISCA ROBLES LOPEZ</t>
  </si>
  <si>
    <t>AUX. DE TERAPIA</t>
  </si>
  <si>
    <t>ARACELI SUSTAITA GOMEZ</t>
  </si>
  <si>
    <t>MARGARITA DELGADILLO ARCE</t>
  </si>
  <si>
    <t>TERAPISTA DE LENGUAJE</t>
  </si>
  <si>
    <t>MARIA TRINIDAD PEREZ TORRES</t>
  </si>
  <si>
    <t>FECHA DE INGRESO</t>
  </si>
  <si>
    <t>PERIODO DEL 01 AL 31 DE OCTUBRE DEL 2015</t>
  </si>
  <si>
    <t>PERIODO DEL 01 AL 30 DE NOVIEMBRE DEL 2015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</si>
</sst>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5" fillId="0" borderId="1" xfId="0" applyFont="1" applyBorder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right"/>
    </xf>
    <xf numFmtId="164" fontId="15" fillId="0" borderId="1" xfId="0" applyNumberFormat="1" applyFont="1" applyBorder="1"/>
    <xf numFmtId="164" fontId="14" fillId="0" borderId="1" xfId="0" applyNumberFormat="1" applyFont="1" applyBorder="1"/>
    <xf numFmtId="164" fontId="14" fillId="0" borderId="1" xfId="0" applyNumberFormat="1" applyFont="1" applyBorder="1" applyAlignment="1">
      <alignment horizontal="right"/>
    </xf>
    <xf numFmtId="164" fontId="16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14" fontId="1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2247900</xdr:colOff>
      <xdr:row>5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1990984" cy="1388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2247900</xdr:colOff>
      <xdr:row>5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1990984" cy="1388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2247900</xdr:colOff>
      <xdr:row>5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1990984" cy="1388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topLeftCell="A10" workbookViewId="0">
      <selection activeCell="C28" sqref="C28"/>
    </sheetView>
  </sheetViews>
  <sheetFormatPr baseColWidth="10" defaultRowHeight="15"/>
  <cols>
    <col min="1" max="1" width="38.2851562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>
      <c r="C2" s="9" t="s">
        <v>15</v>
      </c>
      <c r="D2" s="9"/>
      <c r="E2" s="9"/>
      <c r="F2" s="9"/>
      <c r="G2" s="9"/>
      <c r="H2" s="10"/>
      <c r="I2" s="10"/>
      <c r="J2" s="10"/>
    </row>
    <row r="3" spans="1:12" ht="34.5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>
      <c r="C4" s="8"/>
      <c r="D4" s="8"/>
      <c r="E4" s="8"/>
      <c r="F4" s="8"/>
      <c r="G4" s="8"/>
    </row>
    <row r="6" spans="1:12" ht="21">
      <c r="C6" s="11" t="s">
        <v>1</v>
      </c>
      <c r="D6" s="11"/>
      <c r="L6" s="12" t="s">
        <v>2</v>
      </c>
    </row>
    <row r="8" spans="1:12" ht="18.75">
      <c r="F8" s="12" t="s">
        <v>20</v>
      </c>
      <c r="G8" s="12"/>
      <c r="H8" s="13"/>
    </row>
    <row r="11" spans="1:12" ht="18.75">
      <c r="A11" s="12" t="s">
        <v>28</v>
      </c>
      <c r="B11" s="12"/>
      <c r="C11" s="12"/>
      <c r="D11" s="7"/>
    </row>
    <row r="14" spans="1:12" ht="33" customHeight="1">
      <c r="A14" s="3" t="s">
        <v>3</v>
      </c>
      <c r="B14" s="4" t="s">
        <v>27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9</v>
      </c>
      <c r="I14" s="4" t="s">
        <v>10</v>
      </c>
      <c r="J14" s="5" t="s">
        <v>11</v>
      </c>
      <c r="K14" s="5" t="s">
        <v>12</v>
      </c>
      <c r="L14" s="3" t="s">
        <v>13</v>
      </c>
    </row>
    <row r="15" spans="1:12" ht="27" customHeight="1">
      <c r="A15" s="20" t="s">
        <v>21</v>
      </c>
      <c r="B15" s="29">
        <v>42278</v>
      </c>
      <c r="C15" s="15"/>
      <c r="D15" s="20" t="s">
        <v>22</v>
      </c>
      <c r="E15" s="21">
        <v>31</v>
      </c>
      <c r="F15" s="25">
        <v>4225.5</v>
      </c>
      <c r="G15" s="25"/>
      <c r="H15" s="26"/>
      <c r="I15" s="24">
        <v>125.84</v>
      </c>
      <c r="J15" s="25">
        <v>211.28</v>
      </c>
      <c r="K15" s="25">
        <f>F15+G15-H15+I15+J15</f>
        <v>4562.62</v>
      </c>
      <c r="L15" s="14"/>
    </row>
    <row r="16" spans="1:12" ht="21" customHeight="1">
      <c r="A16" s="20" t="s">
        <v>23</v>
      </c>
      <c r="B16" s="29">
        <v>42278</v>
      </c>
      <c r="C16" s="15"/>
      <c r="D16" s="20" t="s">
        <v>19</v>
      </c>
      <c r="E16" s="21">
        <v>31</v>
      </c>
      <c r="F16" s="25">
        <v>4225.5</v>
      </c>
      <c r="G16" s="25"/>
      <c r="H16" s="26"/>
      <c r="I16" s="24">
        <v>125.84</v>
      </c>
      <c r="J16" s="25">
        <v>211.28</v>
      </c>
      <c r="K16" s="25">
        <f t="shared" ref="K16:K17" si="0">F16+G16-H16+I16+J16</f>
        <v>4562.62</v>
      </c>
      <c r="L16" s="14"/>
    </row>
    <row r="17" spans="1:12" ht="21" customHeight="1">
      <c r="A17" s="20" t="s">
        <v>24</v>
      </c>
      <c r="B17" s="29">
        <v>42278</v>
      </c>
      <c r="C17" s="15"/>
      <c r="D17" s="19" t="s">
        <v>25</v>
      </c>
      <c r="E17" s="21">
        <v>31</v>
      </c>
      <c r="F17" s="25">
        <v>3540</v>
      </c>
      <c r="G17" s="25"/>
      <c r="H17" s="26"/>
      <c r="I17" s="24">
        <v>172.88</v>
      </c>
      <c r="J17" s="25">
        <v>177</v>
      </c>
      <c r="K17" s="25">
        <f t="shared" si="0"/>
        <v>3889.88</v>
      </c>
      <c r="L17" s="14"/>
    </row>
    <row r="18" spans="1:12" ht="21" customHeight="1">
      <c r="A18" s="20" t="s">
        <v>26</v>
      </c>
      <c r="B18" s="29">
        <v>42293</v>
      </c>
      <c r="C18" s="15"/>
      <c r="D18" s="20" t="s">
        <v>18</v>
      </c>
      <c r="E18" s="21">
        <v>31</v>
      </c>
      <c r="F18" s="25">
        <v>1770</v>
      </c>
      <c r="G18" s="25"/>
      <c r="H18" s="26"/>
      <c r="I18" s="24">
        <v>86.44</v>
      </c>
      <c r="J18" s="25">
        <v>88.5</v>
      </c>
      <c r="K18" s="25">
        <v>1944.94</v>
      </c>
      <c r="L18" s="14"/>
    </row>
    <row r="19" spans="1:12" ht="20.25" customHeight="1">
      <c r="A19" s="6"/>
      <c r="B19" s="6"/>
      <c r="C19" s="6"/>
      <c r="D19" s="22"/>
      <c r="E19" s="23" t="s">
        <v>14</v>
      </c>
      <c r="F19" s="27">
        <f>SUM(F15:F18)</f>
        <v>13761</v>
      </c>
      <c r="G19" s="27"/>
      <c r="H19" s="28">
        <f>SUM(H15:H18)</f>
        <v>0</v>
      </c>
      <c r="I19" s="24">
        <f>SUM(I15:I18)</f>
        <v>511</v>
      </c>
      <c r="J19" s="27">
        <f>SUM(J15:J18)</f>
        <v>688.06</v>
      </c>
      <c r="K19" s="27">
        <f>SUM(K15:K18)</f>
        <v>14960.06</v>
      </c>
      <c r="L19" s="6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8" spans="1:12" ht="18.75">
      <c r="D28" s="7"/>
      <c r="E28" s="16"/>
      <c r="F28" s="17"/>
      <c r="G28" s="17" t="s">
        <v>16</v>
      </c>
      <c r="H28" s="18"/>
    </row>
    <row r="29" spans="1:12" ht="18.75">
      <c r="D29" s="7"/>
      <c r="E29" s="16"/>
      <c r="F29" s="17"/>
      <c r="G29" s="17" t="s">
        <v>17</v>
      </c>
      <c r="H29" s="18"/>
    </row>
    <row r="30" spans="1:12" ht="18.75">
      <c r="D30" s="7"/>
      <c r="E30" s="7"/>
      <c r="F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topLeftCell="A4" workbookViewId="0">
      <selection activeCell="A19" sqref="A19:XFD21"/>
    </sheetView>
  </sheetViews>
  <sheetFormatPr baseColWidth="10" defaultRowHeight="15"/>
  <cols>
    <col min="1" max="1" width="38.2851562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>
      <c r="C2" s="9" t="s">
        <v>15</v>
      </c>
      <c r="D2" s="9"/>
      <c r="E2" s="9"/>
      <c r="F2" s="9"/>
      <c r="G2" s="9"/>
      <c r="H2" s="10"/>
      <c r="I2" s="10"/>
      <c r="J2" s="10"/>
    </row>
    <row r="3" spans="1:12" ht="34.5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>
      <c r="C4" s="8"/>
      <c r="D4" s="8"/>
      <c r="E4" s="8"/>
      <c r="F4" s="8"/>
      <c r="G4" s="8"/>
    </row>
    <row r="6" spans="1:12" ht="21">
      <c r="C6" s="11" t="s">
        <v>1</v>
      </c>
      <c r="D6" s="11"/>
      <c r="L6" s="12" t="s">
        <v>2</v>
      </c>
    </row>
    <row r="8" spans="1:12" ht="18.75">
      <c r="F8" s="12" t="s">
        <v>20</v>
      </c>
      <c r="G8" s="12"/>
      <c r="H8" s="13"/>
    </row>
    <row r="11" spans="1:12" ht="18.75">
      <c r="A11" s="12" t="s">
        <v>29</v>
      </c>
      <c r="B11" s="12"/>
      <c r="C11" s="12"/>
      <c r="D11" s="7"/>
    </row>
    <row r="14" spans="1:12" ht="33" customHeight="1">
      <c r="A14" s="3" t="s">
        <v>3</v>
      </c>
      <c r="B14" s="4" t="s">
        <v>27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9</v>
      </c>
      <c r="I14" s="4" t="s">
        <v>10</v>
      </c>
      <c r="J14" s="5" t="s">
        <v>11</v>
      </c>
      <c r="K14" s="5" t="s">
        <v>12</v>
      </c>
      <c r="L14" s="3" t="s">
        <v>13</v>
      </c>
    </row>
    <row r="15" spans="1:12" ht="27" customHeight="1">
      <c r="A15" s="20" t="s">
        <v>21</v>
      </c>
      <c r="B15" s="29">
        <v>42278</v>
      </c>
      <c r="C15" s="15"/>
      <c r="D15" s="20" t="s">
        <v>22</v>
      </c>
      <c r="E15" s="21">
        <v>31</v>
      </c>
      <c r="F15" s="25">
        <v>4225.5</v>
      </c>
      <c r="G15" s="25"/>
      <c r="H15" s="26"/>
      <c r="I15" s="24">
        <v>125.84</v>
      </c>
      <c r="J15" s="25">
        <v>211.28</v>
      </c>
      <c r="K15" s="25">
        <f>F15+G15-H15+I15+J15</f>
        <v>4562.62</v>
      </c>
      <c r="L15" s="14"/>
    </row>
    <row r="16" spans="1:12" ht="21" customHeight="1">
      <c r="A16" s="20" t="s">
        <v>23</v>
      </c>
      <c r="B16" s="29">
        <v>42278</v>
      </c>
      <c r="C16" s="15"/>
      <c r="D16" s="20" t="s">
        <v>19</v>
      </c>
      <c r="E16" s="21">
        <v>31</v>
      </c>
      <c r="F16" s="25">
        <v>4225.5</v>
      </c>
      <c r="G16" s="25"/>
      <c r="H16" s="26"/>
      <c r="I16" s="24">
        <v>125.84</v>
      </c>
      <c r="J16" s="25">
        <v>211.28</v>
      </c>
      <c r="K16" s="25">
        <f t="shared" ref="K16:K18" si="0">F16+G16-H16+I16+J16</f>
        <v>4562.62</v>
      </c>
      <c r="L16" s="14"/>
    </row>
    <row r="17" spans="1:12" ht="21" customHeight="1">
      <c r="A17" s="20" t="s">
        <v>24</v>
      </c>
      <c r="B17" s="29">
        <v>42278</v>
      </c>
      <c r="C17" s="15"/>
      <c r="D17" s="19" t="s">
        <v>25</v>
      </c>
      <c r="E17" s="21">
        <v>31</v>
      </c>
      <c r="F17" s="25">
        <v>3540</v>
      </c>
      <c r="G17" s="25"/>
      <c r="H17" s="26"/>
      <c r="I17" s="24">
        <v>172.88</v>
      </c>
      <c r="J17" s="25">
        <v>177</v>
      </c>
      <c r="K17" s="25">
        <f t="shared" si="0"/>
        <v>3889.88</v>
      </c>
      <c r="L17" s="14"/>
    </row>
    <row r="18" spans="1:12" ht="21" customHeight="1">
      <c r="A18" s="20" t="s">
        <v>26</v>
      </c>
      <c r="B18" s="29">
        <v>42293</v>
      </c>
      <c r="C18" s="15"/>
      <c r="D18" s="20" t="s">
        <v>18</v>
      </c>
      <c r="E18" s="21">
        <v>31</v>
      </c>
      <c r="F18" s="25">
        <v>3540</v>
      </c>
      <c r="G18" s="25"/>
      <c r="H18" s="26"/>
      <c r="I18" s="24">
        <v>172.88</v>
      </c>
      <c r="J18" s="25">
        <v>177</v>
      </c>
      <c r="K18" s="25">
        <f t="shared" si="0"/>
        <v>3889.88</v>
      </c>
      <c r="L18" s="14"/>
    </row>
    <row r="19" spans="1:12" ht="20.25" customHeight="1">
      <c r="A19" s="6"/>
      <c r="B19" s="6"/>
      <c r="C19" s="6"/>
      <c r="D19" s="22"/>
      <c r="E19" s="23" t="s">
        <v>14</v>
      </c>
      <c r="F19" s="27">
        <f>SUM(F15:F18)</f>
        <v>15531</v>
      </c>
      <c r="G19" s="27"/>
      <c r="H19" s="28">
        <f>SUM(H15:H18)</f>
        <v>0</v>
      </c>
      <c r="I19" s="24">
        <f>SUM(I15:I18)</f>
        <v>597.44000000000005</v>
      </c>
      <c r="J19" s="27">
        <f>SUM(J15:J18)</f>
        <v>776.56</v>
      </c>
      <c r="K19" s="27">
        <f>SUM(K15:K18)</f>
        <v>16905</v>
      </c>
      <c r="L19" s="6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8" spans="1:12" ht="18.75">
      <c r="D28" s="7"/>
      <c r="E28" s="16"/>
      <c r="F28" s="17"/>
      <c r="G28" s="17" t="s">
        <v>16</v>
      </c>
      <c r="H28" s="18"/>
    </row>
    <row r="29" spans="1:12" ht="18.75">
      <c r="D29" s="7"/>
      <c r="E29" s="16"/>
      <c r="F29" s="17"/>
      <c r="G29" s="17" t="s">
        <v>17</v>
      </c>
      <c r="H29" s="18"/>
    </row>
    <row r="30" spans="1:12" ht="18.75">
      <c r="D30" s="7"/>
      <c r="E30" s="7"/>
      <c r="F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topLeftCell="A10" workbookViewId="0">
      <selection activeCell="A19" sqref="A19:XFD21"/>
    </sheetView>
  </sheetViews>
  <sheetFormatPr baseColWidth="10" defaultRowHeight="15"/>
  <cols>
    <col min="1" max="1" width="38.28515625" customWidth="1"/>
    <col min="2" max="2" width="14.7109375" customWidth="1"/>
    <col min="3" max="3" width="12.140625" customWidth="1"/>
    <col min="4" max="4" width="19.42578125" customWidth="1"/>
    <col min="5" max="5" width="11.5703125" bestFit="1" customWidth="1"/>
    <col min="6" max="6" width="14.140625" bestFit="1" customWidth="1"/>
    <col min="7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>
      <c r="C2" s="9" t="s">
        <v>15</v>
      </c>
      <c r="D2" s="9"/>
      <c r="E2" s="9"/>
      <c r="F2" s="9"/>
      <c r="G2" s="9"/>
      <c r="H2" s="10"/>
      <c r="I2" s="10"/>
      <c r="J2" s="10"/>
    </row>
    <row r="3" spans="1:12" ht="34.5">
      <c r="C3" s="9"/>
      <c r="D3" s="9" t="s">
        <v>0</v>
      </c>
      <c r="E3" s="9"/>
      <c r="F3" s="9"/>
      <c r="G3" s="9"/>
      <c r="H3" s="10"/>
      <c r="I3" s="10"/>
      <c r="J3" s="10"/>
    </row>
    <row r="4" spans="1:12" ht="26.25">
      <c r="C4" s="8"/>
      <c r="D4" s="8"/>
      <c r="E4" s="8"/>
      <c r="F4" s="8"/>
      <c r="G4" s="8"/>
    </row>
    <row r="6" spans="1:12" ht="21">
      <c r="C6" s="11" t="s">
        <v>1</v>
      </c>
      <c r="D6" s="11"/>
      <c r="L6" s="12" t="s">
        <v>2</v>
      </c>
    </row>
    <row r="8" spans="1:12" ht="18.75">
      <c r="F8" s="12" t="s">
        <v>20</v>
      </c>
      <c r="G8" s="12"/>
      <c r="H8" s="13"/>
    </row>
    <row r="11" spans="1:12" ht="18.75">
      <c r="A11" s="12" t="s">
        <v>28</v>
      </c>
      <c r="B11" s="12"/>
      <c r="C11" s="12"/>
      <c r="D11" s="7"/>
    </row>
    <row r="14" spans="1:12" ht="33" customHeight="1">
      <c r="A14" s="3" t="s">
        <v>3</v>
      </c>
      <c r="B14" s="4" t="s">
        <v>27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9</v>
      </c>
      <c r="I14" s="4" t="s">
        <v>10</v>
      </c>
      <c r="J14" s="5" t="s">
        <v>11</v>
      </c>
      <c r="K14" s="5" t="s">
        <v>12</v>
      </c>
      <c r="L14" s="3" t="s">
        <v>13</v>
      </c>
    </row>
    <row r="15" spans="1:12" ht="27" customHeight="1">
      <c r="A15" s="20" t="s">
        <v>21</v>
      </c>
      <c r="B15" s="29">
        <v>42278</v>
      </c>
      <c r="C15" s="15"/>
      <c r="D15" s="20" t="s">
        <v>22</v>
      </c>
      <c r="E15" s="21">
        <v>31</v>
      </c>
      <c r="F15" s="25">
        <v>4225.5</v>
      </c>
      <c r="G15" s="25"/>
      <c r="H15" s="26"/>
      <c r="I15" s="24">
        <v>125.84</v>
      </c>
      <c r="J15" s="25">
        <v>211.28</v>
      </c>
      <c r="K15" s="25">
        <f>F15+G15-H15+I15+J15</f>
        <v>4562.62</v>
      </c>
      <c r="L15" s="14"/>
    </row>
    <row r="16" spans="1:12" ht="21" customHeight="1">
      <c r="A16" s="20" t="s">
        <v>23</v>
      </c>
      <c r="B16" s="29">
        <v>42278</v>
      </c>
      <c r="C16" s="15"/>
      <c r="D16" s="20" t="s">
        <v>19</v>
      </c>
      <c r="E16" s="21">
        <v>31</v>
      </c>
      <c r="F16" s="25">
        <v>4225.5</v>
      </c>
      <c r="G16" s="25"/>
      <c r="H16" s="26"/>
      <c r="I16" s="24">
        <v>125.84</v>
      </c>
      <c r="J16" s="25">
        <v>211.28</v>
      </c>
      <c r="K16" s="25">
        <f t="shared" ref="K16:K17" si="0">F16+G16-H16+I16+J16</f>
        <v>4562.62</v>
      </c>
      <c r="L16" s="14"/>
    </row>
    <row r="17" spans="1:12" ht="21" customHeight="1">
      <c r="A17" s="20" t="s">
        <v>24</v>
      </c>
      <c r="B17" s="29">
        <v>42278</v>
      </c>
      <c r="C17" s="15"/>
      <c r="D17" s="19" t="s">
        <v>25</v>
      </c>
      <c r="E17" s="21">
        <v>31</v>
      </c>
      <c r="F17" s="25">
        <v>3540</v>
      </c>
      <c r="G17" s="25"/>
      <c r="H17" s="26"/>
      <c r="I17" s="24">
        <v>172.88</v>
      </c>
      <c r="J17" s="25">
        <v>177</v>
      </c>
      <c r="K17" s="25">
        <f t="shared" si="0"/>
        <v>3889.88</v>
      </c>
      <c r="L17" s="14"/>
    </row>
    <row r="18" spans="1:12" ht="21" customHeight="1">
      <c r="A18" s="20" t="s">
        <v>26</v>
      </c>
      <c r="B18" s="29">
        <v>42293</v>
      </c>
      <c r="C18" s="15"/>
      <c r="D18" s="20" t="s">
        <v>18</v>
      </c>
      <c r="E18" s="21">
        <v>31</v>
      </c>
      <c r="F18" s="25">
        <v>1770</v>
      </c>
      <c r="G18" s="25"/>
      <c r="H18" s="26"/>
      <c r="I18" s="24">
        <v>86.44</v>
      </c>
      <c r="J18" s="25">
        <v>88.5</v>
      </c>
      <c r="K18" s="25">
        <v>1944.94</v>
      </c>
      <c r="L18" s="14"/>
    </row>
    <row r="19" spans="1:12" ht="20.25" customHeight="1">
      <c r="A19" s="6"/>
      <c r="B19" s="6"/>
      <c r="C19" s="6"/>
      <c r="D19" s="22"/>
      <c r="E19" s="23" t="s">
        <v>14</v>
      </c>
      <c r="F19" s="27">
        <f>SUM(F15:F18)</f>
        <v>13761</v>
      </c>
      <c r="G19" s="27"/>
      <c r="H19" s="28">
        <f>SUM(H15:H18)</f>
        <v>0</v>
      </c>
      <c r="I19" s="24">
        <f>SUM(I15:I18)</f>
        <v>511</v>
      </c>
      <c r="J19" s="27">
        <f>SUM(J15:J18)</f>
        <v>688.06</v>
      </c>
      <c r="K19" s="27">
        <f>SUM(K15:K18)</f>
        <v>14960.06</v>
      </c>
      <c r="L19" s="6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8" spans="1:12" ht="18.75">
      <c r="D28" s="7"/>
      <c r="E28" s="16"/>
      <c r="F28" s="17"/>
      <c r="G28" s="17" t="s">
        <v>16</v>
      </c>
      <c r="H28" s="18"/>
    </row>
    <row r="29" spans="1:12" ht="18.75">
      <c r="D29" s="7"/>
      <c r="E29" s="16"/>
      <c r="F29" s="17"/>
      <c r="G29" s="17" t="s">
        <v>17</v>
      </c>
      <c r="H29" s="18"/>
    </row>
    <row r="30" spans="1:12" ht="18.75">
      <c r="D30" s="7"/>
      <c r="E30" s="7"/>
      <c r="F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URR</vt:lpstr>
      <vt:lpstr>NOVIEMBRE URR</vt:lpstr>
      <vt:lpstr>DICIEMBRE URR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OCRAM</cp:lastModifiedBy>
  <cp:lastPrinted>2016-01-06T16:03:38Z</cp:lastPrinted>
  <dcterms:created xsi:type="dcterms:W3CDTF">2015-01-13T17:46:55Z</dcterms:created>
  <dcterms:modified xsi:type="dcterms:W3CDTF">2016-11-28T17:17:22Z</dcterms:modified>
</cp:coreProperties>
</file>