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\Downloads\"/>
    </mc:Choice>
  </mc:AlternateContent>
  <xr:revisionPtr revIDLastSave="0" documentId="13_ncr:1_{96CB62C1-F42E-4386-B4D5-51AB0A80F09D}" xr6:coauthVersionLast="47" xr6:coauthVersionMax="47" xr10:uidLastSave="{00000000-0000-0000-0000-000000000000}"/>
  <bookViews>
    <workbookView xWindow="-120" yWindow="-120" windowWidth="29040" windowHeight="15840" activeTab="1" xr2:uid="{A3F4D92B-3768-4332-8E19-A698FE27B28A}"/>
  </bookViews>
  <sheets>
    <sheet name="QUINCENA 01-15" sheetId="1" r:id="rId1"/>
    <sheet name="QUINCENA 16-3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<sst xmlns="http://schemas.openxmlformats.org/spreadsheetml/2006/main" count="522" uniqueCount="147">
  <si>
    <t>Código</t>
  </si>
  <si>
    <t>Empleado</t>
  </si>
  <si>
    <t>Puesto</t>
  </si>
  <si>
    <t>Género</t>
  </si>
  <si>
    <t>Quincena</t>
  </si>
  <si>
    <t>Periodo</t>
  </si>
  <si>
    <t>Sueldo</t>
  </si>
  <si>
    <t>Despensa</t>
  </si>
  <si>
    <t>Transporte</t>
  </si>
  <si>
    <t>I.S.R. (mes)</t>
  </si>
  <si>
    <t>Aportacion Pensiones</t>
  </si>
  <si>
    <t>Total Percepciones</t>
  </si>
  <si>
    <t>Otras Deducciones</t>
  </si>
  <si>
    <t>Total Deducciones</t>
  </si>
  <si>
    <t>Neto</t>
  </si>
  <si>
    <t>016</t>
  </si>
  <si>
    <t>VAZQUEZ RIOS JORGE ALEJANDRO</t>
  </si>
  <si>
    <t>DIRECTOR DE AREA DE ANALISIS ESTRATEGICO</t>
  </si>
  <si>
    <t>MASCULINO</t>
  </si>
  <si>
    <t>043</t>
  </si>
  <si>
    <t>HUERTA GUTIERREZ SACMINK DENIZ</t>
  </si>
  <si>
    <t>SUBDIRECTOR DE ESTADISTICA</t>
  </si>
  <si>
    <t>FEMENINO</t>
  </si>
  <si>
    <t>044</t>
  </si>
  <si>
    <t>BARAJAS SANCHEZ ALEJANDRA VALENTINA</t>
  </si>
  <si>
    <t>JEFE DE UNIDAD DEPARTAMENTAL DE ESTUDIOS ESTADISTICOS</t>
  </si>
  <si>
    <t>070</t>
  </si>
  <si>
    <t>CRUZ GONZALEZ SARAHI ANILU</t>
  </si>
  <si>
    <t>SUBDIRECTOR DE EVALUACION DE RESULTADOS</t>
  </si>
  <si>
    <t>077</t>
  </si>
  <si>
    <t>NIEVES RAMIREZ BLANCA ERIKA</t>
  </si>
  <si>
    <t>JEFE DE UNIDAD DEPARTAMENTAL DE ANALISIS GEOESTADISTICO</t>
  </si>
  <si>
    <t>081</t>
  </si>
  <si>
    <t>ALVAREZ CISNEROS IZYALYTH ERNESTINA</t>
  </si>
  <si>
    <t>SUBDIRECTOR DE INTEGRACION DE INFORMACION</t>
  </si>
  <si>
    <t>228</t>
  </si>
  <si>
    <t>DEL VALLE SANTANA MARCELA</t>
  </si>
  <si>
    <t>JEFE DE UNIDAD DEPARTAMENTAL DE REPORTES E INFORMES</t>
  </si>
  <si>
    <t>261</t>
  </si>
  <si>
    <t>VILLANUEVA TAPIA JESUS SALVADOR</t>
  </si>
  <si>
    <t>JEFE DE UNIDAD DEPARTAMENTAL DE INTEGRACION DE BASES</t>
  </si>
  <si>
    <t>057</t>
  </si>
  <si>
    <t>OCAMPO MACIAS YOSHUA</t>
  </si>
  <si>
    <t>JEFE DE UNIDAD DEPARTAMENTAL OPERACION DE SERVIDORES, ALMACENAMIENTO Y DE LA RED</t>
  </si>
  <si>
    <t>075</t>
  </si>
  <si>
    <t>VEGA GODINEZ CUAUHTEMOC</t>
  </si>
  <si>
    <t>JEFE DE UNIDAD DEPARTAMENTAL DE OPERACION Y SEGURIDAD LOGICA</t>
  </si>
  <si>
    <t>078</t>
  </si>
  <si>
    <t>MECIAS CEBALLOS ERIKA JULISSA</t>
  </si>
  <si>
    <t>SUBDIRECTOR DE SISTEMAS</t>
  </si>
  <si>
    <t>080</t>
  </si>
  <si>
    <t>ORTIZ RAYA ALEJANDRO</t>
  </si>
  <si>
    <t>SUBDIRECTOR DE COMUNICACIONES</t>
  </si>
  <si>
    <t>085</t>
  </si>
  <si>
    <t>PADILLA GOMEZ CARLOS LEONARDO</t>
  </si>
  <si>
    <t>JEFE DE UNIDAD DEPARTAMENTAL DE ALMACENAMIENTO DE VOZ Y ULTIMA MILLA</t>
  </si>
  <si>
    <t>089</t>
  </si>
  <si>
    <t>TORRES ANGEL SANTIAGO</t>
  </si>
  <si>
    <t>JEFE DE UNIDAD DEPARTAMENTAL DE REDES LOCALES Y EXTERNAS</t>
  </si>
  <si>
    <t>178</t>
  </si>
  <si>
    <t>SANTIAGO MARTÍNEZ GONZALO</t>
  </si>
  <si>
    <t>JEFE DE UNIDAD DEPARTAMENTAL DE INTEGRACION Y ADMINISTRACION DE BASES DE DATOS</t>
  </si>
  <si>
    <t>258</t>
  </si>
  <si>
    <t>MURGUIA MORENO HECTOR MANUEL</t>
  </si>
  <si>
    <t>DIRECTOR DE TECNOLOGIAS DE LA INFORMACION Y COMUNICACIONES Y COMUNICACIONES</t>
  </si>
  <si>
    <t>259</t>
  </si>
  <si>
    <t>HUERTA FELIX MANUEL</t>
  </si>
  <si>
    <t>SUBDIRECTOR DE SOPORTE</t>
  </si>
  <si>
    <t>260</t>
  </si>
  <si>
    <t>ROSENDO ISLAS ENRIQUE OSWALDO</t>
  </si>
  <si>
    <t>021</t>
  </si>
  <si>
    <t>JEFE DE UNIDAD DEPARTAMENTAL CONTENCIOSO Y ASUNTOS PENALES</t>
  </si>
  <si>
    <t>056</t>
  </si>
  <si>
    <t>BARRAGAN BRAVO DAVID</t>
  </si>
  <si>
    <t>JEFE DE UNIDAD DEPARTAMENTAL DE TRANSPARENCIA</t>
  </si>
  <si>
    <t>094</t>
  </si>
  <si>
    <t>COBIAN JIMENEZ NOE</t>
  </si>
  <si>
    <t>DIRECTOR DE AREA JURIDICA</t>
  </si>
  <si>
    <t>243</t>
  </si>
  <si>
    <t>MONTOYA REYES CARLOS MIGUEL</t>
  </si>
  <si>
    <t>JEFE DE UNIDAD DEPARTAMENTAL DE LO CONSULTIVO</t>
  </si>
  <si>
    <t>032</t>
  </si>
  <si>
    <t>RESERVADO</t>
  </si>
  <si>
    <t>JEFE DE UNIDAD DEPARTAMENTAL DE CONTROL DE CALIDAD Y SEGUIMIENTO</t>
  </si>
  <si>
    <t>068</t>
  </si>
  <si>
    <t>SUBDIRECTOR DE ATENCION A LLAMADAS DE EMERGENCIA</t>
  </si>
  <si>
    <t>SUBDIRECTOR DE EVALUACION Y SEGUIMIENTO DEL SERVICIO</t>
  </si>
  <si>
    <t>088</t>
  </si>
  <si>
    <t>JEFE DE UNIDAD DEPARTAMENTAL DE ATENCION DE SERVICIOS</t>
  </si>
  <si>
    <t>039</t>
  </si>
  <si>
    <t>PLAZA ARRIOLA ALEJANDRO</t>
  </si>
  <si>
    <t>DIRECTOR GENERAL C5</t>
  </si>
  <si>
    <t>040</t>
  </si>
  <si>
    <t>MARTINEZ GONZALEZ NAYELI</t>
  </si>
  <si>
    <t>SUBDIRECTOR DE LOGISTICA</t>
  </si>
  <si>
    <t>048</t>
  </si>
  <si>
    <t>SUBDIRECTOR DE SEGURIDAD</t>
  </si>
  <si>
    <t>012</t>
  </si>
  <si>
    <t>ENRIQUEZ GONZALEZ GLORIA CRISTINA</t>
  </si>
  <si>
    <t>SUBDIRECTORA DE CAPACITACION Y DESARROLLO DE PERSONAL</t>
  </si>
  <si>
    <t>079</t>
  </si>
  <si>
    <t>BRIONES REYES GABRIELA DENISSE</t>
  </si>
  <si>
    <t>JEFE DE UNIDAD DEPARTAMENTAL DE EVALUACION Y SEGUIMIENTO</t>
  </si>
  <si>
    <t>083</t>
  </si>
  <si>
    <t>SORIA MIGUEL DANIEL ELIAS</t>
  </si>
  <si>
    <t>JEFE DE UNIDAD DEPARTAMENTAL DE MANTENIMIENTO</t>
  </si>
  <si>
    <t>092</t>
  </si>
  <si>
    <t>CHAVEZ SANCHEZ ULISES RAFAEL</t>
  </si>
  <si>
    <t>DIRECTOR DE AREA ADMINISTRATIVA Y FINANCIERA</t>
  </si>
  <si>
    <t>093</t>
  </si>
  <si>
    <t>IBERRI MONTES DANIEL EDUARDO</t>
  </si>
  <si>
    <t>SUBDIRECTOR DE SERVICIOS DE APOYO</t>
  </si>
  <si>
    <t>167</t>
  </si>
  <si>
    <t>PERALTA PUEBLA MARBRISA</t>
  </si>
  <si>
    <t>JEFE DE UNIDAD DEPARTAMENTAL DE ALMACEN Y ACTIVOS</t>
  </si>
  <si>
    <t>254</t>
  </si>
  <si>
    <t>ROJO SALDAÑA KARLA GUADALUPE</t>
  </si>
  <si>
    <t>JEFE DE UNIDAD DEPARTAMENTAL DE DESARROLLO DIDÁCTICO</t>
  </si>
  <si>
    <t>073</t>
  </si>
  <si>
    <t>FLORES GOMEZ MIGUEL</t>
  </si>
  <si>
    <t>TITULAR DEL ORGANO INTERNO DE CONTROL</t>
  </si>
  <si>
    <t>152</t>
  </si>
  <si>
    <t>SOLTERO GUTIERREZ HUGO IVAN FILIBERTO</t>
  </si>
  <si>
    <t>JEFE DE UNIDAD DEPARTAMENTAL DE RESPONSABILIDADES Y CONTROL INTERNO</t>
  </si>
  <si>
    <t>161</t>
  </si>
  <si>
    <t>GOMEZ MONTES LUIS JOSE</t>
  </si>
  <si>
    <t>JEFE DE UNIDAD DEPARTAMENTAL DE AUDITORIA</t>
  </si>
  <si>
    <t>046</t>
  </si>
  <si>
    <t>SUBDIRECTOR DE OPERACIONES</t>
  </si>
  <si>
    <t>049</t>
  </si>
  <si>
    <t>SUBDIRECTOR DE ENLACE</t>
  </si>
  <si>
    <t>074</t>
  </si>
  <si>
    <t>JEFE DE UNIDAD DEPARTAMENTAL DE OPERACIONES C5</t>
  </si>
  <si>
    <t>084</t>
  </si>
  <si>
    <t>JEFE DE UNIDAD DEPARTAMENTAL DE DEPENDENCIAS GUBERNAMENTALES Y ORGANISMOS PRIVADOS</t>
  </si>
  <si>
    <t>Subs al Empleo (mes)</t>
  </si>
  <si>
    <t>262</t>
  </si>
  <si>
    <t>MORALES RAMIREZ EVELYN LIZBETH</t>
  </si>
  <si>
    <t>JEFE DE UNIDAD DEPARTAMENTAL DE CONTROL Y MOVIMIENTOS DE PERSONAL</t>
  </si>
  <si>
    <t>Prima de vacaciones a tiempo</t>
  </si>
  <si>
    <t>*Otras* *Percepciones*</t>
  </si>
  <si>
    <t>263</t>
  </si>
  <si>
    <t>23-2021</t>
  </si>
  <si>
    <t xml:space="preserve">DICIEMBRE 01-15 </t>
  </si>
  <si>
    <t>24-2021</t>
  </si>
  <si>
    <t>DICIEMBRE 16-31</t>
  </si>
  <si>
    <t>NOMINA DEL ORGANISMO DESCENTRALIZADO DENOMINADO CENTRO DE COORDINACIÓN, COMANDO, CONTROL, COMUNICACIONES Y CÓMPUTO DEL ESTADO DE JALISCO, "ESCUDO URBANO C5"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</si>
</sst>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thin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3" fillId="0" borderId="0" xfId="0" applyNumberFormat="1" applyFont="1"/>
    <xf numFmtId="164" fontId="3" fillId="0" borderId="0" xfId="0" applyNumberFormat="1" applyFont="1"/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S%20ENERO%202021%20A%20ENERO%2015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022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016</v>
          </cell>
          <cell r="B2" t="str">
            <v>VAZQUEZ RIOS JORGE ALEJANDRO</v>
          </cell>
          <cell r="C2" t="str">
            <v>DIRECTOR DE AREA DE ANALISIS ESTRATEGICO</v>
          </cell>
          <cell r="D2" t="str">
            <v>MASCULINO</v>
          </cell>
        </row>
        <row r="3">
          <cell r="A3" t="str">
            <v>043</v>
          </cell>
          <cell r="B3" t="str">
            <v>HUERTA GUTIERREZ SACMINK DENIZ</v>
          </cell>
          <cell r="C3" t="str">
            <v>SUBDIRECTOR DE ESTADISTICA</v>
          </cell>
          <cell r="D3" t="str">
            <v>FEMENINO</v>
          </cell>
        </row>
        <row r="4">
          <cell r="A4" t="str">
            <v>044</v>
          </cell>
          <cell r="B4" t="str">
            <v>BARAJAS SANCHEZ ALEJANDRA VALENTINA</v>
          </cell>
          <cell r="C4" t="str">
            <v>JEFE DE UNIDAD DEPARTAMENTAL DE ESTUDIOS ESTADISTICOS</v>
          </cell>
          <cell r="D4" t="str">
            <v>FEMENINO</v>
          </cell>
        </row>
        <row r="5">
          <cell r="A5" t="str">
            <v>070</v>
          </cell>
          <cell r="B5" t="str">
            <v>CRUZ GONZALEZ SARAHI ANILU</v>
          </cell>
          <cell r="C5" t="str">
            <v>SUBDIRECTOR DE EVALUACION DE RESULTADOS</v>
          </cell>
          <cell r="D5" t="str">
            <v>FEMENINO</v>
          </cell>
        </row>
        <row r="6">
          <cell r="A6" t="str">
            <v>077</v>
          </cell>
          <cell r="B6" t="str">
            <v>NIEVES RAMIREZ BLANCA ERIKA</v>
          </cell>
          <cell r="C6" t="str">
            <v>JEFE DE UNIDAD DEPARTAMENTAL DE ANALISIS GEOESTADISTICO</v>
          </cell>
          <cell r="D6" t="str">
            <v>FEMENINO</v>
          </cell>
        </row>
        <row r="7">
          <cell r="A7" t="str">
            <v>081</v>
          </cell>
          <cell r="B7" t="str">
            <v>ALVAREZ CISNEROS IZYALYTH ERNESTINA</v>
          </cell>
          <cell r="C7" t="str">
            <v>SUBDIRECTOR DE INTEGRACION DE INFORMACION</v>
          </cell>
          <cell r="D7" t="str">
            <v>FEMENINO</v>
          </cell>
        </row>
        <row r="8">
          <cell r="A8" t="str">
            <v>228</v>
          </cell>
          <cell r="B8" t="str">
            <v>DEL VALLE SANTANA MARCELA</v>
          </cell>
          <cell r="C8" t="str">
            <v>JEFE DE UNIDAD DEPARTAMENTAL DE REPORTES E INFORMES</v>
          </cell>
          <cell r="D8" t="str">
            <v>FEMENINO</v>
          </cell>
        </row>
        <row r="9">
          <cell r="A9" t="str">
            <v>261</v>
          </cell>
          <cell r="B9" t="str">
            <v>VILLANUEVA TAPIA JESUS SALVADOR</v>
          </cell>
          <cell r="C9" t="str">
            <v>JEFE DE UNIDAD DEPARTAMENTAL DE INTEGRACION DE BASES</v>
          </cell>
          <cell r="D9" t="str">
            <v>MASCULINO</v>
          </cell>
        </row>
        <row r="10">
          <cell r="A10" t="str">
            <v>057</v>
          </cell>
          <cell r="B10" t="str">
            <v>OCAMPO MACIAS YOSHUA</v>
          </cell>
          <cell r="C10" t="str">
            <v>JEFE DE UNIDAD DEPARTAMENTAL OPERACION DE SERVIDORES, ALMACENAMIENTO Y DE LA RED</v>
          </cell>
          <cell r="D10" t="str">
            <v>MASCULINO</v>
          </cell>
        </row>
        <row r="11">
          <cell r="A11" t="str">
            <v>075</v>
          </cell>
          <cell r="B11" t="str">
            <v>VEGA GODINEZ CUAUHTEMOC</v>
          </cell>
          <cell r="C11" t="str">
            <v>JEFE DE UNIDAD DEPARTAMENTAL DE OPERACION Y SEGURIDAD LOGICA</v>
          </cell>
          <cell r="D11" t="str">
            <v>MASCULINO</v>
          </cell>
        </row>
        <row r="12">
          <cell r="A12" t="str">
            <v>078</v>
          </cell>
          <cell r="B12" t="str">
            <v>MECIAS CEBALLOS ERIKA JULISSA</v>
          </cell>
          <cell r="C12" t="str">
            <v>SUBDIRECTOR DE SISTEMAS</v>
          </cell>
          <cell r="D12" t="str">
            <v>FEMENINO</v>
          </cell>
        </row>
        <row r="13">
          <cell r="A13" t="str">
            <v>080</v>
          </cell>
          <cell r="B13" t="str">
            <v>ORTIZ RAYA ALEJANDRO</v>
          </cell>
          <cell r="C13" t="str">
            <v>SUBDIRECTOR DE COMUNICACIONES</v>
          </cell>
          <cell r="D13" t="str">
            <v>MASCULINO</v>
          </cell>
        </row>
        <row r="14">
          <cell r="A14" t="str">
            <v>085</v>
          </cell>
          <cell r="B14" t="str">
            <v>PADILLA GOMEZ CARLOS LEONARDO</v>
          </cell>
          <cell r="C14" t="str">
            <v>JEFE DE UNIDAD DEPARTAMENTAL DE ALMACENAMIENTO DE VOZ Y ULTIMA MILLA</v>
          </cell>
          <cell r="D14" t="str">
            <v>MASCULINO</v>
          </cell>
        </row>
        <row r="15">
          <cell r="A15" t="str">
            <v>089</v>
          </cell>
          <cell r="B15" t="str">
            <v>TORRES ANGEL SANTIAGO</v>
          </cell>
          <cell r="C15" t="str">
            <v>JEFE DE UNIDAD DEPARTAMENTAL DE REDES LOCALES Y EXTERNAS</v>
          </cell>
          <cell r="D15" t="str">
            <v>MASCULINO</v>
          </cell>
        </row>
        <row r="16">
          <cell r="A16" t="str">
            <v>178</v>
          </cell>
          <cell r="B16" t="str">
            <v>SANTIAGO MARTÍNEZ GONZALO</v>
          </cell>
          <cell r="C16" t="str">
            <v>JEFE DE UNIDAD DEPARTAMENTAL DE INTEGRACION Y ADMINISTRACION DE BASES DE DATOS</v>
          </cell>
          <cell r="D16" t="str">
            <v>MASCULINO</v>
          </cell>
        </row>
        <row r="17">
          <cell r="A17" t="str">
            <v>258</v>
          </cell>
          <cell r="B17" t="str">
            <v>MURGUIA MORENO HECTOR MANUEL</v>
          </cell>
          <cell r="C17" t="str">
            <v>DIRECTOR DE TECNOLOGIAS DE LA INFORMACION Y COMUNICACIONES Y COMUNICACIONES</v>
          </cell>
          <cell r="D17" t="str">
            <v>MASCULINO</v>
          </cell>
        </row>
        <row r="18">
          <cell r="A18" t="str">
            <v>259</v>
          </cell>
          <cell r="B18" t="str">
            <v>HUERTA FELIX MANUEL</v>
          </cell>
          <cell r="C18" t="str">
            <v>SUBDIRECTOR DE SOPORTE</v>
          </cell>
          <cell r="D18" t="str">
            <v>MASCULINO</v>
          </cell>
        </row>
        <row r="19">
          <cell r="A19" t="str">
            <v>260</v>
          </cell>
          <cell r="B19" t="str">
            <v>ROSENDO ISLAS ENRIQUE OSWALDO</v>
          </cell>
          <cell r="C19" t="str">
            <v>JEFE DE UNIDAD DEPARTAMENTAL OPERACION DE SERVIDORES, ALMACENAMIENTO Y DE LA RED</v>
          </cell>
          <cell r="D19" t="str">
            <v>MASCULINO</v>
          </cell>
        </row>
        <row r="20">
          <cell r="A20" t="str">
            <v>021</v>
          </cell>
          <cell r="B20" t="str">
            <v>GARCIA VERDUZCO MANUEL ALEJANDRO</v>
          </cell>
          <cell r="C20" t="str">
            <v>JEFE DE UNIDAD DEPARTAMENTAL CONTENCIOSO Y ASUNTOS PENALES</v>
          </cell>
          <cell r="D20" t="str">
            <v>MASCULINO</v>
          </cell>
        </row>
        <row r="21">
          <cell r="A21" t="str">
            <v>056</v>
          </cell>
          <cell r="B21" t="str">
            <v>BARRAGAN BRAVO DAVID</v>
          </cell>
          <cell r="C21" t="str">
            <v>JEFE DE UNIDAD DEPARTAMENTAL DE TRANSPARENCIA</v>
          </cell>
          <cell r="D21" t="str">
            <v>MASCULINO</v>
          </cell>
        </row>
        <row r="22">
          <cell r="A22" t="str">
            <v>094</v>
          </cell>
          <cell r="B22" t="str">
            <v>COBIAN JIMENEZ NOE</v>
          </cell>
          <cell r="C22" t="str">
            <v>DIRECTOR DE AREA JURIDICA</v>
          </cell>
          <cell r="D22" t="str">
            <v>MASCULINO</v>
          </cell>
        </row>
        <row r="23">
          <cell r="A23" t="str">
            <v>243</v>
          </cell>
          <cell r="B23" t="str">
            <v>MONTOYA REYES CARLOS MIGUEL</v>
          </cell>
          <cell r="C23" t="str">
            <v>JEFE DE UNIDAD DEPARTAMENTAL DE LO CONSULTIVO</v>
          </cell>
          <cell r="D23" t="str">
            <v>MASCULINO</v>
          </cell>
        </row>
        <row r="24">
          <cell r="A24" t="str">
            <v>032</v>
          </cell>
          <cell r="B24" t="str">
            <v>RESERVADO</v>
          </cell>
          <cell r="C24" t="str">
            <v>JEFE DE UNIDAD DEPARTAMENTAL DE CONTROL DE CALIDAD Y SEGUIMIENTO</v>
          </cell>
          <cell r="D24" t="str">
            <v>MASCULINO</v>
          </cell>
        </row>
        <row r="25">
          <cell r="A25" t="str">
            <v>068</v>
          </cell>
          <cell r="B25" t="str">
            <v>RESERVADO</v>
          </cell>
          <cell r="C25" t="str">
            <v>SUBDIRECTOR DE ATENCION A LLAMADAS DE EMERGENCIA</v>
          </cell>
          <cell r="D25" t="str">
            <v>MASCULINO</v>
          </cell>
        </row>
        <row r="26">
          <cell r="A26" t="str">
            <v>088</v>
          </cell>
          <cell r="B26" t="str">
            <v>RESERVADO</v>
          </cell>
          <cell r="C26" t="str">
            <v>JEFE DE UNIDAD DEPARTAMENTAL DE ATENCION DE SERVICIOS</v>
          </cell>
          <cell r="D26" t="str">
            <v>MASCULINO</v>
          </cell>
        </row>
        <row r="27">
          <cell r="A27" t="str">
            <v>181</v>
          </cell>
          <cell r="B27" t="str">
            <v>RESERVADO</v>
          </cell>
          <cell r="C27" t="str">
            <v>OPERADOR DE EMERGENCIAS</v>
          </cell>
          <cell r="D27" t="str">
            <v>FEMENINO</v>
          </cell>
        </row>
        <row r="28">
          <cell r="A28" t="str">
            <v>182</v>
          </cell>
          <cell r="B28" t="str">
            <v>RESERVADO</v>
          </cell>
          <cell r="C28" t="str">
            <v>OPERADOR DE EMERGENCIAS</v>
          </cell>
          <cell r="D28" t="str">
            <v>FEMENINO</v>
          </cell>
        </row>
        <row r="29">
          <cell r="A29" t="str">
            <v>183</v>
          </cell>
          <cell r="B29" t="str">
            <v>RESERVADO</v>
          </cell>
          <cell r="C29" t="str">
            <v>OPERADOR DE EMERGENCIAS</v>
          </cell>
          <cell r="D29" t="str">
            <v>MASCULINO</v>
          </cell>
        </row>
        <row r="30">
          <cell r="A30" t="str">
            <v>184</v>
          </cell>
          <cell r="B30" t="str">
            <v>RESERVADO</v>
          </cell>
          <cell r="C30" t="str">
            <v>OPERADOR DE EMERGENCIAS</v>
          </cell>
          <cell r="D30" t="str">
            <v>FEMENINO</v>
          </cell>
        </row>
        <row r="31">
          <cell r="A31" t="str">
            <v>185</v>
          </cell>
          <cell r="B31" t="str">
            <v>RESERVADO</v>
          </cell>
          <cell r="C31" t="str">
            <v>OPERADOR DE EMERGENCIAS</v>
          </cell>
          <cell r="D31" t="str">
            <v>FEMENINO</v>
          </cell>
        </row>
        <row r="32">
          <cell r="A32" t="str">
            <v>186</v>
          </cell>
          <cell r="B32" t="str">
            <v>RESERVADO</v>
          </cell>
          <cell r="C32" t="str">
            <v>OPERADOR DE EMERGENCIAS</v>
          </cell>
          <cell r="D32" t="str">
            <v>FEMENINO</v>
          </cell>
        </row>
        <row r="33">
          <cell r="A33" t="str">
            <v>187</v>
          </cell>
          <cell r="B33" t="str">
            <v>RESERVADO</v>
          </cell>
          <cell r="C33" t="str">
            <v>OPERADOR DE EMERGENCIAS</v>
          </cell>
          <cell r="D33" t="str">
            <v>MASCULINO</v>
          </cell>
        </row>
        <row r="34">
          <cell r="A34" t="str">
            <v>188</v>
          </cell>
          <cell r="B34" t="str">
            <v>RESERVADO</v>
          </cell>
          <cell r="C34" t="str">
            <v>OPERADOR DE EMERGENCIAS</v>
          </cell>
          <cell r="D34" t="str">
            <v>MASCULINO</v>
          </cell>
        </row>
        <row r="35">
          <cell r="A35" t="str">
            <v>189</v>
          </cell>
          <cell r="B35" t="str">
            <v>RESERVADO</v>
          </cell>
          <cell r="C35" t="str">
            <v>OPERADOR DE EMERGENCIAS</v>
          </cell>
          <cell r="D35" t="str">
            <v>MASCULINO</v>
          </cell>
        </row>
        <row r="36">
          <cell r="A36" t="str">
            <v>190</v>
          </cell>
          <cell r="B36" t="str">
            <v>RESERVADO</v>
          </cell>
          <cell r="C36" t="str">
            <v>OPERADOR DE EMERGENCIAS</v>
          </cell>
          <cell r="D36" t="str">
            <v>MASCULINO</v>
          </cell>
        </row>
        <row r="37">
          <cell r="A37" t="str">
            <v>191</v>
          </cell>
          <cell r="B37" t="str">
            <v>RESERVADO</v>
          </cell>
          <cell r="C37" t="str">
            <v>OPERADOR DE EMERGENCIAS</v>
          </cell>
          <cell r="D37" t="str">
            <v>FEMENINO</v>
          </cell>
        </row>
        <row r="38">
          <cell r="A38" t="str">
            <v>192</v>
          </cell>
          <cell r="B38" t="str">
            <v>RESERVADO</v>
          </cell>
          <cell r="C38" t="str">
            <v>OPERADOR DE EMERGENCIAS</v>
          </cell>
          <cell r="D38" t="str">
            <v>FEMENINO</v>
          </cell>
        </row>
        <row r="39">
          <cell r="A39" t="str">
            <v>193</v>
          </cell>
          <cell r="B39" t="str">
            <v>RESERVADO</v>
          </cell>
          <cell r="C39" t="str">
            <v>OPERADOR DE EMERGENCIAS</v>
          </cell>
          <cell r="D39" t="str">
            <v>FEMENINO</v>
          </cell>
        </row>
        <row r="40">
          <cell r="A40" t="str">
            <v>194</v>
          </cell>
          <cell r="B40" t="str">
            <v>RESERVADO</v>
          </cell>
          <cell r="C40" t="str">
            <v>OPERADOR DE EMERGENCIAS</v>
          </cell>
          <cell r="D40" t="str">
            <v>MASCULINO</v>
          </cell>
        </row>
        <row r="41">
          <cell r="A41" t="str">
            <v>195</v>
          </cell>
          <cell r="B41" t="str">
            <v>RESERVADO</v>
          </cell>
          <cell r="C41" t="str">
            <v>OPERADOR DE EMERGENCIAS</v>
          </cell>
          <cell r="D41" t="str">
            <v>FEMENINO</v>
          </cell>
        </row>
        <row r="42">
          <cell r="A42" t="str">
            <v>196</v>
          </cell>
          <cell r="B42" t="str">
            <v>RESERVADO</v>
          </cell>
          <cell r="C42" t="str">
            <v>OPERADOR DE EMERGENCIAS</v>
          </cell>
          <cell r="D42" t="str">
            <v>FEMENINO</v>
          </cell>
        </row>
        <row r="43">
          <cell r="A43" t="str">
            <v>197</v>
          </cell>
          <cell r="B43" t="str">
            <v>RESERVADO</v>
          </cell>
          <cell r="C43" t="str">
            <v>OPERADOR DE EMERGENCIAS</v>
          </cell>
          <cell r="D43" t="str">
            <v>MASCULINO</v>
          </cell>
        </row>
        <row r="44">
          <cell r="A44" t="str">
            <v>198</v>
          </cell>
          <cell r="B44" t="str">
            <v>RESERVADO</v>
          </cell>
          <cell r="C44" t="str">
            <v>SUPERVISOR DE EMERGENCIAS</v>
          </cell>
          <cell r="D44" t="str">
            <v>MASCULINO</v>
          </cell>
        </row>
        <row r="45">
          <cell r="A45" t="str">
            <v>206</v>
          </cell>
          <cell r="B45" t="str">
            <v>RESERVADO</v>
          </cell>
          <cell r="C45" t="str">
            <v>OPERADOR DE EMERGENCIAS</v>
          </cell>
          <cell r="D45" t="str">
            <v>FEMENINO</v>
          </cell>
        </row>
        <row r="46">
          <cell r="A46" t="str">
            <v>207</v>
          </cell>
          <cell r="B46" t="str">
            <v>RESERVADO</v>
          </cell>
          <cell r="C46" t="str">
            <v>OPERADOR DE EMERGENCIAS</v>
          </cell>
          <cell r="D46" t="str">
            <v>MASCULINO</v>
          </cell>
        </row>
        <row r="47">
          <cell r="A47" t="str">
            <v>208</v>
          </cell>
          <cell r="B47" t="str">
            <v>RESERVADO</v>
          </cell>
          <cell r="C47" t="str">
            <v>OPERADOR DE EMERGENCIAS</v>
          </cell>
          <cell r="D47" t="str">
            <v>FEMENINO</v>
          </cell>
        </row>
        <row r="48">
          <cell r="A48" t="str">
            <v>209</v>
          </cell>
          <cell r="B48" t="str">
            <v>RESERVADO</v>
          </cell>
          <cell r="C48" t="str">
            <v>OPERADOR DE EMERGENCIAS</v>
          </cell>
          <cell r="D48" t="str">
            <v>FEMENINO</v>
          </cell>
        </row>
        <row r="49">
          <cell r="A49" t="str">
            <v>210</v>
          </cell>
          <cell r="B49" t="str">
            <v>RESERVADO</v>
          </cell>
          <cell r="C49" t="str">
            <v>SUPERVISOR DE EMERGENCIAS</v>
          </cell>
          <cell r="D49" t="str">
            <v>MASCULINO</v>
          </cell>
        </row>
        <row r="50">
          <cell r="A50" t="str">
            <v>211</v>
          </cell>
          <cell r="B50" t="str">
            <v>RESERVADO</v>
          </cell>
          <cell r="C50" t="str">
            <v>SUPERVISOR DE EMERGENCIAS</v>
          </cell>
          <cell r="D50" t="str">
            <v>MASCULINO</v>
          </cell>
        </row>
        <row r="51">
          <cell r="A51" t="str">
            <v>218</v>
          </cell>
          <cell r="B51" t="str">
            <v>RESERVADO</v>
          </cell>
          <cell r="C51" t="str">
            <v>OPERADOR DE EMERGENCIAS</v>
          </cell>
          <cell r="D51" t="str">
            <v>MASCULINO</v>
          </cell>
        </row>
        <row r="52">
          <cell r="A52" t="str">
            <v>221</v>
          </cell>
          <cell r="B52" t="str">
            <v>RESERVADO</v>
          </cell>
          <cell r="C52" t="str">
            <v>OPERADOR DE EMERGENCIAS</v>
          </cell>
          <cell r="D52" t="str">
            <v>FEMENINO</v>
          </cell>
        </row>
        <row r="53">
          <cell r="A53" t="str">
            <v>222</v>
          </cell>
          <cell r="B53" t="str">
            <v>RESERVADO</v>
          </cell>
          <cell r="C53" t="str">
            <v>OPERADOR DE EMERGENCIAS</v>
          </cell>
          <cell r="D53" t="str">
            <v>FEMENINO</v>
          </cell>
        </row>
        <row r="54">
          <cell r="A54" t="str">
            <v>238</v>
          </cell>
          <cell r="B54" t="str">
            <v>RESERVADO</v>
          </cell>
          <cell r="C54" t="str">
            <v>SUPERVISOR DE EMERGENCIAS</v>
          </cell>
          <cell r="D54" t="str">
            <v>FEMENINO</v>
          </cell>
        </row>
        <row r="55">
          <cell r="A55" t="str">
            <v>239</v>
          </cell>
          <cell r="B55" t="str">
            <v>RESERVADO</v>
          </cell>
          <cell r="C55" t="str">
            <v>SUPERVISOR DE EMERGENCIAS</v>
          </cell>
          <cell r="D55" t="str">
            <v>MASCULINO</v>
          </cell>
        </row>
        <row r="56">
          <cell r="A56" t="str">
            <v>240</v>
          </cell>
          <cell r="B56" t="str">
            <v>RESERVADO</v>
          </cell>
          <cell r="C56" t="str">
            <v>SUPERVISOR DE EMERGENCIAS</v>
          </cell>
          <cell r="D56" t="str">
            <v>FEMENINO</v>
          </cell>
        </row>
        <row r="57">
          <cell r="A57" t="str">
            <v>241</v>
          </cell>
          <cell r="B57" t="str">
            <v>RESERVADO</v>
          </cell>
          <cell r="C57" t="str">
            <v>SUPERVISOR DE EMERGENCIAS</v>
          </cell>
          <cell r="D57" t="str">
            <v>FEMENINO</v>
          </cell>
        </row>
        <row r="58">
          <cell r="A58" t="str">
            <v>242</v>
          </cell>
          <cell r="B58" t="str">
            <v>RESERVADO</v>
          </cell>
          <cell r="C58" t="str">
            <v>SUPERVISOR DE EMERGENCIAS</v>
          </cell>
          <cell r="D58" t="str">
            <v>FEMENINO</v>
          </cell>
        </row>
        <row r="59">
          <cell r="A59" t="str">
            <v>251</v>
          </cell>
          <cell r="B59" t="str">
            <v>RESERVADO</v>
          </cell>
          <cell r="C59" t="str">
            <v>OPERADOR DE EMERGENCIAS</v>
          </cell>
          <cell r="D59" t="str">
            <v>FEMENINO</v>
          </cell>
        </row>
        <row r="60">
          <cell r="A60" t="str">
            <v>263</v>
          </cell>
          <cell r="B60" t="str">
            <v>RESERVADO</v>
          </cell>
          <cell r="C60" t="str">
            <v>SUBDIRECTOR DE EVALUACION Y SEGUIMIENTO DEL SERVICIO</v>
          </cell>
          <cell r="D60" t="str">
            <v>FEMENINO</v>
          </cell>
        </row>
        <row r="61">
          <cell r="A61" t="str">
            <v>039</v>
          </cell>
          <cell r="B61" t="str">
            <v>PLAZA ARRIOLA ALEJANDRO</v>
          </cell>
          <cell r="C61" t="str">
            <v>DIRECTOR GENERAL C5</v>
          </cell>
          <cell r="D61" t="str">
            <v>MASCULINO</v>
          </cell>
        </row>
        <row r="62">
          <cell r="A62" t="str">
            <v>040</v>
          </cell>
          <cell r="B62" t="str">
            <v>MARTINEZ GONZALEZ NAYELI</v>
          </cell>
          <cell r="C62" t="str">
            <v>SUBDIRECTOR DE LOGISTICA</v>
          </cell>
          <cell r="D62" t="str">
            <v>FEMENINO</v>
          </cell>
        </row>
        <row r="63">
          <cell r="A63" t="str">
            <v>048</v>
          </cell>
          <cell r="B63" t="str">
            <v>RESERVADO</v>
          </cell>
          <cell r="C63" t="str">
            <v>SUBDIRECTOR DE SEGURIDAD</v>
          </cell>
          <cell r="D63" t="str">
            <v>MASCULINO</v>
          </cell>
        </row>
        <row r="64">
          <cell r="A64" t="str">
            <v>012</v>
          </cell>
          <cell r="B64" t="str">
            <v>ENRIQUEZ GONZALEZ GLORIA CRISTINA</v>
          </cell>
          <cell r="C64" t="str">
            <v>SUBDIRECTORA DE CAPACITACION Y DESARROLLO DE PERSONAL</v>
          </cell>
          <cell r="D64" t="str">
            <v>FEMENINO</v>
          </cell>
        </row>
        <row r="65">
          <cell r="A65" t="str">
            <v>079</v>
          </cell>
          <cell r="B65" t="str">
            <v>BRIONES REYES GABRIELA DENISSE</v>
          </cell>
          <cell r="C65" t="str">
            <v>JEFE DE UNIDAD DEPARTAMENTAL DE EVALUACION Y SEGUIMIENTO</v>
          </cell>
          <cell r="D65" t="str">
            <v>FEMENINO</v>
          </cell>
        </row>
        <row r="66">
          <cell r="A66" t="str">
            <v>083</v>
          </cell>
          <cell r="B66" t="str">
            <v>SORIA MIGUEL DANIEL ELIAS</v>
          </cell>
          <cell r="C66" t="str">
            <v>JEFE DE UNIDAD DEPARTAMENTAL DE MANTENIMIENTO</v>
          </cell>
          <cell r="D66" t="str">
            <v>MASCULINO</v>
          </cell>
        </row>
        <row r="67">
          <cell r="A67" t="str">
            <v>092</v>
          </cell>
          <cell r="B67" t="str">
            <v>CHAVEZ SANCHEZ ULISES RAFAEL</v>
          </cell>
          <cell r="C67" t="str">
            <v>DIRECTOR DE AREA ADMINISTRATIVA Y FINANCIERA</v>
          </cell>
          <cell r="D67" t="str">
            <v>MASCULINO</v>
          </cell>
        </row>
        <row r="68">
          <cell r="A68" t="str">
            <v>093</v>
          </cell>
          <cell r="B68" t="str">
            <v>IBERRI MONTES DANIEL EDUARDO</v>
          </cell>
          <cell r="C68" t="str">
            <v>SUBDIRECTOR DE SERVICIOS DE APOYO</v>
          </cell>
          <cell r="D68" t="str">
            <v>MASCULINO</v>
          </cell>
        </row>
        <row r="69">
          <cell r="A69" t="str">
            <v>167</v>
          </cell>
          <cell r="B69" t="str">
            <v>PERALTA PUEBLA MARBRISA</v>
          </cell>
          <cell r="C69" t="str">
            <v>JEFE DE UNIDAD DEPARTAMENTAL DE ALMACEN Y ACTIVOS</v>
          </cell>
          <cell r="D69" t="str">
            <v>FEMENINO</v>
          </cell>
        </row>
        <row r="70">
          <cell r="A70" t="str">
            <v>254</v>
          </cell>
          <cell r="B70" t="str">
            <v>ROJO SALDAÑA KARLA GUADALUPE</v>
          </cell>
          <cell r="C70" t="str">
            <v>JEFE DE UNIDAD DEPARTAMENTAL DE DESARROLLO DIDÁCTICO</v>
          </cell>
          <cell r="D70" t="str">
            <v>FEMENINO</v>
          </cell>
        </row>
        <row r="71">
          <cell r="A71" t="str">
            <v>262</v>
          </cell>
          <cell r="B71" t="str">
            <v>MORALES RAMIREZ EVELYN LIZBETH</v>
          </cell>
          <cell r="C71" t="str">
            <v>JEFE DE UNIDAD DEPARTAMENTAL DE CONTROL Y MOVIMIENTOS DE PERSONAL</v>
          </cell>
          <cell r="D71" t="str">
            <v>FEMENINO</v>
          </cell>
        </row>
        <row r="72">
          <cell r="A72" t="str">
            <v>073</v>
          </cell>
          <cell r="B72" t="str">
            <v>FLORES GOMEZ MIGUEL</v>
          </cell>
          <cell r="C72" t="str">
            <v>TITULAR DEL ORGANO INTERNO DE CONTROL</v>
          </cell>
          <cell r="D72" t="str">
            <v>MASCULINO</v>
          </cell>
        </row>
        <row r="73">
          <cell r="A73" t="str">
            <v>152</v>
          </cell>
          <cell r="B73" t="str">
            <v>SOLTERO GUTIERREZ HUGO IVAN FILIBERTO</v>
          </cell>
          <cell r="C73" t="str">
            <v>JEFE DE UNIDAD DEPARTAMENTAL DE RESPONSABILIDADES Y CONTROL INTERNO</v>
          </cell>
          <cell r="D73" t="str">
            <v>MASCULINO</v>
          </cell>
        </row>
        <row r="74">
          <cell r="A74" t="str">
            <v>161</v>
          </cell>
          <cell r="B74" t="str">
            <v>GOMEZ MONTES LUIS JOSE</v>
          </cell>
          <cell r="C74" t="str">
            <v>JEFE DE UNIDAD DEPARTAMENTAL DE AUDITORIA</v>
          </cell>
          <cell r="D74" t="str">
            <v>MASCULINO</v>
          </cell>
        </row>
        <row r="75">
          <cell r="A75" t="str">
            <v>046</v>
          </cell>
          <cell r="B75" t="str">
            <v>RESERVADO</v>
          </cell>
          <cell r="C75" t="str">
            <v>SUBDIRECTOR DE OPERACIONES</v>
          </cell>
          <cell r="D75" t="str">
            <v>MASCULINO</v>
          </cell>
        </row>
        <row r="76">
          <cell r="A76" t="str">
            <v>049</v>
          </cell>
          <cell r="B76" t="str">
            <v>RESERVADO</v>
          </cell>
          <cell r="C76" t="str">
            <v>SUBDIRECTOR DE ENLACE</v>
          </cell>
          <cell r="D76" t="str">
            <v>FEMENINO</v>
          </cell>
        </row>
        <row r="77">
          <cell r="A77" t="str">
            <v>074</v>
          </cell>
          <cell r="B77" t="str">
            <v>RESERVADO</v>
          </cell>
          <cell r="C77" t="str">
            <v>JEFE DE UNIDAD DEPARTAMENTAL DE OPERACIONES C5</v>
          </cell>
          <cell r="D77" t="str">
            <v>MASCULINO</v>
          </cell>
        </row>
        <row r="78">
          <cell r="A78" t="str">
            <v>084</v>
          </cell>
          <cell r="B78" t="str">
            <v>RESERVADO</v>
          </cell>
          <cell r="C78" t="str">
            <v>JEFE DE UNIDAD DEPARTAMENTAL DE DEPENDENCIAS GUBERNAMENTALES Y ORGANISMOS PRIVADOS</v>
          </cell>
          <cell r="D78" t="str">
            <v>MASCULINO</v>
          </cell>
        </row>
        <row r="79">
          <cell r="A79" t="str">
            <v>096</v>
          </cell>
          <cell r="B79" t="str">
            <v>RESERVADO</v>
          </cell>
          <cell r="C79" t="str">
            <v>SUPERVISOR ESCUDO URBANO C5</v>
          </cell>
          <cell r="D79" t="str">
            <v>MASCULINO</v>
          </cell>
        </row>
        <row r="80">
          <cell r="A80" t="str">
            <v>097</v>
          </cell>
          <cell r="B80" t="str">
            <v>RESERVADO</v>
          </cell>
          <cell r="C80" t="str">
            <v>OPERADOR ESCUDO URBANO C5</v>
          </cell>
          <cell r="D80" t="str">
            <v>MASCULINO</v>
          </cell>
        </row>
        <row r="81">
          <cell r="A81" t="str">
            <v>098</v>
          </cell>
          <cell r="B81" t="str">
            <v>RESERVADO</v>
          </cell>
          <cell r="C81" t="str">
            <v>OPERADOR ESCUDO URBANO C5</v>
          </cell>
          <cell r="D81" t="str">
            <v>MASCULINO</v>
          </cell>
        </row>
        <row r="82">
          <cell r="A82" t="str">
            <v>100</v>
          </cell>
          <cell r="B82" t="str">
            <v>RESERVADO</v>
          </cell>
          <cell r="C82" t="str">
            <v>SUPERVISOR ESCUDO URBANO C5</v>
          </cell>
          <cell r="D82" t="str">
            <v>MASCULINO</v>
          </cell>
        </row>
        <row r="83">
          <cell r="A83" t="str">
            <v>101</v>
          </cell>
          <cell r="B83" t="str">
            <v>RESERVADO</v>
          </cell>
          <cell r="C83" t="str">
            <v>OPERADOR ESCUDO URBANO C5</v>
          </cell>
          <cell r="D83" t="str">
            <v>MASCULINO</v>
          </cell>
        </row>
        <row r="84">
          <cell r="A84" t="str">
            <v>103</v>
          </cell>
          <cell r="B84" t="str">
            <v>RESERVADO</v>
          </cell>
          <cell r="C84" t="str">
            <v>OPERADOR ESCUDO URBANO C5</v>
          </cell>
          <cell r="D84" t="str">
            <v>MASCULINO</v>
          </cell>
        </row>
        <row r="85">
          <cell r="A85" t="str">
            <v>104</v>
          </cell>
          <cell r="B85" t="str">
            <v>RESERVADO</v>
          </cell>
          <cell r="C85" t="str">
            <v>OPERADOR ESCUDO URBANO C5</v>
          </cell>
          <cell r="D85" t="str">
            <v>FEMENINO</v>
          </cell>
        </row>
        <row r="86">
          <cell r="A86" t="str">
            <v>106</v>
          </cell>
          <cell r="B86" t="str">
            <v>RESERVADO</v>
          </cell>
          <cell r="C86" t="str">
            <v>SUPERVISOR ESCUDO URBANO C5</v>
          </cell>
          <cell r="D86" t="str">
            <v>FEMENINO</v>
          </cell>
        </row>
        <row r="87">
          <cell r="A87" t="str">
            <v>107</v>
          </cell>
          <cell r="B87" t="str">
            <v>RESERVADO</v>
          </cell>
          <cell r="C87" t="str">
            <v>OPERADOR ESCUDO URBANO C5</v>
          </cell>
          <cell r="D87" t="str">
            <v>FEMENINO</v>
          </cell>
        </row>
        <row r="88">
          <cell r="A88" t="str">
            <v>108</v>
          </cell>
          <cell r="B88" t="str">
            <v>RESERVADO</v>
          </cell>
          <cell r="C88" t="str">
            <v>OPERADOR ESCUDO URBANO C5</v>
          </cell>
          <cell r="D88" t="str">
            <v>MASCULINO</v>
          </cell>
        </row>
        <row r="89">
          <cell r="A89" t="str">
            <v>109</v>
          </cell>
          <cell r="B89" t="str">
            <v>RESERVADO</v>
          </cell>
          <cell r="C89" t="str">
            <v>OPERADOR ESCUDO URBANO C5</v>
          </cell>
          <cell r="D89" t="str">
            <v>MASCULINO</v>
          </cell>
        </row>
        <row r="90">
          <cell r="A90" t="str">
            <v>110</v>
          </cell>
          <cell r="B90" t="str">
            <v>RESERVADO</v>
          </cell>
          <cell r="C90" t="str">
            <v>SUPERVISOR ESCUDO URBANO C5</v>
          </cell>
          <cell r="D90" t="str">
            <v>MASCULINO</v>
          </cell>
        </row>
        <row r="91">
          <cell r="A91" t="str">
            <v>111</v>
          </cell>
          <cell r="B91" t="str">
            <v>RESERVADO</v>
          </cell>
          <cell r="C91" t="str">
            <v>OPERADOR ESCUDO URBANO C5</v>
          </cell>
          <cell r="D91" t="str">
            <v>MASCULINO</v>
          </cell>
        </row>
        <row r="92">
          <cell r="A92" t="str">
            <v>112</v>
          </cell>
          <cell r="B92" t="str">
            <v>RESERVADO</v>
          </cell>
          <cell r="C92" t="str">
            <v>SUPERVISOR ESCUDO URBANO C5</v>
          </cell>
          <cell r="D92" t="str">
            <v>MASCULINO</v>
          </cell>
        </row>
        <row r="93">
          <cell r="A93" t="str">
            <v>113</v>
          </cell>
          <cell r="B93" t="str">
            <v>RESERVADO</v>
          </cell>
          <cell r="C93" t="str">
            <v>OPERADOR ESCUDO URBANO C5</v>
          </cell>
          <cell r="D93" t="str">
            <v>FEMENINO</v>
          </cell>
        </row>
        <row r="94">
          <cell r="A94" t="str">
            <v>114</v>
          </cell>
          <cell r="B94" t="str">
            <v>RESERVADO</v>
          </cell>
          <cell r="C94" t="str">
            <v>SUPERVISOR ESCUDO URBANO C5</v>
          </cell>
          <cell r="D94" t="str">
            <v>MASCULINO</v>
          </cell>
        </row>
        <row r="95">
          <cell r="A95" t="str">
            <v>115</v>
          </cell>
          <cell r="B95" t="str">
            <v>RESERVADO</v>
          </cell>
          <cell r="C95" t="str">
            <v>OPERADOR ESCUDO URBANO C5</v>
          </cell>
          <cell r="D95" t="str">
            <v>MASCULINO</v>
          </cell>
        </row>
        <row r="96">
          <cell r="A96" t="str">
            <v>116</v>
          </cell>
          <cell r="B96" t="str">
            <v>RESERVADO</v>
          </cell>
          <cell r="C96" t="str">
            <v>OPERADOR ESCUDO URBANO C5</v>
          </cell>
          <cell r="D96" t="str">
            <v>MASCULINO</v>
          </cell>
        </row>
        <row r="97">
          <cell r="A97" t="str">
            <v>117</v>
          </cell>
          <cell r="B97" t="str">
            <v>RESERVADO</v>
          </cell>
          <cell r="C97" t="str">
            <v>OPERADOR ESCUDO URBANO C5</v>
          </cell>
          <cell r="D97" t="str">
            <v>FEMENINO</v>
          </cell>
        </row>
        <row r="98">
          <cell r="A98" t="str">
            <v>119</v>
          </cell>
          <cell r="B98" t="str">
            <v>RESERVADO</v>
          </cell>
          <cell r="C98" t="str">
            <v>OPERADOR ESCUDO URBANO C5</v>
          </cell>
          <cell r="D98" t="str">
            <v>FEMENINO</v>
          </cell>
        </row>
        <row r="99">
          <cell r="A99" t="str">
            <v>120</v>
          </cell>
          <cell r="B99" t="str">
            <v>RESERVADO</v>
          </cell>
          <cell r="C99" t="str">
            <v>OPERADOR ESCUDO URBANO C5</v>
          </cell>
          <cell r="D99" t="str">
            <v>FEMENINO</v>
          </cell>
        </row>
        <row r="100">
          <cell r="A100" t="str">
            <v>122</v>
          </cell>
          <cell r="B100" t="str">
            <v>RESERVADO</v>
          </cell>
          <cell r="C100" t="str">
            <v>OPERADOR ESCUDO URBANO C5</v>
          </cell>
          <cell r="D100" t="str">
            <v>FEMENINO</v>
          </cell>
        </row>
        <row r="101">
          <cell r="A101" t="str">
            <v>124</v>
          </cell>
          <cell r="B101" t="str">
            <v>RESERVADO</v>
          </cell>
          <cell r="C101" t="str">
            <v>OPERADOR ESCUDO URBANO C5</v>
          </cell>
          <cell r="D101" t="str">
            <v>FEMENINO</v>
          </cell>
        </row>
        <row r="102">
          <cell r="A102" t="str">
            <v>127</v>
          </cell>
          <cell r="B102" t="str">
            <v>RESERVADO</v>
          </cell>
          <cell r="C102" t="str">
            <v>OPERADOR ESCUDO URBANO C5</v>
          </cell>
          <cell r="D102" t="str">
            <v>MASCULINO</v>
          </cell>
        </row>
        <row r="103">
          <cell r="A103" t="str">
            <v>128</v>
          </cell>
          <cell r="B103" t="str">
            <v>RESERVADO</v>
          </cell>
          <cell r="C103" t="str">
            <v>OPERADOR ESCUDO URBANO C5</v>
          </cell>
          <cell r="D103" t="str">
            <v>FEMENINO</v>
          </cell>
        </row>
        <row r="104">
          <cell r="A104" t="str">
            <v>129</v>
          </cell>
          <cell r="B104" t="str">
            <v>RESERVADO</v>
          </cell>
          <cell r="C104" t="str">
            <v>OPERADOR ESCUDO URBANO C5</v>
          </cell>
          <cell r="D104" t="str">
            <v>MASCULINO</v>
          </cell>
        </row>
        <row r="105">
          <cell r="A105" t="str">
            <v>130</v>
          </cell>
          <cell r="B105" t="str">
            <v>RESERVADO</v>
          </cell>
          <cell r="C105" t="str">
            <v>OPERADOR ESCUDO URBANO C5</v>
          </cell>
          <cell r="D105" t="str">
            <v>MASCULINO</v>
          </cell>
        </row>
        <row r="106">
          <cell r="A106" t="str">
            <v>131</v>
          </cell>
          <cell r="B106" t="str">
            <v>RESERVADO</v>
          </cell>
          <cell r="C106" t="str">
            <v>OPERADOR ESCUDO URBANO C5</v>
          </cell>
          <cell r="D106" t="str">
            <v>MASCULINO</v>
          </cell>
        </row>
        <row r="107">
          <cell r="A107" t="str">
            <v>132</v>
          </cell>
          <cell r="B107" t="str">
            <v>RESERVADO</v>
          </cell>
          <cell r="C107" t="str">
            <v>OPERADOR ESCUDO URBANO C5</v>
          </cell>
          <cell r="D107" t="str">
            <v>MASCULINO</v>
          </cell>
        </row>
        <row r="108">
          <cell r="A108" t="str">
            <v>133</v>
          </cell>
          <cell r="B108" t="str">
            <v>RESERVADO</v>
          </cell>
          <cell r="C108" t="str">
            <v>SUPERVISOR ESCUDO URBANO C5</v>
          </cell>
          <cell r="D108" t="str">
            <v>MASCULINO</v>
          </cell>
        </row>
        <row r="109">
          <cell r="A109" t="str">
            <v>134</v>
          </cell>
          <cell r="B109" t="str">
            <v>RESERVADO</v>
          </cell>
          <cell r="C109" t="str">
            <v>OPERADOR ESCUDO URBANO C5</v>
          </cell>
          <cell r="D109" t="str">
            <v>FEMENINO</v>
          </cell>
        </row>
        <row r="110">
          <cell r="A110" t="str">
            <v>135</v>
          </cell>
          <cell r="B110" t="str">
            <v>RESERVADO</v>
          </cell>
          <cell r="C110" t="str">
            <v>OPERADOR ESCUDO URBANO C5</v>
          </cell>
          <cell r="D110" t="str">
            <v>MASCULINO</v>
          </cell>
        </row>
        <row r="111">
          <cell r="A111" t="str">
            <v>136</v>
          </cell>
          <cell r="B111" t="str">
            <v>RESERVADO</v>
          </cell>
          <cell r="C111" t="str">
            <v>SUPERVISOR ESCUDO URBANO C5</v>
          </cell>
          <cell r="D111" t="str">
            <v>MASCULINO</v>
          </cell>
        </row>
        <row r="112">
          <cell r="A112" t="str">
            <v>137</v>
          </cell>
          <cell r="B112" t="str">
            <v>RESERVADO</v>
          </cell>
          <cell r="C112" t="str">
            <v>OPERADOR ESCUDO URBANO C5</v>
          </cell>
          <cell r="D112" t="str">
            <v>MASCULINO</v>
          </cell>
        </row>
        <row r="113">
          <cell r="A113" t="str">
            <v>138</v>
          </cell>
          <cell r="B113" t="str">
            <v>RESERVADO</v>
          </cell>
          <cell r="C113" t="str">
            <v>OPERADOR ESCUDO URBANO C5</v>
          </cell>
          <cell r="D113" t="str">
            <v>MASCULINO</v>
          </cell>
        </row>
        <row r="114">
          <cell r="A114" t="str">
            <v>139</v>
          </cell>
          <cell r="B114" t="str">
            <v>RESERVADO</v>
          </cell>
          <cell r="C114" t="str">
            <v>OPERADOR ESCUDO URBANO C5</v>
          </cell>
          <cell r="D114" t="str">
            <v>MASCULINO</v>
          </cell>
        </row>
        <row r="115">
          <cell r="A115" t="str">
            <v>140</v>
          </cell>
          <cell r="B115" t="str">
            <v>RESERVADO</v>
          </cell>
          <cell r="C115" t="str">
            <v>OPERADOR ESCUDO URBANO C5</v>
          </cell>
          <cell r="D115" t="str">
            <v>FEMENINO</v>
          </cell>
        </row>
        <row r="116">
          <cell r="A116" t="str">
            <v>141</v>
          </cell>
          <cell r="B116" t="str">
            <v>RESERVADO</v>
          </cell>
          <cell r="C116" t="str">
            <v>OPERADOR ESCUDO URBANO C5</v>
          </cell>
          <cell r="D116" t="str">
            <v>MASCULINO</v>
          </cell>
        </row>
        <row r="117">
          <cell r="A117" t="str">
            <v>142</v>
          </cell>
          <cell r="B117" t="str">
            <v>RESERVADO</v>
          </cell>
          <cell r="C117" t="str">
            <v>OPERADOR ESCUDO URBANO C5</v>
          </cell>
          <cell r="D117" t="str">
            <v>MASCULINO</v>
          </cell>
        </row>
        <row r="118">
          <cell r="A118" t="str">
            <v>143</v>
          </cell>
          <cell r="B118" t="str">
            <v>RESERVADO</v>
          </cell>
          <cell r="C118" t="str">
            <v>SUPERVISOR ESCUDO URBANO C5</v>
          </cell>
          <cell r="D118" t="str">
            <v>FEMENINO</v>
          </cell>
        </row>
        <row r="119">
          <cell r="A119" t="str">
            <v>144</v>
          </cell>
          <cell r="B119" t="str">
            <v>RESERVADO</v>
          </cell>
          <cell r="C119" t="str">
            <v>SUPERVISOR ESCUDO URBANO C5</v>
          </cell>
          <cell r="D119" t="str">
            <v>MASCULINO</v>
          </cell>
        </row>
        <row r="120">
          <cell r="A120" t="str">
            <v>145</v>
          </cell>
          <cell r="B120" t="str">
            <v>RESERVADO</v>
          </cell>
          <cell r="C120" t="str">
            <v>OPERADOR ESCUDO URBANO C5</v>
          </cell>
          <cell r="D120" t="str">
            <v>MASCULINO</v>
          </cell>
        </row>
        <row r="121">
          <cell r="A121" t="str">
            <v>146</v>
          </cell>
          <cell r="B121" t="str">
            <v>RESERVADO</v>
          </cell>
          <cell r="C121" t="str">
            <v>OPERADOR ESCUDO URBANO C5</v>
          </cell>
          <cell r="D121" t="str">
            <v>MASCULINO</v>
          </cell>
        </row>
        <row r="122">
          <cell r="A122" t="str">
            <v>147</v>
          </cell>
          <cell r="B122" t="str">
            <v>RESERVADO</v>
          </cell>
          <cell r="C122" t="str">
            <v>OPERADOR ESCUDO URBANO C5</v>
          </cell>
          <cell r="D122" t="str">
            <v>MASCULINO</v>
          </cell>
        </row>
        <row r="123">
          <cell r="A123" t="str">
            <v>148</v>
          </cell>
          <cell r="B123" t="str">
            <v>RESERVADO</v>
          </cell>
          <cell r="C123" t="str">
            <v>OPERADOR ESCUDO URBANO C5</v>
          </cell>
          <cell r="D123" t="str">
            <v>FEMENINO</v>
          </cell>
        </row>
        <row r="124">
          <cell r="A124" t="str">
            <v>149</v>
          </cell>
          <cell r="B124" t="str">
            <v>RESERVADO</v>
          </cell>
          <cell r="C124" t="str">
            <v>OPERADOR ESCUDO URBANO C5</v>
          </cell>
          <cell r="D124" t="str">
            <v>FEMENINO</v>
          </cell>
        </row>
        <row r="125">
          <cell r="A125" t="str">
            <v>150</v>
          </cell>
          <cell r="B125" t="str">
            <v>RESERVADO</v>
          </cell>
          <cell r="C125" t="str">
            <v>OPERADOR ESCUDO URBANO C5</v>
          </cell>
          <cell r="D125" t="str">
            <v>MASCULINO</v>
          </cell>
        </row>
        <row r="126">
          <cell r="A126" t="str">
            <v>153</v>
          </cell>
          <cell r="B126" t="str">
            <v>RESERVADO</v>
          </cell>
          <cell r="C126" t="str">
            <v>OPERADOR ESCUDO URBANO C5</v>
          </cell>
          <cell r="D126" t="str">
            <v>MASCULINO</v>
          </cell>
        </row>
        <row r="127">
          <cell r="A127" t="str">
            <v>154</v>
          </cell>
          <cell r="B127" t="str">
            <v>RESERVADO</v>
          </cell>
          <cell r="C127" t="str">
            <v>SUPERVISOR ESCUDO URBANO C5</v>
          </cell>
          <cell r="D127" t="str">
            <v>MASCULINO</v>
          </cell>
        </row>
        <row r="128">
          <cell r="A128" t="str">
            <v>155</v>
          </cell>
          <cell r="B128" t="str">
            <v>RESERVADO</v>
          </cell>
          <cell r="C128" t="str">
            <v>OPERADOR ESCUDO URBANO C5</v>
          </cell>
          <cell r="D128" t="str">
            <v>MASCULINO</v>
          </cell>
        </row>
        <row r="129">
          <cell r="A129" t="str">
            <v>158</v>
          </cell>
          <cell r="B129" t="str">
            <v>RESERVADO</v>
          </cell>
          <cell r="C129" t="str">
            <v>OPERADOR ESCUDO URBANO C5</v>
          </cell>
          <cell r="D129" t="str">
            <v>MASCULINO</v>
          </cell>
        </row>
        <row r="130">
          <cell r="A130" t="str">
            <v>159</v>
          </cell>
          <cell r="B130" t="str">
            <v>RESERVADO</v>
          </cell>
          <cell r="C130" t="str">
            <v>SUPERVISOR ESCUDO URBANO C5</v>
          </cell>
          <cell r="D130" t="str">
            <v>MASCULINO</v>
          </cell>
        </row>
        <row r="131">
          <cell r="A131" t="str">
            <v>160</v>
          </cell>
          <cell r="B131" t="str">
            <v>RESERVADO</v>
          </cell>
          <cell r="C131" t="str">
            <v>OPERADOR ESCUDO URBANO C5</v>
          </cell>
          <cell r="D131" t="str">
            <v>MASCULINO</v>
          </cell>
        </row>
        <row r="132">
          <cell r="A132" t="str">
            <v>162</v>
          </cell>
          <cell r="B132" t="str">
            <v>RESERVADO</v>
          </cell>
          <cell r="C132" t="str">
            <v>OPERADOR ESCUDO URBANO C5</v>
          </cell>
          <cell r="D132" t="str">
            <v>MASCULINO</v>
          </cell>
        </row>
        <row r="133">
          <cell r="A133" t="str">
            <v>164</v>
          </cell>
          <cell r="B133" t="str">
            <v>RESERVADO</v>
          </cell>
          <cell r="C133" t="str">
            <v>OPERADOR ESCUDO URBANO C5</v>
          </cell>
          <cell r="D133" t="str">
            <v>FEMENINO</v>
          </cell>
        </row>
        <row r="134">
          <cell r="A134" t="str">
            <v>165</v>
          </cell>
          <cell r="B134" t="str">
            <v>RESERVADO</v>
          </cell>
          <cell r="C134" t="str">
            <v>SUPERVISOR ESCUDO URBANO C5</v>
          </cell>
          <cell r="D134" t="str">
            <v>MASCULINO</v>
          </cell>
        </row>
        <row r="135">
          <cell r="A135" t="str">
            <v>166</v>
          </cell>
          <cell r="B135" t="str">
            <v>RESERVADO</v>
          </cell>
          <cell r="C135" t="str">
            <v>OPERADOR ESCUDO URBANO C5</v>
          </cell>
          <cell r="D135" t="str">
            <v>FEMENINO</v>
          </cell>
        </row>
        <row r="136">
          <cell r="A136" t="str">
            <v>168</v>
          </cell>
          <cell r="B136" t="str">
            <v>RESERVADO</v>
          </cell>
          <cell r="C136" t="str">
            <v>OPERADOR ESCUDO URBANO C5</v>
          </cell>
          <cell r="D136" t="str">
            <v>FEMENINO</v>
          </cell>
        </row>
        <row r="137">
          <cell r="A137" t="str">
            <v>170</v>
          </cell>
          <cell r="B137" t="str">
            <v>RESERVADO</v>
          </cell>
          <cell r="C137" t="str">
            <v>OPERADOR ESCUDO URBANO C5</v>
          </cell>
          <cell r="D137" t="str">
            <v>MASCULINO</v>
          </cell>
        </row>
        <row r="138">
          <cell r="A138" t="str">
            <v>171</v>
          </cell>
          <cell r="B138" t="str">
            <v>RESERVADO</v>
          </cell>
          <cell r="C138" t="str">
            <v>OPERADOR ESCUDO URBANO C5</v>
          </cell>
          <cell r="D138" t="str">
            <v>MASCULINO</v>
          </cell>
        </row>
        <row r="139">
          <cell r="A139" t="str">
            <v>172</v>
          </cell>
          <cell r="B139" t="str">
            <v>RESERVADO</v>
          </cell>
          <cell r="C139" t="str">
            <v>OPERADOR ESCUDO URBANO C5</v>
          </cell>
          <cell r="D139" t="str">
            <v>MASCULINO</v>
          </cell>
        </row>
        <row r="140">
          <cell r="A140" t="str">
            <v>173</v>
          </cell>
          <cell r="B140" t="str">
            <v>RESERVADO</v>
          </cell>
          <cell r="C140" t="str">
            <v>OPERADOR ESCUDO URBANO C5</v>
          </cell>
          <cell r="D140" t="str">
            <v>FEMENINO</v>
          </cell>
        </row>
        <row r="141">
          <cell r="A141" t="str">
            <v>179</v>
          </cell>
          <cell r="B141" t="str">
            <v>RESERVADO</v>
          </cell>
          <cell r="C141" t="str">
            <v>OPERADOR ESCUDO URBANO C5</v>
          </cell>
          <cell r="D141" t="str">
            <v>MASCULINO</v>
          </cell>
        </row>
        <row r="142">
          <cell r="A142" t="str">
            <v>200</v>
          </cell>
          <cell r="B142" t="str">
            <v>RESERVADO</v>
          </cell>
          <cell r="C142" t="str">
            <v>OPERADOR ESCUDO URBANO C5</v>
          </cell>
          <cell r="D142" t="str">
            <v>MASCULINO</v>
          </cell>
        </row>
        <row r="143">
          <cell r="A143" t="str">
            <v>202</v>
          </cell>
          <cell r="B143" t="str">
            <v>RESERVADO</v>
          </cell>
          <cell r="C143" t="str">
            <v>OPERADOR ESCUDO URBANO C5</v>
          </cell>
          <cell r="D143" t="str">
            <v>FEMENINO</v>
          </cell>
        </row>
        <row r="144">
          <cell r="A144" t="str">
            <v>203</v>
          </cell>
          <cell r="B144" t="str">
            <v>RESERVADO</v>
          </cell>
          <cell r="C144" t="str">
            <v>OPERADOR ESCUDO URBANO C5</v>
          </cell>
          <cell r="D144" t="str">
            <v>MASCULINO</v>
          </cell>
        </row>
        <row r="145">
          <cell r="A145" t="str">
            <v>204</v>
          </cell>
          <cell r="B145" t="str">
            <v>RESERVADO</v>
          </cell>
          <cell r="C145" t="str">
            <v>OPERADOR ESCUDO URBANO C5</v>
          </cell>
          <cell r="D145" t="str">
            <v>FEMENINO</v>
          </cell>
        </row>
        <row r="146">
          <cell r="A146" t="str">
            <v>205</v>
          </cell>
          <cell r="B146" t="str">
            <v>RESERVADO</v>
          </cell>
          <cell r="C146" t="str">
            <v>OPERADOR ESCUDO URBANO C5</v>
          </cell>
          <cell r="D146" t="str">
            <v>FEMENINO</v>
          </cell>
        </row>
        <row r="147">
          <cell r="A147" t="str">
            <v>212</v>
          </cell>
          <cell r="B147" t="str">
            <v>RESERVADO</v>
          </cell>
          <cell r="C147" t="str">
            <v>OPERADOR ESCUDO URBANO C5</v>
          </cell>
          <cell r="D147" t="str">
            <v>FEMENINO</v>
          </cell>
        </row>
        <row r="148">
          <cell r="A148" t="str">
            <v>213</v>
          </cell>
          <cell r="B148" t="str">
            <v>RESERVADO</v>
          </cell>
          <cell r="C148" t="str">
            <v>OPERADOR ESCUDO URBANO C5</v>
          </cell>
          <cell r="D148" t="str">
            <v>FEMENINO</v>
          </cell>
        </row>
        <row r="149">
          <cell r="A149" t="str">
            <v>214</v>
          </cell>
          <cell r="B149" t="str">
            <v>RESERVADO</v>
          </cell>
          <cell r="C149" t="str">
            <v>OPERADOR ESCUDO URBANO C5</v>
          </cell>
          <cell r="D149" t="str">
            <v>FEMENINO</v>
          </cell>
        </row>
        <row r="150">
          <cell r="A150" t="str">
            <v>216</v>
          </cell>
          <cell r="B150" t="str">
            <v>RESERVADO</v>
          </cell>
          <cell r="C150" t="str">
            <v>OPERADOR ESCUDO URBANO C5</v>
          </cell>
          <cell r="D150" t="str">
            <v>MASCULINO</v>
          </cell>
        </row>
        <row r="151">
          <cell r="A151" t="str">
            <v>217</v>
          </cell>
          <cell r="B151" t="str">
            <v>RESERVADO</v>
          </cell>
          <cell r="C151" t="str">
            <v>OPERADOR ESCUDO URBANO C5</v>
          </cell>
          <cell r="D151" t="str">
            <v>MASCULINO</v>
          </cell>
        </row>
        <row r="152">
          <cell r="A152" t="str">
            <v>219</v>
          </cell>
          <cell r="B152" t="str">
            <v>RESERVADO</v>
          </cell>
          <cell r="C152" t="str">
            <v>OPERADOR ESCUDO URBANO C5</v>
          </cell>
          <cell r="D152" t="str">
            <v>FEMENINO</v>
          </cell>
        </row>
        <row r="153">
          <cell r="A153" t="str">
            <v>220</v>
          </cell>
          <cell r="B153" t="str">
            <v>RESERVADO</v>
          </cell>
          <cell r="C153" t="str">
            <v>OPERADOR ESCUDO URBANO C5</v>
          </cell>
          <cell r="D153" t="str">
            <v>MASCULINO</v>
          </cell>
        </row>
        <row r="154">
          <cell r="A154" t="str">
            <v>223</v>
          </cell>
          <cell r="B154" t="str">
            <v>RESERVADO</v>
          </cell>
          <cell r="C154" t="str">
            <v>OPERADOR ESCUDO URBANO C5</v>
          </cell>
          <cell r="D154" t="str">
            <v>MASCULINO</v>
          </cell>
        </row>
        <row r="155">
          <cell r="A155" t="str">
            <v>224</v>
          </cell>
          <cell r="B155" t="str">
            <v>RESERVADO</v>
          </cell>
          <cell r="C155" t="str">
            <v>OPERADOR ESCUDO URBANO C5</v>
          </cell>
          <cell r="D155" t="str">
            <v>MASCULINO</v>
          </cell>
        </row>
        <row r="156">
          <cell r="A156" t="str">
            <v>225</v>
          </cell>
          <cell r="B156" t="str">
            <v>RESERVADO</v>
          </cell>
          <cell r="C156" t="str">
            <v>OPERADOR ESCUDO URBANO C5</v>
          </cell>
          <cell r="D156" t="str">
            <v>MASCULINO</v>
          </cell>
        </row>
        <row r="157">
          <cell r="A157" t="str">
            <v>227</v>
          </cell>
          <cell r="B157" t="str">
            <v>RESERVADO</v>
          </cell>
          <cell r="C157" t="str">
            <v>OPERADOR ESCUDO URBANO C5</v>
          </cell>
          <cell r="D157" t="str">
            <v>FEMENINO</v>
          </cell>
        </row>
        <row r="158">
          <cell r="A158" t="str">
            <v>230</v>
          </cell>
          <cell r="B158" t="str">
            <v>RESERVADO</v>
          </cell>
          <cell r="C158" t="str">
            <v>OPERADOR ESCUDO URBANO C5</v>
          </cell>
          <cell r="D158" t="str">
            <v>MASCULINO</v>
          </cell>
        </row>
        <row r="159">
          <cell r="A159" t="str">
            <v>231</v>
          </cell>
          <cell r="B159" t="str">
            <v>RESERVADO</v>
          </cell>
          <cell r="C159" t="str">
            <v>OPERADOR ESCUDO URBANO C5</v>
          </cell>
          <cell r="D159" t="str">
            <v>MASCULINO</v>
          </cell>
        </row>
        <row r="160">
          <cell r="A160" t="str">
            <v>232</v>
          </cell>
          <cell r="B160" t="str">
            <v>RESERVADO</v>
          </cell>
          <cell r="C160" t="str">
            <v>OPERADOR ESCUDO URBANO C5</v>
          </cell>
          <cell r="D160" t="str">
            <v>MASCULINO</v>
          </cell>
        </row>
        <row r="161">
          <cell r="A161" t="str">
            <v>233</v>
          </cell>
          <cell r="B161" t="str">
            <v>RESERVADO</v>
          </cell>
          <cell r="C161" t="str">
            <v>OPERADOR ESCUDO URBANO C5</v>
          </cell>
          <cell r="D161" t="str">
            <v>MASCULINO</v>
          </cell>
        </row>
        <row r="162">
          <cell r="A162" t="str">
            <v>234</v>
          </cell>
          <cell r="B162" t="str">
            <v>RESERVADO</v>
          </cell>
          <cell r="C162" t="str">
            <v>OPERADOR ESCUDO URBANO C5</v>
          </cell>
          <cell r="D162" t="str">
            <v>MASCULINO</v>
          </cell>
        </row>
        <row r="163">
          <cell r="A163" t="str">
            <v>235</v>
          </cell>
          <cell r="B163" t="str">
            <v>RESERVADO</v>
          </cell>
          <cell r="C163" t="str">
            <v>OPERADOR ESCUDO URBANO C5</v>
          </cell>
          <cell r="D163" t="str">
            <v>FEMENINO</v>
          </cell>
        </row>
        <row r="164">
          <cell r="A164" t="str">
            <v>236</v>
          </cell>
          <cell r="B164" t="str">
            <v>RESERVADO</v>
          </cell>
          <cell r="C164" t="str">
            <v>OPERADOR ESCUDO URBANO C5</v>
          </cell>
          <cell r="D164" t="str">
            <v>MASCULINO</v>
          </cell>
        </row>
        <row r="165">
          <cell r="A165" t="str">
            <v>237</v>
          </cell>
          <cell r="B165" t="str">
            <v>RESERVADO</v>
          </cell>
          <cell r="C165" t="str">
            <v>OPERADOR ESCUDO URBANO C5</v>
          </cell>
          <cell r="D165" t="str">
            <v>FEMENINO</v>
          </cell>
        </row>
        <row r="166">
          <cell r="A166" t="str">
            <v>245</v>
          </cell>
          <cell r="B166" t="str">
            <v>RESERVADO</v>
          </cell>
          <cell r="C166" t="str">
            <v>OPERADOR ESCUDO URBANO C5</v>
          </cell>
          <cell r="D166" t="str">
            <v>MASCULINO</v>
          </cell>
        </row>
        <row r="167">
          <cell r="A167" t="str">
            <v>246</v>
          </cell>
          <cell r="B167" t="str">
            <v>RESERVADO</v>
          </cell>
          <cell r="C167" t="str">
            <v>OPERADOR ESCUDO URBANO C5</v>
          </cell>
          <cell r="D167" t="str">
            <v>MASCULINO</v>
          </cell>
        </row>
        <row r="168">
          <cell r="A168" t="str">
            <v>247</v>
          </cell>
          <cell r="B168" t="str">
            <v>RESERVADO</v>
          </cell>
          <cell r="C168" t="str">
            <v>OPERADOR ESCUDO URBANO C5</v>
          </cell>
          <cell r="D168" t="str">
            <v>MASCULINO</v>
          </cell>
        </row>
        <row r="169">
          <cell r="A169" t="str">
            <v>248</v>
          </cell>
          <cell r="B169" t="str">
            <v>RESERVADO</v>
          </cell>
          <cell r="C169" t="str">
            <v>OPERADOR ESCUDO URBANO C5</v>
          </cell>
          <cell r="D169" t="str">
            <v>MASCULINO</v>
          </cell>
        </row>
        <row r="170">
          <cell r="A170" t="str">
            <v>249</v>
          </cell>
          <cell r="B170" t="str">
            <v>RESERVADO</v>
          </cell>
          <cell r="C170" t="str">
            <v>OPERADOR ESCUDO URBANO C5</v>
          </cell>
          <cell r="D170" t="str">
            <v>MASCULINO</v>
          </cell>
        </row>
        <row r="171">
          <cell r="A171" t="str">
            <v>252</v>
          </cell>
          <cell r="B171" t="str">
            <v>RESERVADO</v>
          </cell>
          <cell r="C171" t="str">
            <v>OPERADOR ESCUDO URBANO C5</v>
          </cell>
          <cell r="D171" t="str">
            <v>MASCULINO</v>
          </cell>
        </row>
        <row r="172">
          <cell r="A172" t="str">
            <v>253</v>
          </cell>
          <cell r="B172" t="str">
            <v>RESERVADO</v>
          </cell>
          <cell r="C172" t="str">
            <v>OPERADOR ESCUDO URBANO C5</v>
          </cell>
          <cell r="D172" t="str">
            <v>MASCULINO</v>
          </cell>
        </row>
        <row r="173">
          <cell r="A173" t="str">
            <v>256</v>
          </cell>
          <cell r="B173" t="str">
            <v>RESERVADO</v>
          </cell>
          <cell r="C173" t="str">
            <v>OPERADOR ESCUDO URBANO C5</v>
          </cell>
          <cell r="D173" t="str">
            <v>MASCULINO</v>
          </cell>
        </row>
        <row r="174">
          <cell r="A174" t="str">
            <v>257</v>
          </cell>
          <cell r="B174" t="str">
            <v>RESERVADO</v>
          </cell>
          <cell r="C174" t="str">
            <v>OPERADOR ESCUDO URBANO C5</v>
          </cell>
          <cell r="D174" t="str">
            <v>FEMENINO</v>
          </cell>
        </row>
        <row r="175">
          <cell r="A175" t="str">
            <v>264</v>
          </cell>
          <cell r="B175" t="str">
            <v>RESERVADO</v>
          </cell>
          <cell r="C175" t="str">
            <v>OPERADOR ESCUDO URBANO C5</v>
          </cell>
          <cell r="D175" t="str">
            <v>MASCULINO</v>
          </cell>
        </row>
        <row r="176">
          <cell r="A176" t="str">
            <v>265</v>
          </cell>
          <cell r="B176" t="str">
            <v>RESERVADO</v>
          </cell>
          <cell r="C176" t="str">
            <v>OPERADOR ESCUDO URBANO C5</v>
          </cell>
          <cell r="D176" t="str">
            <v>FEMENINO</v>
          </cell>
        </row>
        <row r="177">
          <cell r="A177" t="str">
            <v>266</v>
          </cell>
          <cell r="B177" t="str">
            <v>RESERVADO</v>
          </cell>
          <cell r="C177" t="str">
            <v>OPERADOR ESCUDO URBANO C5</v>
          </cell>
          <cell r="D177" t="str">
            <v>MASCULINO</v>
          </cell>
        </row>
        <row r="178">
          <cell r="A178" t="str">
            <v>267</v>
          </cell>
          <cell r="B178" t="str">
            <v>RESERVADO</v>
          </cell>
          <cell r="C178" t="str">
            <v>OPERADOR ESCUDO URBANO C5</v>
          </cell>
          <cell r="D178" t="str">
            <v>FEMENINO</v>
          </cell>
        </row>
        <row r="179">
          <cell r="A179" t="str">
            <v>268</v>
          </cell>
          <cell r="B179" t="str">
            <v>RESERVADO</v>
          </cell>
          <cell r="C179" t="str">
            <v>OPERADOR ESCUDO URBANO C5</v>
          </cell>
          <cell r="D179" t="str">
            <v>MASCULINO</v>
          </cell>
        </row>
        <row r="180">
          <cell r="A180" t="str">
            <v>269</v>
          </cell>
          <cell r="B180" t="str">
            <v>RESERVADO</v>
          </cell>
          <cell r="C180" t="str">
            <v>OPERADOR ESCUDO URBANO C5</v>
          </cell>
          <cell r="D180" t="str">
            <v>MASCULINO</v>
          </cell>
        </row>
        <row r="181">
          <cell r="A181" t="str">
            <v>270</v>
          </cell>
          <cell r="B181" t="str">
            <v>RESERVADO</v>
          </cell>
          <cell r="C181" t="str">
            <v>OPERADOR ESCUDO URBANO C5</v>
          </cell>
          <cell r="D181" t="str">
            <v>MASCULINO</v>
          </cell>
        </row>
        <row r="182">
          <cell r="A182" t="str">
            <v>271</v>
          </cell>
          <cell r="B182" t="str">
            <v>RESERVADO</v>
          </cell>
          <cell r="C182" t="str">
            <v>OPERADOR ESCUDO URBANO C5</v>
          </cell>
          <cell r="D182" t="str">
            <v>FEMENINO</v>
          </cell>
        </row>
        <row r="183">
          <cell r="A183" t="str">
            <v>272</v>
          </cell>
          <cell r="B183" t="str">
            <v>RESERVADO</v>
          </cell>
          <cell r="C183" t="str">
            <v>OPERADOR ESCUDO URBANO C5</v>
          </cell>
          <cell r="D183" t="str">
            <v>FEMENINO</v>
          </cell>
        </row>
        <row r="184">
          <cell r="A184" t="str">
            <v>273</v>
          </cell>
          <cell r="B184" t="str">
            <v>RESERVADO</v>
          </cell>
          <cell r="C184" t="str">
            <v>OPERADOR ESCUDO URBANO C5</v>
          </cell>
          <cell r="D184" t="str">
            <v>FEMENINO</v>
          </cell>
        </row>
        <row r="185">
          <cell r="A185" t="str">
            <v>274</v>
          </cell>
          <cell r="B185" t="str">
            <v>RESERVADO</v>
          </cell>
          <cell r="C185" t="str">
            <v>OPERADOR ESCUDO URBANO C5</v>
          </cell>
          <cell r="D185" t="str">
            <v>MASCULINO</v>
          </cell>
        </row>
        <row r="186">
          <cell r="A186" t="str">
            <v>275</v>
          </cell>
          <cell r="B186" t="str">
            <v>RESERVADO</v>
          </cell>
          <cell r="C186" t="str">
            <v>OPERADOR ESCUDO URBANO C5</v>
          </cell>
          <cell r="D186" t="str">
            <v>FEMENINO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5663-11D1-48C7-B9D8-008297A05357}">
  <dimension ref="A2:S47"/>
  <sheetViews>
    <sheetView topLeftCell="A16" workbookViewId="0">
      <selection activeCell="C15" sqref="C15"/>
    </sheetView>
  </sheetViews>
  <sheetFormatPr baseColWidth="10" defaultRowHeight="15" x14ac:dyDescent="0.25"/>
  <cols>
    <col min="1" max="1" width="6.28515625" bestFit="1" customWidth="1"/>
    <col min="2" max="2" width="34.140625" bestFit="1" customWidth="1"/>
    <col min="3" max="3" width="57.28515625" customWidth="1"/>
    <col min="6" max="6" width="13.85546875" bestFit="1" customWidth="1"/>
  </cols>
  <sheetData>
    <row r="2" spans="1:19" ht="62.25" customHeight="1" x14ac:dyDescent="0.25">
      <c r="A2" s="7" t="s">
        <v>146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9" ht="38.25" x14ac:dyDescent="0.25">
      <c r="A3" s="3" t="s">
        <v>0</v>
      </c>
      <c r="B3" s="3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1" t="s">
        <v>6</v>
      </c>
      <c r="H3" s="1" t="s">
        <v>139</v>
      </c>
      <c r="I3" s="1" t="s">
        <v>7</v>
      </c>
      <c r="J3" s="1" t="s">
        <v>8</v>
      </c>
      <c r="K3" s="2" t="s">
        <v>140</v>
      </c>
      <c r="L3" s="1" t="s">
        <v>11</v>
      </c>
      <c r="M3" s="2" t="s">
        <v>135</v>
      </c>
      <c r="N3" s="1" t="s">
        <v>9</v>
      </c>
      <c r="O3" s="1" t="s">
        <v>10</v>
      </c>
      <c r="P3" s="1" t="s">
        <v>12</v>
      </c>
      <c r="Q3" s="1" t="s">
        <v>13</v>
      </c>
      <c r="R3" s="1" t="s">
        <v>14</v>
      </c>
      <c r="S3" s="4"/>
    </row>
    <row r="4" spans="1:19" x14ac:dyDescent="0.25">
      <c r="A4" s="5" t="s">
        <v>15</v>
      </c>
      <c r="B4" s="5" t="s">
        <v>16</v>
      </c>
      <c r="C4" s="5" t="s">
        <v>17</v>
      </c>
      <c r="D4" s="5" t="s">
        <v>18</v>
      </c>
      <c r="E4" s="5" t="s">
        <v>142</v>
      </c>
      <c r="F4" s="5" t="s">
        <v>143</v>
      </c>
      <c r="G4" s="6">
        <v>19511.400000000001</v>
      </c>
      <c r="H4" s="6">
        <v>0</v>
      </c>
      <c r="I4" s="6">
        <v>904</v>
      </c>
      <c r="J4" s="6">
        <v>649.5</v>
      </c>
      <c r="K4" s="6">
        <v>0</v>
      </c>
      <c r="L4" s="6">
        <v>21064.9</v>
      </c>
      <c r="M4" s="6">
        <v>0</v>
      </c>
      <c r="N4" s="6">
        <v>3590.34</v>
      </c>
      <c r="O4" s="6">
        <v>2243.8200000000002</v>
      </c>
      <c r="P4" s="6">
        <v>0</v>
      </c>
      <c r="Q4" s="6">
        <v>5834.16</v>
      </c>
      <c r="R4" s="6">
        <v>15230.74</v>
      </c>
    </row>
    <row r="5" spans="1:19" x14ac:dyDescent="0.25">
      <c r="A5" s="5" t="s">
        <v>19</v>
      </c>
      <c r="B5" s="5" t="s">
        <v>20</v>
      </c>
      <c r="C5" s="5" t="s">
        <v>21</v>
      </c>
      <c r="D5" s="5" t="s">
        <v>22</v>
      </c>
      <c r="E5" s="5" t="s">
        <v>142</v>
      </c>
      <c r="F5" s="5" t="s">
        <v>143</v>
      </c>
      <c r="G5" s="6">
        <v>14857.05</v>
      </c>
      <c r="H5" s="6">
        <v>0</v>
      </c>
      <c r="I5" s="6">
        <v>732.5</v>
      </c>
      <c r="J5" s="6">
        <v>553.5</v>
      </c>
      <c r="K5" s="6">
        <v>0</v>
      </c>
      <c r="L5" s="6">
        <v>16143.05</v>
      </c>
      <c r="M5" s="6">
        <v>0</v>
      </c>
      <c r="N5" s="6">
        <v>2495.64</v>
      </c>
      <c r="O5" s="6">
        <v>1708.56</v>
      </c>
      <c r="P5" s="6">
        <v>3858.93</v>
      </c>
      <c r="Q5" s="6">
        <v>8063.13</v>
      </c>
      <c r="R5" s="6">
        <v>8079.92</v>
      </c>
    </row>
    <row r="6" spans="1:19" x14ac:dyDescent="0.25">
      <c r="A6" s="5" t="s">
        <v>23</v>
      </c>
      <c r="B6" s="5" t="s">
        <v>24</v>
      </c>
      <c r="C6" s="5" t="s">
        <v>25</v>
      </c>
      <c r="D6" s="5" t="s">
        <v>22</v>
      </c>
      <c r="E6" s="5" t="s">
        <v>142</v>
      </c>
      <c r="F6" s="5" t="s">
        <v>143</v>
      </c>
      <c r="G6" s="6">
        <v>12864.45</v>
      </c>
      <c r="H6" s="6">
        <v>0</v>
      </c>
      <c r="I6" s="6">
        <v>643</v>
      </c>
      <c r="J6" s="6">
        <v>528.5</v>
      </c>
      <c r="K6" s="6">
        <v>0</v>
      </c>
      <c r="L6" s="6">
        <v>14035.95</v>
      </c>
      <c r="M6" s="6">
        <v>0</v>
      </c>
      <c r="N6" s="6">
        <v>2036.75</v>
      </c>
      <c r="O6" s="6">
        <v>1479.42</v>
      </c>
      <c r="P6" s="6">
        <v>0</v>
      </c>
      <c r="Q6" s="6">
        <v>3516.17</v>
      </c>
      <c r="R6" s="6">
        <v>10519.78</v>
      </c>
    </row>
    <row r="7" spans="1:19" x14ac:dyDescent="0.25">
      <c r="A7" s="5" t="s">
        <v>26</v>
      </c>
      <c r="B7" s="5" t="s">
        <v>27</v>
      </c>
      <c r="C7" s="5" t="s">
        <v>28</v>
      </c>
      <c r="D7" s="5" t="s">
        <v>22</v>
      </c>
      <c r="E7" s="5" t="s">
        <v>142</v>
      </c>
      <c r="F7" s="5" t="s">
        <v>143</v>
      </c>
      <c r="G7" s="6">
        <v>14857.05</v>
      </c>
      <c r="H7" s="6">
        <v>0</v>
      </c>
      <c r="I7" s="6">
        <v>732.5</v>
      </c>
      <c r="J7" s="6">
        <v>553.5</v>
      </c>
      <c r="K7" s="6">
        <v>0</v>
      </c>
      <c r="L7" s="6">
        <v>16143.05</v>
      </c>
      <c r="M7" s="6">
        <v>0</v>
      </c>
      <c r="N7" s="6">
        <v>2495.64</v>
      </c>
      <c r="O7" s="6">
        <v>1708.56</v>
      </c>
      <c r="P7" s="6">
        <v>2850</v>
      </c>
      <c r="Q7" s="6">
        <v>7054.2</v>
      </c>
      <c r="R7" s="6">
        <v>9088.85</v>
      </c>
    </row>
    <row r="8" spans="1:19" x14ac:dyDescent="0.25">
      <c r="A8" s="5" t="s">
        <v>29</v>
      </c>
      <c r="B8" s="5" t="s">
        <v>30</v>
      </c>
      <c r="C8" s="5" t="s">
        <v>31</v>
      </c>
      <c r="D8" s="5" t="s">
        <v>22</v>
      </c>
      <c r="E8" s="5" t="s">
        <v>142</v>
      </c>
      <c r="F8" s="5" t="s">
        <v>143</v>
      </c>
      <c r="G8" s="6">
        <v>12864.45</v>
      </c>
      <c r="H8" s="6">
        <v>0</v>
      </c>
      <c r="I8" s="6">
        <v>643</v>
      </c>
      <c r="J8" s="6">
        <v>528.5</v>
      </c>
      <c r="K8" s="6">
        <v>0</v>
      </c>
      <c r="L8" s="6">
        <v>14035.95</v>
      </c>
      <c r="M8" s="6">
        <v>0</v>
      </c>
      <c r="N8" s="6">
        <v>2036.75</v>
      </c>
      <c r="O8" s="6">
        <v>1479.42</v>
      </c>
      <c r="P8" s="6">
        <v>0</v>
      </c>
      <c r="Q8" s="6">
        <v>3516.17</v>
      </c>
      <c r="R8" s="6">
        <v>10519.78</v>
      </c>
    </row>
    <row r="9" spans="1:19" x14ac:dyDescent="0.25">
      <c r="A9" s="5" t="s">
        <v>32</v>
      </c>
      <c r="B9" s="5" t="s">
        <v>33</v>
      </c>
      <c r="C9" s="5" t="s">
        <v>34</v>
      </c>
      <c r="D9" s="5" t="s">
        <v>22</v>
      </c>
      <c r="E9" s="5" t="s">
        <v>142</v>
      </c>
      <c r="F9" s="5" t="s">
        <v>143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2495.64</v>
      </c>
      <c r="O9" s="6">
        <v>1708.56</v>
      </c>
      <c r="P9" s="6">
        <v>0</v>
      </c>
      <c r="Q9" s="6">
        <v>4204.2</v>
      </c>
      <c r="R9" s="6">
        <v>11938.85</v>
      </c>
    </row>
    <row r="10" spans="1:19" x14ac:dyDescent="0.25">
      <c r="A10" s="5" t="s">
        <v>35</v>
      </c>
      <c r="B10" s="5" t="s">
        <v>36</v>
      </c>
      <c r="C10" s="5" t="s">
        <v>37</v>
      </c>
      <c r="D10" s="5" t="s">
        <v>22</v>
      </c>
      <c r="E10" s="5" t="s">
        <v>142</v>
      </c>
      <c r="F10" s="5" t="s">
        <v>143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2036.75</v>
      </c>
      <c r="O10" s="6">
        <v>1479.42</v>
      </c>
      <c r="P10" s="6">
        <v>0</v>
      </c>
      <c r="Q10" s="6">
        <v>3516.17</v>
      </c>
      <c r="R10" s="6">
        <v>10519.78</v>
      </c>
    </row>
    <row r="11" spans="1:19" x14ac:dyDescent="0.25">
      <c r="A11" s="5" t="s">
        <v>38</v>
      </c>
      <c r="B11" s="5" t="s">
        <v>39</v>
      </c>
      <c r="C11" s="5" t="s">
        <v>40</v>
      </c>
      <c r="D11" s="5" t="s">
        <v>18</v>
      </c>
      <c r="E11" s="5" t="s">
        <v>142</v>
      </c>
      <c r="F11" s="5" t="s">
        <v>143</v>
      </c>
      <c r="G11" s="6">
        <v>12864.5</v>
      </c>
      <c r="H11" s="6">
        <v>0</v>
      </c>
      <c r="I11" s="6">
        <v>643</v>
      </c>
      <c r="J11" s="6">
        <v>528.5</v>
      </c>
      <c r="K11" s="6">
        <v>0</v>
      </c>
      <c r="L11" s="6">
        <v>14036</v>
      </c>
      <c r="M11" s="6">
        <v>0</v>
      </c>
      <c r="N11" s="6">
        <v>2036.76</v>
      </c>
      <c r="O11" s="6">
        <v>1479.42</v>
      </c>
      <c r="P11" s="6">
        <v>0</v>
      </c>
      <c r="Q11" s="6">
        <v>3516.18</v>
      </c>
      <c r="R11" s="6">
        <v>10519.82</v>
      </c>
    </row>
    <row r="12" spans="1:19" x14ac:dyDescent="0.25">
      <c r="A12" s="5" t="s">
        <v>41</v>
      </c>
      <c r="B12" s="5" t="s">
        <v>42</v>
      </c>
      <c r="C12" s="5" t="s">
        <v>43</v>
      </c>
      <c r="D12" s="5" t="s">
        <v>18</v>
      </c>
      <c r="E12" s="5" t="s">
        <v>142</v>
      </c>
      <c r="F12" s="5" t="s">
        <v>143</v>
      </c>
      <c r="G12" s="6">
        <v>12864.45</v>
      </c>
      <c r="H12" s="6">
        <v>0</v>
      </c>
      <c r="I12" s="6">
        <v>643</v>
      </c>
      <c r="J12" s="6">
        <v>528.5</v>
      </c>
      <c r="K12" s="6">
        <v>0</v>
      </c>
      <c r="L12" s="6">
        <v>14035.95</v>
      </c>
      <c r="M12" s="6">
        <v>0</v>
      </c>
      <c r="N12" s="6">
        <v>2036.75</v>
      </c>
      <c r="O12" s="6">
        <v>1479.42</v>
      </c>
      <c r="P12" s="6">
        <v>5000</v>
      </c>
      <c r="Q12" s="6">
        <v>8516.17</v>
      </c>
      <c r="R12" s="6">
        <v>5519.78</v>
      </c>
    </row>
    <row r="13" spans="1:19" x14ac:dyDescent="0.25">
      <c r="A13" s="5" t="s">
        <v>44</v>
      </c>
      <c r="B13" s="5" t="s">
        <v>45</v>
      </c>
      <c r="C13" s="5" t="s">
        <v>46</v>
      </c>
      <c r="D13" s="5" t="s">
        <v>18</v>
      </c>
      <c r="E13" s="5" t="s">
        <v>142</v>
      </c>
      <c r="F13" s="5" t="s">
        <v>143</v>
      </c>
      <c r="G13" s="6">
        <v>12864.45</v>
      </c>
      <c r="H13" s="6">
        <v>0</v>
      </c>
      <c r="I13" s="6">
        <v>643</v>
      </c>
      <c r="J13" s="6">
        <v>528.5</v>
      </c>
      <c r="K13" s="6">
        <v>0</v>
      </c>
      <c r="L13" s="6">
        <v>14035.95</v>
      </c>
      <c r="M13" s="6">
        <v>0</v>
      </c>
      <c r="N13" s="6">
        <v>2036.75</v>
      </c>
      <c r="O13" s="6">
        <v>1479.42</v>
      </c>
      <c r="P13" s="6">
        <v>6522.71</v>
      </c>
      <c r="Q13" s="6">
        <v>10038.879999999999</v>
      </c>
      <c r="R13" s="6">
        <v>3997.07</v>
      </c>
    </row>
    <row r="14" spans="1:19" x14ac:dyDescent="0.25">
      <c r="A14" s="5" t="s">
        <v>47</v>
      </c>
      <c r="B14" s="5" t="s">
        <v>48</v>
      </c>
      <c r="C14" s="5" t="s">
        <v>49</v>
      </c>
      <c r="D14" s="5" t="s">
        <v>22</v>
      </c>
      <c r="E14" s="5" t="s">
        <v>142</v>
      </c>
      <c r="F14" s="5" t="s">
        <v>143</v>
      </c>
      <c r="G14" s="6">
        <v>14857.05</v>
      </c>
      <c r="H14" s="6">
        <v>0</v>
      </c>
      <c r="I14" s="6">
        <v>732.5</v>
      </c>
      <c r="J14" s="6">
        <v>553.5</v>
      </c>
      <c r="K14" s="6">
        <v>0</v>
      </c>
      <c r="L14" s="6">
        <v>16143.05</v>
      </c>
      <c r="M14" s="6">
        <v>0</v>
      </c>
      <c r="N14" s="6">
        <v>2495.64</v>
      </c>
      <c r="O14" s="6">
        <v>1708.56</v>
      </c>
      <c r="P14" s="6">
        <v>4823</v>
      </c>
      <c r="Q14" s="6">
        <v>9027.2000000000007</v>
      </c>
      <c r="R14" s="6">
        <v>7115.85</v>
      </c>
    </row>
    <row r="15" spans="1:19" x14ac:dyDescent="0.25">
      <c r="A15" s="5" t="s">
        <v>50</v>
      </c>
      <c r="B15" s="5" t="s">
        <v>51</v>
      </c>
      <c r="C15" s="5" t="s">
        <v>52</v>
      </c>
      <c r="D15" s="5" t="s">
        <v>18</v>
      </c>
      <c r="E15" s="5" t="s">
        <v>142</v>
      </c>
      <c r="F15" s="5" t="s">
        <v>143</v>
      </c>
      <c r="G15" s="6">
        <v>14857.05</v>
      </c>
      <c r="H15" s="6">
        <v>0</v>
      </c>
      <c r="I15" s="6">
        <v>732.5</v>
      </c>
      <c r="J15" s="6">
        <v>553.5</v>
      </c>
      <c r="K15" s="6">
        <v>0</v>
      </c>
      <c r="L15" s="6">
        <v>16143.05</v>
      </c>
      <c r="M15" s="6">
        <v>0</v>
      </c>
      <c r="N15" s="6">
        <v>2495.64</v>
      </c>
      <c r="O15" s="6">
        <v>1708.56</v>
      </c>
      <c r="P15" s="6">
        <v>0</v>
      </c>
      <c r="Q15" s="6">
        <v>4204.2</v>
      </c>
      <c r="R15" s="6">
        <v>11938.85</v>
      </c>
    </row>
    <row r="16" spans="1:19" x14ac:dyDescent="0.25">
      <c r="A16" s="5" t="s">
        <v>53</v>
      </c>
      <c r="B16" s="5" t="s">
        <v>54</v>
      </c>
      <c r="C16" s="5" t="s">
        <v>55</v>
      </c>
      <c r="D16" s="5" t="s">
        <v>18</v>
      </c>
      <c r="E16" s="5" t="s">
        <v>142</v>
      </c>
      <c r="F16" s="5" t="s">
        <v>143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2036.75</v>
      </c>
      <c r="O16" s="6">
        <v>1479.42</v>
      </c>
      <c r="P16" s="6">
        <v>0</v>
      </c>
      <c r="Q16" s="6">
        <v>3516.17</v>
      </c>
      <c r="R16" s="6">
        <v>10519.78</v>
      </c>
    </row>
    <row r="17" spans="1:18" x14ac:dyDescent="0.25">
      <c r="A17" s="5" t="s">
        <v>56</v>
      </c>
      <c r="B17" s="5" t="s">
        <v>57</v>
      </c>
      <c r="C17" s="5" t="s">
        <v>58</v>
      </c>
      <c r="D17" s="5" t="s">
        <v>18</v>
      </c>
      <c r="E17" s="5" t="s">
        <v>142</v>
      </c>
      <c r="F17" s="5" t="s">
        <v>143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2036.75</v>
      </c>
      <c r="O17" s="6">
        <v>1479.42</v>
      </c>
      <c r="P17" s="6">
        <v>1472</v>
      </c>
      <c r="Q17" s="6">
        <v>4988.17</v>
      </c>
      <c r="R17" s="6">
        <v>9047.7800000000007</v>
      </c>
    </row>
    <row r="18" spans="1:18" x14ac:dyDescent="0.25">
      <c r="A18" s="5" t="s">
        <v>59</v>
      </c>
      <c r="B18" s="5" t="s">
        <v>60</v>
      </c>
      <c r="C18" s="5" t="s">
        <v>61</v>
      </c>
      <c r="D18" s="5" t="s">
        <v>18</v>
      </c>
      <c r="E18" s="5" t="s">
        <v>142</v>
      </c>
      <c r="F18" s="5" t="s">
        <v>143</v>
      </c>
      <c r="G18" s="6">
        <v>12864.45</v>
      </c>
      <c r="H18" s="6">
        <v>0</v>
      </c>
      <c r="I18" s="6">
        <v>643</v>
      </c>
      <c r="J18" s="6">
        <v>528.5</v>
      </c>
      <c r="K18" s="6">
        <v>0</v>
      </c>
      <c r="L18" s="6">
        <v>14035.95</v>
      </c>
      <c r="M18" s="6">
        <v>0</v>
      </c>
      <c r="N18" s="6">
        <v>2036.75</v>
      </c>
      <c r="O18" s="6">
        <v>1479.42</v>
      </c>
      <c r="P18" s="6">
        <v>4088.44</v>
      </c>
      <c r="Q18" s="6">
        <v>7604.61</v>
      </c>
      <c r="R18" s="6">
        <v>6431.34</v>
      </c>
    </row>
    <row r="19" spans="1:18" x14ac:dyDescent="0.25">
      <c r="A19" s="5" t="s">
        <v>62</v>
      </c>
      <c r="B19" s="5" t="s">
        <v>63</v>
      </c>
      <c r="C19" s="5" t="s">
        <v>64</v>
      </c>
      <c r="D19" s="5" t="s">
        <v>18</v>
      </c>
      <c r="E19" s="5" t="s">
        <v>142</v>
      </c>
      <c r="F19" s="5" t="s">
        <v>143</v>
      </c>
      <c r="G19" s="6">
        <v>19511.400000000001</v>
      </c>
      <c r="H19" s="6">
        <v>0</v>
      </c>
      <c r="I19" s="6">
        <v>904</v>
      </c>
      <c r="J19" s="6">
        <v>649.5</v>
      </c>
      <c r="K19" s="6">
        <v>0</v>
      </c>
      <c r="L19" s="6">
        <v>21064.9</v>
      </c>
      <c r="M19" s="6">
        <v>0</v>
      </c>
      <c r="N19" s="6">
        <v>3590.34</v>
      </c>
      <c r="O19" s="6">
        <v>2243.8200000000002</v>
      </c>
      <c r="P19" s="6">
        <v>4956.71</v>
      </c>
      <c r="Q19" s="6">
        <v>10790.87</v>
      </c>
      <c r="R19" s="6">
        <v>10274.030000000001</v>
      </c>
    </row>
    <row r="20" spans="1:18" x14ac:dyDescent="0.25">
      <c r="A20" s="5" t="s">
        <v>65</v>
      </c>
      <c r="B20" s="5" t="s">
        <v>66</v>
      </c>
      <c r="C20" s="5" t="s">
        <v>67</v>
      </c>
      <c r="D20" s="5" t="s">
        <v>18</v>
      </c>
      <c r="E20" s="5" t="s">
        <v>142</v>
      </c>
      <c r="F20" s="5" t="s">
        <v>143</v>
      </c>
      <c r="G20" s="6">
        <v>14857.05</v>
      </c>
      <c r="H20" s="6">
        <v>0</v>
      </c>
      <c r="I20" s="6">
        <v>732.5</v>
      </c>
      <c r="J20" s="6">
        <v>553.5</v>
      </c>
      <c r="K20" s="6">
        <v>0</v>
      </c>
      <c r="L20" s="6">
        <v>16143.05</v>
      </c>
      <c r="M20" s="6">
        <v>0</v>
      </c>
      <c r="N20" s="6">
        <v>2495.64</v>
      </c>
      <c r="O20" s="6">
        <v>1708.56</v>
      </c>
      <c r="P20" s="6">
        <v>0</v>
      </c>
      <c r="Q20" s="6">
        <v>4204.2</v>
      </c>
      <c r="R20" s="6">
        <v>11938.85</v>
      </c>
    </row>
    <row r="21" spans="1:18" x14ac:dyDescent="0.25">
      <c r="A21" s="5" t="s">
        <v>68</v>
      </c>
      <c r="B21" s="5" t="s">
        <v>69</v>
      </c>
      <c r="C21" s="5" t="s">
        <v>43</v>
      </c>
      <c r="D21" s="5" t="s">
        <v>18</v>
      </c>
      <c r="E21" s="5" t="s">
        <v>142</v>
      </c>
      <c r="F21" s="5" t="s">
        <v>143</v>
      </c>
      <c r="G21" s="6">
        <v>12864.45</v>
      </c>
      <c r="H21" s="6">
        <v>0</v>
      </c>
      <c r="I21" s="6">
        <v>643</v>
      </c>
      <c r="J21" s="6">
        <v>528.5</v>
      </c>
      <c r="K21" s="6">
        <v>0</v>
      </c>
      <c r="L21" s="6">
        <v>14035.95</v>
      </c>
      <c r="M21" s="6">
        <v>0</v>
      </c>
      <c r="N21" s="6">
        <v>2036.75</v>
      </c>
      <c r="O21" s="6">
        <v>1479.42</v>
      </c>
      <c r="P21" s="6">
        <v>0</v>
      </c>
      <c r="Q21" s="6">
        <v>3516.17</v>
      </c>
      <c r="R21" s="6">
        <v>10519.78</v>
      </c>
    </row>
    <row r="22" spans="1:18" x14ac:dyDescent="0.25">
      <c r="A22" s="5" t="s">
        <v>70</v>
      </c>
      <c r="B22" s="5" t="s">
        <v>82</v>
      </c>
      <c r="C22" s="5" t="s">
        <v>71</v>
      </c>
      <c r="D22" s="5" t="s">
        <v>18</v>
      </c>
      <c r="E22" s="5" t="s">
        <v>142</v>
      </c>
      <c r="F22" s="5" t="s">
        <v>143</v>
      </c>
      <c r="G22" s="6">
        <v>12864.45</v>
      </c>
      <c r="H22" s="6">
        <v>0</v>
      </c>
      <c r="I22" s="6">
        <v>643</v>
      </c>
      <c r="J22" s="6">
        <v>528.5</v>
      </c>
      <c r="K22" s="6">
        <v>0</v>
      </c>
      <c r="L22" s="6">
        <v>14035.95</v>
      </c>
      <c r="M22" s="6">
        <v>0</v>
      </c>
      <c r="N22" s="6">
        <v>2036.75</v>
      </c>
      <c r="O22" s="6">
        <v>1479.42</v>
      </c>
      <c r="P22" s="6">
        <v>3831.57</v>
      </c>
      <c r="Q22" s="6">
        <v>7347.74</v>
      </c>
      <c r="R22" s="6">
        <v>6688.21</v>
      </c>
    </row>
    <row r="23" spans="1:18" x14ac:dyDescent="0.25">
      <c r="A23" s="5" t="s">
        <v>72</v>
      </c>
      <c r="B23" s="5" t="s">
        <v>73</v>
      </c>
      <c r="C23" s="5" t="s">
        <v>74</v>
      </c>
      <c r="D23" s="5" t="s">
        <v>18</v>
      </c>
      <c r="E23" s="5" t="s">
        <v>142</v>
      </c>
      <c r="F23" s="5" t="s">
        <v>143</v>
      </c>
      <c r="G23" s="6">
        <v>12864.45</v>
      </c>
      <c r="H23" s="6">
        <v>0</v>
      </c>
      <c r="I23" s="6">
        <v>643</v>
      </c>
      <c r="J23" s="6">
        <v>528.5</v>
      </c>
      <c r="K23" s="6">
        <v>0</v>
      </c>
      <c r="L23" s="6">
        <v>14035.95</v>
      </c>
      <c r="M23" s="6">
        <v>0</v>
      </c>
      <c r="N23" s="6">
        <v>2036.75</v>
      </c>
      <c r="O23" s="6">
        <v>1479.42</v>
      </c>
      <c r="P23" s="6">
        <v>3179.39</v>
      </c>
      <c r="Q23" s="6">
        <v>6695.56</v>
      </c>
      <c r="R23" s="6">
        <v>7340.39</v>
      </c>
    </row>
    <row r="24" spans="1:18" x14ac:dyDescent="0.25">
      <c r="A24" s="5" t="s">
        <v>75</v>
      </c>
      <c r="B24" s="5" t="s">
        <v>76</v>
      </c>
      <c r="C24" s="5" t="s">
        <v>77</v>
      </c>
      <c r="D24" s="5" t="s">
        <v>18</v>
      </c>
      <c r="E24" s="5" t="s">
        <v>142</v>
      </c>
      <c r="F24" s="5" t="s">
        <v>143</v>
      </c>
      <c r="G24" s="6">
        <v>19511.400000000001</v>
      </c>
      <c r="H24" s="6">
        <v>0</v>
      </c>
      <c r="I24" s="6">
        <v>904</v>
      </c>
      <c r="J24" s="6">
        <v>649.5</v>
      </c>
      <c r="K24" s="6">
        <v>0</v>
      </c>
      <c r="L24" s="6">
        <v>21064.9</v>
      </c>
      <c r="M24" s="6">
        <v>0</v>
      </c>
      <c r="N24" s="6">
        <v>3590.34</v>
      </c>
      <c r="O24" s="6">
        <v>2243.8200000000002</v>
      </c>
      <c r="P24" s="6">
        <v>0</v>
      </c>
      <c r="Q24" s="6">
        <v>5834.16</v>
      </c>
      <c r="R24" s="6">
        <v>15230.74</v>
      </c>
    </row>
    <row r="25" spans="1:18" x14ac:dyDescent="0.25">
      <c r="A25" s="5" t="s">
        <v>78</v>
      </c>
      <c r="B25" s="5" t="s">
        <v>79</v>
      </c>
      <c r="C25" s="5" t="s">
        <v>80</v>
      </c>
      <c r="D25" s="5" t="s">
        <v>18</v>
      </c>
      <c r="E25" s="5" t="s">
        <v>142</v>
      </c>
      <c r="F25" s="5" t="s">
        <v>143</v>
      </c>
      <c r="G25" s="6">
        <v>12864.45</v>
      </c>
      <c r="H25" s="6">
        <v>0</v>
      </c>
      <c r="I25" s="6">
        <v>643</v>
      </c>
      <c r="J25" s="6">
        <v>528.5</v>
      </c>
      <c r="K25" s="6">
        <v>0</v>
      </c>
      <c r="L25" s="6">
        <v>14035.95</v>
      </c>
      <c r="M25" s="6">
        <v>0</v>
      </c>
      <c r="N25" s="6">
        <v>2036.75</v>
      </c>
      <c r="O25" s="6">
        <v>1479.42</v>
      </c>
      <c r="P25" s="6">
        <v>0</v>
      </c>
      <c r="Q25" s="6">
        <v>3516.17</v>
      </c>
      <c r="R25" s="6">
        <v>10519.78</v>
      </c>
    </row>
    <row r="26" spans="1:18" x14ac:dyDescent="0.25">
      <c r="A26" s="5" t="s">
        <v>81</v>
      </c>
      <c r="B26" s="5" t="s">
        <v>82</v>
      </c>
      <c r="C26" s="5" t="s">
        <v>83</v>
      </c>
      <c r="D26" s="5" t="s">
        <v>18</v>
      </c>
      <c r="E26" s="5" t="s">
        <v>142</v>
      </c>
      <c r="F26" s="5" t="s">
        <v>143</v>
      </c>
      <c r="G26" s="6">
        <v>12864.45</v>
      </c>
      <c r="H26" s="6">
        <v>0</v>
      </c>
      <c r="I26" s="6">
        <v>643</v>
      </c>
      <c r="J26" s="6">
        <v>528.5</v>
      </c>
      <c r="K26" s="6">
        <v>0</v>
      </c>
      <c r="L26" s="6">
        <v>14035.95</v>
      </c>
      <c r="M26" s="6">
        <v>0</v>
      </c>
      <c r="N26" s="6">
        <v>2036.75</v>
      </c>
      <c r="O26" s="6">
        <v>1479.42</v>
      </c>
      <c r="P26" s="6">
        <v>7519.79</v>
      </c>
      <c r="Q26" s="6">
        <v>11035.96</v>
      </c>
      <c r="R26" s="6">
        <v>2999.99</v>
      </c>
    </row>
    <row r="27" spans="1:18" x14ac:dyDescent="0.25">
      <c r="A27" s="5" t="s">
        <v>84</v>
      </c>
      <c r="B27" s="5" t="s">
        <v>82</v>
      </c>
      <c r="C27" s="5" t="s">
        <v>85</v>
      </c>
      <c r="D27" s="5" t="s">
        <v>18</v>
      </c>
      <c r="E27" s="5" t="s">
        <v>142</v>
      </c>
      <c r="F27" s="5" t="s">
        <v>143</v>
      </c>
      <c r="G27" s="6">
        <v>14857.05</v>
      </c>
      <c r="H27" s="6">
        <v>0</v>
      </c>
      <c r="I27" s="6">
        <v>732.5</v>
      </c>
      <c r="J27" s="6">
        <v>553.5</v>
      </c>
      <c r="K27" s="6">
        <v>0</v>
      </c>
      <c r="L27" s="6">
        <v>16143.05</v>
      </c>
      <c r="M27" s="6">
        <v>0</v>
      </c>
      <c r="N27" s="6">
        <v>2495.64</v>
      </c>
      <c r="O27" s="6">
        <v>1708.56</v>
      </c>
      <c r="P27" s="6">
        <v>2685</v>
      </c>
      <c r="Q27" s="6">
        <v>6889.2</v>
      </c>
      <c r="R27" s="6">
        <v>9253.85</v>
      </c>
    </row>
    <row r="28" spans="1:18" x14ac:dyDescent="0.25">
      <c r="A28" s="5" t="s">
        <v>87</v>
      </c>
      <c r="B28" s="5" t="s">
        <v>82</v>
      </c>
      <c r="C28" s="5" t="s">
        <v>88</v>
      </c>
      <c r="D28" s="5" t="s">
        <v>18</v>
      </c>
      <c r="E28" s="5" t="s">
        <v>142</v>
      </c>
      <c r="F28" s="5" t="s">
        <v>143</v>
      </c>
      <c r="G28" s="6">
        <v>12864.45</v>
      </c>
      <c r="H28" s="6">
        <v>0</v>
      </c>
      <c r="I28" s="6">
        <v>643</v>
      </c>
      <c r="J28" s="6">
        <v>528.5</v>
      </c>
      <c r="K28" s="6">
        <v>0</v>
      </c>
      <c r="L28" s="6">
        <v>14035.95</v>
      </c>
      <c r="M28" s="6">
        <v>0</v>
      </c>
      <c r="N28" s="6">
        <v>2036.75</v>
      </c>
      <c r="O28" s="6">
        <v>1479.42</v>
      </c>
      <c r="P28" s="6">
        <v>0</v>
      </c>
      <c r="Q28" s="6">
        <v>3516.17</v>
      </c>
      <c r="R28" s="6">
        <v>10519.78</v>
      </c>
    </row>
    <row r="29" spans="1:18" x14ac:dyDescent="0.25">
      <c r="A29" s="5" t="s">
        <v>141</v>
      </c>
      <c r="B29" s="5" t="s">
        <v>82</v>
      </c>
      <c r="C29" s="5" t="s">
        <v>86</v>
      </c>
      <c r="D29" s="5" t="s">
        <v>22</v>
      </c>
      <c r="E29" s="5" t="s">
        <v>142</v>
      </c>
      <c r="F29" s="5" t="s">
        <v>143</v>
      </c>
      <c r="G29" s="6">
        <v>14857.05</v>
      </c>
      <c r="H29" s="6">
        <v>0</v>
      </c>
      <c r="I29" s="6">
        <v>732.5</v>
      </c>
      <c r="J29" s="6">
        <v>553.5</v>
      </c>
      <c r="K29" s="6">
        <v>0</v>
      </c>
      <c r="L29" s="6">
        <v>16143.05</v>
      </c>
      <c r="M29" s="6">
        <v>0</v>
      </c>
      <c r="N29" s="6">
        <v>2495.64</v>
      </c>
      <c r="O29" s="6">
        <v>1708.56</v>
      </c>
      <c r="P29" s="6">
        <v>1218</v>
      </c>
      <c r="Q29" s="6">
        <v>5422.2</v>
      </c>
      <c r="R29" s="6">
        <v>10720.85</v>
      </c>
    </row>
    <row r="30" spans="1:18" x14ac:dyDescent="0.25">
      <c r="A30" s="5" t="s">
        <v>89</v>
      </c>
      <c r="B30" s="5" t="s">
        <v>90</v>
      </c>
      <c r="C30" s="5" t="s">
        <v>91</v>
      </c>
      <c r="D30" s="5" t="s">
        <v>18</v>
      </c>
      <c r="E30" s="5" t="s">
        <v>142</v>
      </c>
      <c r="F30" s="5" t="s">
        <v>143</v>
      </c>
      <c r="G30" s="6">
        <v>42498.9</v>
      </c>
      <c r="H30" s="6">
        <v>0</v>
      </c>
      <c r="I30" s="6">
        <v>1601</v>
      </c>
      <c r="J30" s="6">
        <v>1119</v>
      </c>
      <c r="K30" s="6">
        <v>0</v>
      </c>
      <c r="L30" s="6">
        <v>45218.9</v>
      </c>
      <c r="M30" s="6">
        <v>0</v>
      </c>
      <c r="N30" s="6">
        <v>10439.4</v>
      </c>
      <c r="O30" s="6">
        <v>4887.3900000000003</v>
      </c>
      <c r="P30" s="6">
        <v>8096</v>
      </c>
      <c r="Q30" s="6">
        <v>23422.79</v>
      </c>
      <c r="R30" s="6">
        <v>21796.11</v>
      </c>
    </row>
    <row r="31" spans="1:18" x14ac:dyDescent="0.25">
      <c r="A31" s="5" t="s">
        <v>92</v>
      </c>
      <c r="B31" s="5" t="s">
        <v>93</v>
      </c>
      <c r="C31" s="5" t="s">
        <v>94</v>
      </c>
      <c r="D31" s="5" t="s">
        <v>22</v>
      </c>
      <c r="E31" s="5" t="s">
        <v>142</v>
      </c>
      <c r="F31" s="5" t="s">
        <v>143</v>
      </c>
      <c r="G31" s="6">
        <v>14857.05</v>
      </c>
      <c r="H31" s="6">
        <v>0</v>
      </c>
      <c r="I31" s="6">
        <v>732.5</v>
      </c>
      <c r="J31" s="6">
        <v>553.5</v>
      </c>
      <c r="K31" s="6">
        <v>0</v>
      </c>
      <c r="L31" s="6">
        <v>16143.05</v>
      </c>
      <c r="M31" s="6">
        <v>0</v>
      </c>
      <c r="N31" s="6">
        <v>2495.64</v>
      </c>
      <c r="O31" s="6">
        <v>1708.56</v>
      </c>
      <c r="P31" s="6">
        <v>7429.51</v>
      </c>
      <c r="Q31" s="6">
        <v>11633.71</v>
      </c>
      <c r="R31" s="6">
        <v>4509.34</v>
      </c>
    </row>
    <row r="32" spans="1:18" x14ac:dyDescent="0.25">
      <c r="A32" s="5" t="s">
        <v>95</v>
      </c>
      <c r="B32" s="5" t="s">
        <v>82</v>
      </c>
      <c r="C32" s="5" t="s">
        <v>96</v>
      </c>
      <c r="D32" s="5" t="s">
        <v>18</v>
      </c>
      <c r="E32" s="5" t="s">
        <v>142</v>
      </c>
      <c r="F32" s="5" t="s">
        <v>143</v>
      </c>
      <c r="G32" s="6">
        <v>14857.05</v>
      </c>
      <c r="H32" s="6">
        <v>0</v>
      </c>
      <c r="I32" s="6">
        <v>732.5</v>
      </c>
      <c r="J32" s="6">
        <v>553.5</v>
      </c>
      <c r="K32" s="6">
        <v>0</v>
      </c>
      <c r="L32" s="6">
        <v>16143.05</v>
      </c>
      <c r="M32" s="6">
        <v>0</v>
      </c>
      <c r="N32" s="6">
        <v>2495.64</v>
      </c>
      <c r="O32" s="6">
        <v>1708.56</v>
      </c>
      <c r="P32" s="6">
        <v>0</v>
      </c>
      <c r="Q32" s="6">
        <v>4204.2</v>
      </c>
      <c r="R32" s="6">
        <v>11938.85</v>
      </c>
    </row>
    <row r="33" spans="1:18" x14ac:dyDescent="0.25">
      <c r="A33" s="5" t="s">
        <v>97</v>
      </c>
      <c r="B33" s="5" t="s">
        <v>98</v>
      </c>
      <c r="C33" s="5" t="s">
        <v>99</v>
      </c>
      <c r="D33" s="5" t="s">
        <v>22</v>
      </c>
      <c r="E33" s="5" t="s">
        <v>142</v>
      </c>
      <c r="F33" s="5" t="s">
        <v>143</v>
      </c>
      <c r="G33" s="6">
        <v>14857</v>
      </c>
      <c r="H33" s="6">
        <v>0</v>
      </c>
      <c r="I33" s="6">
        <v>732.5</v>
      </c>
      <c r="J33" s="6">
        <v>553.5</v>
      </c>
      <c r="K33" s="6">
        <v>0</v>
      </c>
      <c r="L33" s="6">
        <v>16143</v>
      </c>
      <c r="M33" s="6">
        <v>0</v>
      </c>
      <c r="N33" s="6">
        <v>2495.62</v>
      </c>
      <c r="O33" s="6">
        <v>1708.56</v>
      </c>
      <c r="P33" s="6">
        <v>3063</v>
      </c>
      <c r="Q33" s="6">
        <v>7267.18</v>
      </c>
      <c r="R33" s="6">
        <v>8875.82</v>
      </c>
    </row>
    <row r="34" spans="1:18" x14ac:dyDescent="0.25">
      <c r="A34" s="5" t="s">
        <v>100</v>
      </c>
      <c r="B34" s="5" t="s">
        <v>101</v>
      </c>
      <c r="C34" s="5" t="s">
        <v>102</v>
      </c>
      <c r="D34" s="5" t="s">
        <v>22</v>
      </c>
      <c r="E34" s="5" t="s">
        <v>142</v>
      </c>
      <c r="F34" s="5" t="s">
        <v>143</v>
      </c>
      <c r="G34" s="6">
        <v>12864.45</v>
      </c>
      <c r="H34" s="6">
        <v>0</v>
      </c>
      <c r="I34" s="6">
        <v>643</v>
      </c>
      <c r="J34" s="6">
        <v>528.5</v>
      </c>
      <c r="K34" s="6">
        <v>0</v>
      </c>
      <c r="L34" s="6">
        <v>14035.95</v>
      </c>
      <c r="M34" s="6">
        <v>0</v>
      </c>
      <c r="N34" s="6">
        <v>2036.75</v>
      </c>
      <c r="O34" s="6">
        <v>1479.42</v>
      </c>
      <c r="P34" s="6">
        <v>6433.19</v>
      </c>
      <c r="Q34" s="6">
        <v>9949.36</v>
      </c>
      <c r="R34" s="6">
        <v>4086.59</v>
      </c>
    </row>
    <row r="35" spans="1:18" x14ac:dyDescent="0.25">
      <c r="A35" s="5" t="s">
        <v>103</v>
      </c>
      <c r="B35" s="5" t="s">
        <v>104</v>
      </c>
      <c r="C35" s="5" t="s">
        <v>105</v>
      </c>
      <c r="D35" s="5" t="s">
        <v>18</v>
      </c>
      <c r="E35" s="5" t="s">
        <v>142</v>
      </c>
      <c r="F35" s="5" t="s">
        <v>143</v>
      </c>
      <c r="G35" s="6">
        <v>12864.45</v>
      </c>
      <c r="H35" s="6">
        <v>0</v>
      </c>
      <c r="I35" s="6">
        <v>643</v>
      </c>
      <c r="J35" s="6">
        <v>528.5</v>
      </c>
      <c r="K35" s="6">
        <v>0</v>
      </c>
      <c r="L35" s="6">
        <v>14035.95</v>
      </c>
      <c r="M35" s="6">
        <v>0</v>
      </c>
      <c r="N35" s="6">
        <v>2036.75</v>
      </c>
      <c r="O35" s="6">
        <v>1479.42</v>
      </c>
      <c r="P35" s="6">
        <v>5303.44</v>
      </c>
      <c r="Q35" s="6">
        <v>8819.61</v>
      </c>
      <c r="R35" s="6">
        <v>5216.34</v>
      </c>
    </row>
    <row r="36" spans="1:18" x14ac:dyDescent="0.25">
      <c r="A36" s="5" t="s">
        <v>106</v>
      </c>
      <c r="B36" s="5" t="s">
        <v>107</v>
      </c>
      <c r="C36" s="5" t="s">
        <v>108</v>
      </c>
      <c r="D36" s="5" t="s">
        <v>18</v>
      </c>
      <c r="E36" s="5" t="s">
        <v>142</v>
      </c>
      <c r="F36" s="5" t="s">
        <v>143</v>
      </c>
      <c r="G36" s="6">
        <v>19511.400000000001</v>
      </c>
      <c r="H36" s="6">
        <v>0</v>
      </c>
      <c r="I36" s="6">
        <v>904</v>
      </c>
      <c r="J36" s="6">
        <v>649.5</v>
      </c>
      <c r="K36" s="6">
        <v>0</v>
      </c>
      <c r="L36" s="6">
        <v>21064.9</v>
      </c>
      <c r="M36" s="6">
        <v>0</v>
      </c>
      <c r="N36" s="6">
        <v>3590.34</v>
      </c>
      <c r="O36" s="6">
        <v>2243.8200000000002</v>
      </c>
      <c r="P36" s="6">
        <v>4375</v>
      </c>
      <c r="Q36" s="6">
        <v>10209.16</v>
      </c>
      <c r="R36" s="6">
        <v>10855.74</v>
      </c>
    </row>
    <row r="37" spans="1:18" x14ac:dyDescent="0.25">
      <c r="A37" s="5" t="s">
        <v>109</v>
      </c>
      <c r="B37" s="5" t="s">
        <v>110</v>
      </c>
      <c r="C37" s="5" t="s">
        <v>111</v>
      </c>
      <c r="D37" s="5" t="s">
        <v>18</v>
      </c>
      <c r="E37" s="5" t="s">
        <v>142</v>
      </c>
      <c r="F37" s="5" t="s">
        <v>143</v>
      </c>
      <c r="G37" s="6">
        <v>14857.05</v>
      </c>
      <c r="H37" s="6">
        <v>0</v>
      </c>
      <c r="I37" s="6">
        <v>732.5</v>
      </c>
      <c r="J37" s="6">
        <v>553.5</v>
      </c>
      <c r="K37" s="6">
        <v>0</v>
      </c>
      <c r="L37" s="6">
        <v>16143.05</v>
      </c>
      <c r="M37" s="6">
        <v>0</v>
      </c>
      <c r="N37" s="6">
        <v>2495.64</v>
      </c>
      <c r="O37" s="6">
        <v>1708.56</v>
      </c>
      <c r="P37" s="6">
        <v>3000</v>
      </c>
      <c r="Q37" s="6">
        <v>7204.2</v>
      </c>
      <c r="R37" s="6">
        <v>8938.85</v>
      </c>
    </row>
    <row r="38" spans="1:18" x14ac:dyDescent="0.25">
      <c r="A38" s="5" t="s">
        <v>112</v>
      </c>
      <c r="B38" s="5" t="s">
        <v>113</v>
      </c>
      <c r="C38" s="5" t="s">
        <v>114</v>
      </c>
      <c r="D38" s="5" t="s">
        <v>22</v>
      </c>
      <c r="E38" s="5" t="s">
        <v>142</v>
      </c>
      <c r="F38" s="5" t="s">
        <v>143</v>
      </c>
      <c r="G38" s="6">
        <v>12864.45</v>
      </c>
      <c r="H38" s="6">
        <v>0</v>
      </c>
      <c r="I38" s="6">
        <v>643</v>
      </c>
      <c r="J38" s="6">
        <v>528.5</v>
      </c>
      <c r="K38" s="6">
        <v>0</v>
      </c>
      <c r="L38" s="6">
        <v>14035.95</v>
      </c>
      <c r="M38" s="6">
        <v>0</v>
      </c>
      <c r="N38" s="6">
        <v>2036.75</v>
      </c>
      <c r="O38" s="6">
        <v>1479.42</v>
      </c>
      <c r="P38" s="6">
        <v>0</v>
      </c>
      <c r="Q38" s="6">
        <v>3516.17</v>
      </c>
      <c r="R38" s="6">
        <v>10519.78</v>
      </c>
    </row>
    <row r="39" spans="1:18" x14ac:dyDescent="0.25">
      <c r="A39" s="5" t="s">
        <v>115</v>
      </c>
      <c r="B39" s="5" t="s">
        <v>116</v>
      </c>
      <c r="C39" s="5" t="s">
        <v>117</v>
      </c>
      <c r="D39" s="5" t="s">
        <v>22</v>
      </c>
      <c r="E39" s="5" t="s">
        <v>142</v>
      </c>
      <c r="F39" s="5" t="s">
        <v>143</v>
      </c>
      <c r="G39" s="6">
        <v>12864.45</v>
      </c>
      <c r="H39" s="6">
        <v>0</v>
      </c>
      <c r="I39" s="6">
        <v>643</v>
      </c>
      <c r="J39" s="6">
        <v>528.5</v>
      </c>
      <c r="K39" s="6">
        <v>0</v>
      </c>
      <c r="L39" s="6">
        <v>14035.95</v>
      </c>
      <c r="M39" s="6">
        <v>0</v>
      </c>
      <c r="N39" s="6">
        <v>2036.75</v>
      </c>
      <c r="O39" s="6">
        <v>1479.42</v>
      </c>
      <c r="P39" s="6">
        <v>0</v>
      </c>
      <c r="Q39" s="6">
        <v>3516.17</v>
      </c>
      <c r="R39" s="6">
        <v>10519.78</v>
      </c>
    </row>
    <row r="40" spans="1:18" x14ac:dyDescent="0.25">
      <c r="A40" s="5" t="s">
        <v>136</v>
      </c>
      <c r="B40" s="5" t="s">
        <v>137</v>
      </c>
      <c r="C40" s="5" t="s">
        <v>138</v>
      </c>
      <c r="D40" s="5" t="s">
        <v>22</v>
      </c>
      <c r="E40" s="5" t="s">
        <v>142</v>
      </c>
      <c r="F40" s="5" t="s">
        <v>143</v>
      </c>
      <c r="G40" s="6">
        <v>12864.45</v>
      </c>
      <c r="H40" s="6">
        <v>0</v>
      </c>
      <c r="I40" s="6">
        <v>643</v>
      </c>
      <c r="J40" s="6">
        <v>528.5</v>
      </c>
      <c r="K40" s="6">
        <v>0</v>
      </c>
      <c r="L40" s="6">
        <v>14035.95</v>
      </c>
      <c r="M40" s="6">
        <v>0</v>
      </c>
      <c r="N40" s="6">
        <v>2036.75</v>
      </c>
      <c r="O40" s="6">
        <v>1479.42</v>
      </c>
      <c r="P40" s="6">
        <v>0</v>
      </c>
      <c r="Q40" s="6">
        <v>3516.17</v>
      </c>
      <c r="R40" s="6">
        <v>10519.78</v>
      </c>
    </row>
    <row r="41" spans="1:18" x14ac:dyDescent="0.25">
      <c r="A41" s="5" t="s">
        <v>118</v>
      </c>
      <c r="B41" s="5" t="s">
        <v>119</v>
      </c>
      <c r="C41" s="5" t="s">
        <v>120</v>
      </c>
      <c r="D41" s="5" t="s">
        <v>18</v>
      </c>
      <c r="E41" s="5" t="s">
        <v>142</v>
      </c>
      <c r="F41" s="5" t="s">
        <v>143</v>
      </c>
      <c r="G41" s="6">
        <v>16735.05</v>
      </c>
      <c r="H41" s="6">
        <v>0</v>
      </c>
      <c r="I41" s="6">
        <v>774.5</v>
      </c>
      <c r="J41" s="6">
        <v>568</v>
      </c>
      <c r="K41" s="6">
        <v>0</v>
      </c>
      <c r="L41" s="6">
        <v>18077.55</v>
      </c>
      <c r="M41" s="6">
        <v>0</v>
      </c>
      <c r="N41" s="6">
        <v>2937.34</v>
      </c>
      <c r="O41" s="6">
        <v>1924.53</v>
      </c>
      <c r="P41" s="6">
        <v>7173</v>
      </c>
      <c r="Q41" s="6">
        <v>12034.87</v>
      </c>
      <c r="R41" s="6">
        <v>6042.68</v>
      </c>
    </row>
    <row r="42" spans="1:18" x14ac:dyDescent="0.25">
      <c r="A42" s="5" t="s">
        <v>121</v>
      </c>
      <c r="B42" s="5" t="s">
        <v>122</v>
      </c>
      <c r="C42" s="5" t="s">
        <v>123</v>
      </c>
      <c r="D42" s="5" t="s">
        <v>18</v>
      </c>
      <c r="E42" s="5" t="s">
        <v>142</v>
      </c>
      <c r="F42" s="5" t="s">
        <v>143</v>
      </c>
      <c r="G42" s="6">
        <v>12864.45</v>
      </c>
      <c r="H42" s="6">
        <v>0</v>
      </c>
      <c r="I42" s="6">
        <v>643</v>
      </c>
      <c r="J42" s="6">
        <v>528.5</v>
      </c>
      <c r="K42" s="6">
        <v>0</v>
      </c>
      <c r="L42" s="6">
        <v>14035.95</v>
      </c>
      <c r="M42" s="6">
        <v>0</v>
      </c>
      <c r="N42" s="6">
        <v>2036.75</v>
      </c>
      <c r="O42" s="6">
        <v>1479.42</v>
      </c>
      <c r="P42" s="6">
        <v>0</v>
      </c>
      <c r="Q42" s="6">
        <v>3516.17</v>
      </c>
      <c r="R42" s="6">
        <v>10519.78</v>
      </c>
    </row>
    <row r="43" spans="1:18" x14ac:dyDescent="0.25">
      <c r="A43" s="5" t="s">
        <v>124</v>
      </c>
      <c r="B43" s="5" t="s">
        <v>125</v>
      </c>
      <c r="C43" s="5" t="s">
        <v>126</v>
      </c>
      <c r="D43" s="5" t="s">
        <v>18</v>
      </c>
      <c r="E43" s="5" t="s">
        <v>142</v>
      </c>
      <c r="F43" s="5" t="s">
        <v>143</v>
      </c>
      <c r="G43" s="6">
        <v>12864.45</v>
      </c>
      <c r="H43" s="6">
        <v>0</v>
      </c>
      <c r="I43" s="6">
        <v>643</v>
      </c>
      <c r="J43" s="6">
        <v>528.5</v>
      </c>
      <c r="K43" s="6">
        <v>0</v>
      </c>
      <c r="L43" s="6">
        <v>14035.95</v>
      </c>
      <c r="M43" s="6">
        <v>0</v>
      </c>
      <c r="N43" s="6">
        <v>2036.75</v>
      </c>
      <c r="O43" s="6">
        <v>1479.42</v>
      </c>
      <c r="P43" s="6">
        <v>0</v>
      </c>
      <c r="Q43" s="6">
        <v>3516.17</v>
      </c>
      <c r="R43" s="6">
        <v>10519.78</v>
      </c>
    </row>
    <row r="44" spans="1:18" x14ac:dyDescent="0.25">
      <c r="A44" s="5" t="s">
        <v>127</v>
      </c>
      <c r="B44" s="5" t="s">
        <v>82</v>
      </c>
      <c r="C44" s="5" t="s">
        <v>128</v>
      </c>
      <c r="D44" s="5" t="s">
        <v>18</v>
      </c>
      <c r="E44" s="5" t="s">
        <v>142</v>
      </c>
      <c r="F44" s="5" t="s">
        <v>143</v>
      </c>
      <c r="G44" s="6">
        <v>14857.05</v>
      </c>
      <c r="H44" s="6">
        <v>0</v>
      </c>
      <c r="I44" s="6">
        <v>732.5</v>
      </c>
      <c r="J44" s="6">
        <v>553.5</v>
      </c>
      <c r="K44" s="6">
        <v>0</v>
      </c>
      <c r="L44" s="6">
        <v>16143.05</v>
      </c>
      <c r="M44" s="6">
        <v>0</v>
      </c>
      <c r="N44" s="6">
        <v>2495.64</v>
      </c>
      <c r="O44" s="6">
        <v>1708.56</v>
      </c>
      <c r="P44" s="6">
        <v>4894.51</v>
      </c>
      <c r="Q44" s="6">
        <v>9098.7099999999991</v>
      </c>
      <c r="R44" s="6">
        <v>7044.34</v>
      </c>
    </row>
    <row r="45" spans="1:18" x14ac:dyDescent="0.25">
      <c r="A45" s="5" t="s">
        <v>129</v>
      </c>
      <c r="B45" s="5" t="s">
        <v>82</v>
      </c>
      <c r="C45" s="5" t="s">
        <v>130</v>
      </c>
      <c r="D45" s="5" t="s">
        <v>22</v>
      </c>
      <c r="E45" s="5" t="s">
        <v>142</v>
      </c>
      <c r="F45" s="5" t="s">
        <v>143</v>
      </c>
      <c r="G45" s="6">
        <v>14857.05</v>
      </c>
      <c r="H45" s="6">
        <v>0</v>
      </c>
      <c r="I45" s="6">
        <v>732.5</v>
      </c>
      <c r="J45" s="6">
        <v>553.5</v>
      </c>
      <c r="K45" s="6">
        <v>0</v>
      </c>
      <c r="L45" s="6">
        <v>16143.05</v>
      </c>
      <c r="M45" s="6">
        <v>0</v>
      </c>
      <c r="N45" s="6">
        <v>2495.64</v>
      </c>
      <c r="O45" s="6">
        <v>1708.56</v>
      </c>
      <c r="P45" s="6">
        <v>0</v>
      </c>
      <c r="Q45" s="6">
        <v>4204.2</v>
      </c>
      <c r="R45" s="6">
        <v>11938.85</v>
      </c>
    </row>
    <row r="46" spans="1:18" x14ac:dyDescent="0.25">
      <c r="A46" s="5" t="s">
        <v>131</v>
      </c>
      <c r="B46" s="5" t="s">
        <v>82</v>
      </c>
      <c r="C46" s="5" t="s">
        <v>132</v>
      </c>
      <c r="D46" s="5" t="s">
        <v>18</v>
      </c>
      <c r="E46" s="5" t="s">
        <v>142</v>
      </c>
      <c r="F46" s="5" t="s">
        <v>143</v>
      </c>
      <c r="G46" s="6">
        <v>12864.45</v>
      </c>
      <c r="H46" s="6">
        <v>0</v>
      </c>
      <c r="I46" s="6">
        <v>643</v>
      </c>
      <c r="J46" s="6">
        <v>528.5</v>
      </c>
      <c r="K46" s="6">
        <v>0</v>
      </c>
      <c r="L46" s="6">
        <v>14035.95</v>
      </c>
      <c r="M46" s="6">
        <v>0</v>
      </c>
      <c r="N46" s="6">
        <v>2036.75</v>
      </c>
      <c r="O46" s="6">
        <v>1479.42</v>
      </c>
      <c r="P46" s="6">
        <v>0</v>
      </c>
      <c r="Q46" s="6">
        <v>3516.17</v>
      </c>
      <c r="R46" s="6">
        <v>10519.78</v>
      </c>
    </row>
    <row r="47" spans="1:18" x14ac:dyDescent="0.25">
      <c r="A47" s="5" t="s">
        <v>133</v>
      </c>
      <c r="B47" s="5" t="s">
        <v>82</v>
      </c>
      <c r="C47" s="5" t="s">
        <v>134</v>
      </c>
      <c r="D47" s="5" t="s">
        <v>18</v>
      </c>
      <c r="E47" s="5" t="s">
        <v>142</v>
      </c>
      <c r="F47" s="5" t="s">
        <v>143</v>
      </c>
      <c r="G47" s="6">
        <v>12864.45</v>
      </c>
      <c r="H47" s="6">
        <v>0</v>
      </c>
      <c r="I47" s="6">
        <v>643</v>
      </c>
      <c r="J47" s="6">
        <v>528.5</v>
      </c>
      <c r="K47" s="6">
        <v>0</v>
      </c>
      <c r="L47" s="6">
        <v>14035.95</v>
      </c>
      <c r="M47" s="6">
        <v>0</v>
      </c>
      <c r="N47" s="6">
        <v>2036.75</v>
      </c>
      <c r="O47" s="6">
        <v>1479.42</v>
      </c>
      <c r="P47" s="6">
        <v>3227.15</v>
      </c>
      <c r="Q47" s="6">
        <v>6743.32</v>
      </c>
      <c r="R47" s="6">
        <v>7292.63</v>
      </c>
    </row>
  </sheetData>
  <mergeCells count="1">
    <mergeCell ref="A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AADF-D939-42AE-B018-C6F83419C7ED}">
  <dimension ref="A2:T47"/>
  <sheetViews>
    <sheetView tabSelected="1" topLeftCell="A7" workbookViewId="0">
      <selection activeCell="B42" sqref="B42"/>
    </sheetView>
  </sheetViews>
  <sheetFormatPr baseColWidth="10" defaultRowHeight="15" x14ac:dyDescent="0.25"/>
  <cols>
    <col min="2" max="2" width="34.140625" bestFit="1" customWidth="1"/>
    <col min="3" max="3" width="76.140625" bestFit="1" customWidth="1"/>
    <col min="6" max="6" width="12.85546875" bestFit="1" customWidth="1"/>
  </cols>
  <sheetData>
    <row r="2" spans="1:20" ht="66" customHeight="1" x14ac:dyDescent="0.25">
      <c r="A2" s="7" t="s">
        <v>146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0" ht="38.25" x14ac:dyDescent="0.25">
      <c r="A3" s="3" t="s">
        <v>0</v>
      </c>
      <c r="B3" s="3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1" t="s">
        <v>6</v>
      </c>
      <c r="H3" s="1" t="s">
        <v>139</v>
      </c>
      <c r="I3" s="1" t="s">
        <v>7</v>
      </c>
      <c r="J3" s="1" t="s">
        <v>8</v>
      </c>
      <c r="K3" s="2" t="s">
        <v>140</v>
      </c>
      <c r="L3" s="1" t="s">
        <v>11</v>
      </c>
      <c r="M3" s="2" t="s">
        <v>135</v>
      </c>
      <c r="N3" s="1" t="s">
        <v>9</v>
      </c>
      <c r="O3" s="1" t="s">
        <v>10</v>
      </c>
      <c r="P3" s="1" t="s">
        <v>12</v>
      </c>
      <c r="Q3" s="1" t="s">
        <v>13</v>
      </c>
      <c r="R3" s="1" t="s">
        <v>14</v>
      </c>
      <c r="S3" s="4"/>
      <c r="T3" s="4"/>
    </row>
    <row r="4" spans="1:20" x14ac:dyDescent="0.25">
      <c r="A4" s="5" t="s">
        <v>15</v>
      </c>
      <c r="B4" s="5" t="s">
        <v>16</v>
      </c>
      <c r="C4" s="5" t="s">
        <v>17</v>
      </c>
      <c r="D4" s="5" t="str">
        <f>VLOOKUP(A4,'[1]23'!A2:D186,4,0)</f>
        <v>MASCULINO</v>
      </c>
      <c r="E4" s="5" t="s">
        <v>144</v>
      </c>
      <c r="F4" s="5" t="s">
        <v>145</v>
      </c>
      <c r="G4" s="6">
        <v>19511.400000000001</v>
      </c>
      <c r="H4" s="6">
        <v>0</v>
      </c>
      <c r="I4" s="6">
        <v>904</v>
      </c>
      <c r="J4" s="6">
        <v>649.5</v>
      </c>
      <c r="K4" s="6">
        <v>0</v>
      </c>
      <c r="L4" s="6">
        <v>21064.9</v>
      </c>
      <c r="M4" s="6">
        <v>0</v>
      </c>
      <c r="N4" s="6">
        <v>3590.34</v>
      </c>
      <c r="O4" s="6">
        <v>2243.8200000000002</v>
      </c>
      <c r="P4" s="6">
        <v>0</v>
      </c>
      <c r="Q4" s="6">
        <v>5834.16</v>
      </c>
      <c r="R4" s="6">
        <v>15230.74</v>
      </c>
    </row>
    <row r="5" spans="1:20" x14ac:dyDescent="0.25">
      <c r="A5" s="5" t="s">
        <v>19</v>
      </c>
      <c r="B5" s="5" t="s">
        <v>20</v>
      </c>
      <c r="C5" s="5" t="s">
        <v>21</v>
      </c>
      <c r="D5" s="5" t="str">
        <f>VLOOKUP(A5,'[1]23'!A3:D187,4,0)</f>
        <v>FEMENINO</v>
      </c>
      <c r="E5" s="5" t="s">
        <v>144</v>
      </c>
      <c r="F5" s="5" t="s">
        <v>145</v>
      </c>
      <c r="G5" s="6">
        <v>14857.05</v>
      </c>
      <c r="H5" s="6">
        <v>0</v>
      </c>
      <c r="I5" s="6">
        <v>732.5</v>
      </c>
      <c r="J5" s="6">
        <v>553.5</v>
      </c>
      <c r="K5" s="6">
        <v>0</v>
      </c>
      <c r="L5" s="6">
        <v>16143.05</v>
      </c>
      <c r="M5" s="6">
        <v>0</v>
      </c>
      <c r="N5" s="6">
        <v>2495.64</v>
      </c>
      <c r="O5" s="6">
        <v>1708.56</v>
      </c>
      <c r="P5" s="6">
        <v>3858.93</v>
      </c>
      <c r="Q5" s="6">
        <v>8063.13</v>
      </c>
      <c r="R5" s="6">
        <v>8079.92</v>
      </c>
    </row>
    <row r="6" spans="1:20" s="4" customFormat="1" x14ac:dyDescent="0.25">
      <c r="A6" s="5" t="s">
        <v>23</v>
      </c>
      <c r="B6" s="5" t="s">
        <v>24</v>
      </c>
      <c r="C6" s="5" t="s">
        <v>25</v>
      </c>
      <c r="D6" s="5" t="str">
        <f>VLOOKUP(A6,'[1]23'!A4:D188,4,0)</f>
        <v>FEMENINO</v>
      </c>
      <c r="E6" s="5" t="s">
        <v>144</v>
      </c>
      <c r="F6" s="5" t="s">
        <v>145</v>
      </c>
      <c r="G6" s="6">
        <v>12864.45</v>
      </c>
      <c r="H6" s="6">
        <v>0</v>
      </c>
      <c r="I6" s="6">
        <v>643</v>
      </c>
      <c r="J6" s="6">
        <v>528.5</v>
      </c>
      <c r="K6" s="6">
        <v>0</v>
      </c>
      <c r="L6" s="6">
        <v>14035.95</v>
      </c>
      <c r="M6" s="6">
        <v>0</v>
      </c>
      <c r="N6" s="6">
        <v>2036.75</v>
      </c>
      <c r="O6" s="6">
        <v>1479.42</v>
      </c>
      <c r="P6" s="6">
        <v>0</v>
      </c>
      <c r="Q6" s="6">
        <v>3516.17</v>
      </c>
      <c r="R6" s="6">
        <v>10519.78</v>
      </c>
      <c r="S6"/>
      <c r="T6"/>
    </row>
    <row r="7" spans="1:20" x14ac:dyDescent="0.25">
      <c r="A7" s="5" t="s">
        <v>26</v>
      </c>
      <c r="B7" s="5" t="s">
        <v>27</v>
      </c>
      <c r="C7" s="5" t="s">
        <v>28</v>
      </c>
      <c r="D7" s="5" t="str">
        <f>VLOOKUP(A7,'[1]23'!A5:D189,4,0)</f>
        <v>FEMENINO</v>
      </c>
      <c r="E7" s="5" t="s">
        <v>144</v>
      </c>
      <c r="F7" s="5" t="s">
        <v>145</v>
      </c>
      <c r="G7" s="6">
        <v>14857.05</v>
      </c>
      <c r="H7" s="6">
        <v>0</v>
      </c>
      <c r="I7" s="6">
        <v>732.5</v>
      </c>
      <c r="J7" s="6">
        <v>553.5</v>
      </c>
      <c r="K7" s="6">
        <v>0</v>
      </c>
      <c r="L7" s="6">
        <v>16143.05</v>
      </c>
      <c r="M7" s="6">
        <v>0</v>
      </c>
      <c r="N7" s="6">
        <v>2495.64</v>
      </c>
      <c r="O7" s="6">
        <v>1708.56</v>
      </c>
      <c r="P7" s="6">
        <v>2850</v>
      </c>
      <c r="Q7" s="6">
        <v>7054.2</v>
      </c>
      <c r="R7" s="6">
        <v>9088.85</v>
      </c>
    </row>
    <row r="8" spans="1:20" x14ac:dyDescent="0.25">
      <c r="A8" s="5" t="s">
        <v>29</v>
      </c>
      <c r="B8" s="5" t="s">
        <v>30</v>
      </c>
      <c r="C8" s="5" t="s">
        <v>31</v>
      </c>
      <c r="D8" s="5" t="str">
        <f>VLOOKUP(A8,'[1]23'!A6:D190,4,0)</f>
        <v>FEMENINO</v>
      </c>
      <c r="E8" s="5" t="s">
        <v>144</v>
      </c>
      <c r="F8" s="5" t="s">
        <v>145</v>
      </c>
      <c r="G8" s="6">
        <v>12864.45</v>
      </c>
      <c r="H8" s="6">
        <v>0</v>
      </c>
      <c r="I8" s="6">
        <v>643</v>
      </c>
      <c r="J8" s="6">
        <v>528.5</v>
      </c>
      <c r="K8" s="6">
        <v>0</v>
      </c>
      <c r="L8" s="6">
        <v>14035.95</v>
      </c>
      <c r="M8" s="6">
        <v>0</v>
      </c>
      <c r="N8" s="6">
        <v>2036.75</v>
      </c>
      <c r="O8" s="6">
        <v>1479.42</v>
      </c>
      <c r="P8" s="6">
        <v>0</v>
      </c>
      <c r="Q8" s="6">
        <v>3516.17</v>
      </c>
      <c r="R8" s="6">
        <v>10519.78</v>
      </c>
    </row>
    <row r="9" spans="1:20" x14ac:dyDescent="0.25">
      <c r="A9" s="5" t="s">
        <v>32</v>
      </c>
      <c r="B9" s="5" t="s">
        <v>33</v>
      </c>
      <c r="C9" s="5" t="s">
        <v>34</v>
      </c>
      <c r="D9" s="5" t="str">
        <f>VLOOKUP(A9,'[1]23'!A7:D191,4,0)</f>
        <v>FEMENINO</v>
      </c>
      <c r="E9" s="5" t="s">
        <v>144</v>
      </c>
      <c r="F9" s="5" t="s">
        <v>145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2495.64</v>
      </c>
      <c r="O9" s="6">
        <v>1708.56</v>
      </c>
      <c r="P9" s="6">
        <v>0</v>
      </c>
      <c r="Q9" s="6">
        <v>4204.2</v>
      </c>
      <c r="R9" s="6">
        <v>11938.85</v>
      </c>
    </row>
    <row r="10" spans="1:20" x14ac:dyDescent="0.25">
      <c r="A10" s="5" t="s">
        <v>35</v>
      </c>
      <c r="B10" s="5" t="s">
        <v>36</v>
      </c>
      <c r="C10" s="5" t="s">
        <v>37</v>
      </c>
      <c r="D10" s="5" t="str">
        <f>VLOOKUP(A10,'[1]23'!A8:D192,4,0)</f>
        <v>FEMENINO</v>
      </c>
      <c r="E10" s="5" t="s">
        <v>144</v>
      </c>
      <c r="F10" s="5" t="s">
        <v>145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2036.75</v>
      </c>
      <c r="O10" s="6">
        <v>1479.42</v>
      </c>
      <c r="P10" s="6">
        <v>0</v>
      </c>
      <c r="Q10" s="6">
        <v>3516.17</v>
      </c>
      <c r="R10" s="6">
        <v>10519.78</v>
      </c>
    </row>
    <row r="11" spans="1:20" x14ac:dyDescent="0.25">
      <c r="A11" s="5" t="s">
        <v>38</v>
      </c>
      <c r="B11" s="5" t="s">
        <v>39</v>
      </c>
      <c r="C11" s="5" t="s">
        <v>40</v>
      </c>
      <c r="D11" s="5" t="str">
        <f>VLOOKUP(A11,'[1]23'!A9:D193,4,0)</f>
        <v>MASCULINO</v>
      </c>
      <c r="E11" s="5" t="s">
        <v>144</v>
      </c>
      <c r="F11" s="5" t="s">
        <v>145</v>
      </c>
      <c r="G11" s="6">
        <v>12864.5</v>
      </c>
      <c r="H11" s="6">
        <v>0</v>
      </c>
      <c r="I11" s="6">
        <v>643</v>
      </c>
      <c r="J11" s="6">
        <v>528.5</v>
      </c>
      <c r="K11" s="6">
        <v>0</v>
      </c>
      <c r="L11" s="6">
        <v>14036</v>
      </c>
      <c r="M11" s="6">
        <v>0</v>
      </c>
      <c r="N11" s="6">
        <v>2036.76</v>
      </c>
      <c r="O11" s="6">
        <v>1479.42</v>
      </c>
      <c r="P11" s="6">
        <v>0</v>
      </c>
      <c r="Q11" s="6">
        <v>3516.18</v>
      </c>
      <c r="R11" s="6">
        <v>10519.82</v>
      </c>
    </row>
    <row r="12" spans="1:20" x14ac:dyDescent="0.25">
      <c r="A12" s="5" t="s">
        <v>41</v>
      </c>
      <c r="B12" s="5" t="s">
        <v>42</v>
      </c>
      <c r="C12" s="5" t="s">
        <v>43</v>
      </c>
      <c r="D12" s="5" t="str">
        <f>VLOOKUP(A12,'[1]23'!A10:D194,4,0)</f>
        <v>MASCULINO</v>
      </c>
      <c r="E12" s="5" t="s">
        <v>144</v>
      </c>
      <c r="F12" s="5" t="s">
        <v>145</v>
      </c>
      <c r="G12" s="6">
        <v>12864.45</v>
      </c>
      <c r="H12" s="6">
        <v>0</v>
      </c>
      <c r="I12" s="6">
        <v>643</v>
      </c>
      <c r="J12" s="6">
        <v>528.5</v>
      </c>
      <c r="K12" s="6">
        <v>0</v>
      </c>
      <c r="L12" s="6">
        <v>14035.95</v>
      </c>
      <c r="M12" s="6">
        <v>0</v>
      </c>
      <c r="N12" s="6">
        <v>2036.75</v>
      </c>
      <c r="O12" s="6">
        <v>1479.42</v>
      </c>
      <c r="P12" s="6">
        <v>5000</v>
      </c>
      <c r="Q12" s="6">
        <v>8516.17</v>
      </c>
      <c r="R12" s="6">
        <v>5519.78</v>
      </c>
    </row>
    <row r="13" spans="1:20" x14ac:dyDescent="0.25">
      <c r="A13" s="5" t="s">
        <v>44</v>
      </c>
      <c r="B13" s="5" t="s">
        <v>45</v>
      </c>
      <c r="C13" s="5" t="s">
        <v>46</v>
      </c>
      <c r="D13" s="5" t="str">
        <f>VLOOKUP(A13,'[1]23'!A11:D195,4,0)</f>
        <v>MASCULINO</v>
      </c>
      <c r="E13" s="5" t="s">
        <v>144</v>
      </c>
      <c r="F13" s="5" t="s">
        <v>145</v>
      </c>
      <c r="G13" s="6">
        <v>12864.45</v>
      </c>
      <c r="H13" s="6">
        <v>0</v>
      </c>
      <c r="I13" s="6">
        <v>643</v>
      </c>
      <c r="J13" s="6">
        <v>528.5</v>
      </c>
      <c r="K13" s="6">
        <v>0</v>
      </c>
      <c r="L13" s="6">
        <v>14035.95</v>
      </c>
      <c r="M13" s="6">
        <v>0</v>
      </c>
      <c r="N13" s="6">
        <v>2036.75</v>
      </c>
      <c r="O13" s="6">
        <v>1479.42</v>
      </c>
      <c r="P13" s="6">
        <v>6522.71</v>
      </c>
      <c r="Q13" s="6">
        <v>10038.879999999999</v>
      </c>
      <c r="R13" s="6">
        <v>3997.07</v>
      </c>
    </row>
    <row r="14" spans="1:20" x14ac:dyDescent="0.25">
      <c r="A14" s="5" t="s">
        <v>47</v>
      </c>
      <c r="B14" s="5" t="s">
        <v>48</v>
      </c>
      <c r="C14" s="5" t="s">
        <v>49</v>
      </c>
      <c r="D14" s="5" t="str">
        <f>VLOOKUP(A14,'[1]23'!A12:D196,4,0)</f>
        <v>FEMENINO</v>
      </c>
      <c r="E14" s="5" t="s">
        <v>144</v>
      </c>
      <c r="F14" s="5" t="s">
        <v>145</v>
      </c>
      <c r="G14" s="6">
        <v>14857.05</v>
      </c>
      <c r="H14" s="6">
        <v>0</v>
      </c>
      <c r="I14" s="6">
        <v>732.5</v>
      </c>
      <c r="J14" s="6">
        <v>553.5</v>
      </c>
      <c r="K14" s="6">
        <v>0</v>
      </c>
      <c r="L14" s="6">
        <v>16143.05</v>
      </c>
      <c r="M14" s="6">
        <v>0</v>
      </c>
      <c r="N14" s="6">
        <v>2495.64</v>
      </c>
      <c r="O14" s="6">
        <v>1708.56</v>
      </c>
      <c r="P14" s="6">
        <v>4823</v>
      </c>
      <c r="Q14" s="6">
        <v>9027.2000000000007</v>
      </c>
      <c r="R14" s="6">
        <v>7115.85</v>
      </c>
    </row>
    <row r="15" spans="1:20" x14ac:dyDescent="0.25">
      <c r="A15" s="5" t="s">
        <v>50</v>
      </c>
      <c r="B15" s="5" t="s">
        <v>51</v>
      </c>
      <c r="C15" s="5" t="s">
        <v>52</v>
      </c>
      <c r="D15" s="5" t="str">
        <f>VLOOKUP(A15,'[1]23'!A13:D197,4,0)</f>
        <v>MASCULINO</v>
      </c>
      <c r="E15" s="5" t="s">
        <v>144</v>
      </c>
      <c r="F15" s="5" t="s">
        <v>145</v>
      </c>
      <c r="G15" s="6">
        <v>14857.05</v>
      </c>
      <c r="H15" s="6">
        <v>0</v>
      </c>
      <c r="I15" s="6">
        <v>732.5</v>
      </c>
      <c r="J15" s="6">
        <v>553.5</v>
      </c>
      <c r="K15" s="6">
        <v>0</v>
      </c>
      <c r="L15" s="6">
        <v>16143.05</v>
      </c>
      <c r="M15" s="6">
        <v>0</v>
      </c>
      <c r="N15" s="6">
        <v>2495.64</v>
      </c>
      <c r="O15" s="6">
        <v>1708.56</v>
      </c>
      <c r="P15" s="6">
        <v>0</v>
      </c>
      <c r="Q15" s="6">
        <v>4204.2</v>
      </c>
      <c r="R15" s="6">
        <v>11938.85</v>
      </c>
    </row>
    <row r="16" spans="1:20" x14ac:dyDescent="0.25">
      <c r="A16" s="5" t="s">
        <v>53</v>
      </c>
      <c r="B16" s="5" t="s">
        <v>54</v>
      </c>
      <c r="C16" s="5" t="s">
        <v>55</v>
      </c>
      <c r="D16" s="5" t="str">
        <f>VLOOKUP(A16,'[1]23'!A14:D198,4,0)</f>
        <v>MASCULINO</v>
      </c>
      <c r="E16" s="5" t="s">
        <v>144</v>
      </c>
      <c r="F16" s="5" t="s">
        <v>145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2036.75</v>
      </c>
      <c r="O16" s="6">
        <v>1479.42</v>
      </c>
      <c r="P16" s="6">
        <v>0</v>
      </c>
      <c r="Q16" s="6">
        <v>3516.17</v>
      </c>
      <c r="R16" s="6">
        <v>10519.78</v>
      </c>
    </row>
    <row r="17" spans="1:18" x14ac:dyDescent="0.25">
      <c r="A17" s="5" t="s">
        <v>56</v>
      </c>
      <c r="B17" s="5" t="s">
        <v>57</v>
      </c>
      <c r="C17" s="5" t="s">
        <v>58</v>
      </c>
      <c r="D17" s="5" t="str">
        <f>VLOOKUP(A17,'[1]23'!A15:D199,4,0)</f>
        <v>MASCULINO</v>
      </c>
      <c r="E17" s="5" t="s">
        <v>144</v>
      </c>
      <c r="F17" s="5" t="s">
        <v>145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2036.75</v>
      </c>
      <c r="O17" s="6">
        <v>1479.42</v>
      </c>
      <c r="P17" s="6">
        <v>1472</v>
      </c>
      <c r="Q17" s="6">
        <v>4988.17</v>
      </c>
      <c r="R17" s="6">
        <v>9047.7800000000007</v>
      </c>
    </row>
    <row r="18" spans="1:18" x14ac:dyDescent="0.25">
      <c r="A18" s="5" t="s">
        <v>59</v>
      </c>
      <c r="B18" s="5" t="s">
        <v>60</v>
      </c>
      <c r="C18" s="5" t="s">
        <v>61</v>
      </c>
      <c r="D18" s="5" t="str">
        <f>VLOOKUP(A18,'[1]23'!A16:D200,4,0)</f>
        <v>MASCULINO</v>
      </c>
      <c r="E18" s="5" t="s">
        <v>144</v>
      </c>
      <c r="F18" s="5" t="s">
        <v>145</v>
      </c>
      <c r="G18" s="6">
        <v>12864.45</v>
      </c>
      <c r="H18" s="6">
        <v>0</v>
      </c>
      <c r="I18" s="6">
        <v>643</v>
      </c>
      <c r="J18" s="6">
        <v>528.5</v>
      </c>
      <c r="K18" s="6">
        <v>0</v>
      </c>
      <c r="L18" s="6">
        <v>14035.95</v>
      </c>
      <c r="M18" s="6">
        <v>0</v>
      </c>
      <c r="N18" s="6">
        <v>2036.75</v>
      </c>
      <c r="O18" s="6">
        <v>1479.42</v>
      </c>
      <c r="P18" s="6">
        <v>4088.44</v>
      </c>
      <c r="Q18" s="6">
        <v>7604.61</v>
      </c>
      <c r="R18" s="6">
        <v>6431.34</v>
      </c>
    </row>
    <row r="19" spans="1:18" x14ac:dyDescent="0.25">
      <c r="A19" s="5" t="s">
        <v>62</v>
      </c>
      <c r="B19" s="5" t="s">
        <v>63</v>
      </c>
      <c r="C19" s="5" t="s">
        <v>64</v>
      </c>
      <c r="D19" s="5" t="str">
        <f>VLOOKUP(A19,'[1]23'!A17:D201,4,0)</f>
        <v>MASCULINO</v>
      </c>
      <c r="E19" s="5" t="s">
        <v>144</v>
      </c>
      <c r="F19" s="5" t="s">
        <v>145</v>
      </c>
      <c r="G19" s="6">
        <v>19511.400000000001</v>
      </c>
      <c r="H19" s="6">
        <v>0</v>
      </c>
      <c r="I19" s="6">
        <v>904</v>
      </c>
      <c r="J19" s="6">
        <v>649.5</v>
      </c>
      <c r="K19" s="6">
        <v>0</v>
      </c>
      <c r="L19" s="6">
        <v>21064.9</v>
      </c>
      <c r="M19" s="6">
        <v>0</v>
      </c>
      <c r="N19" s="6">
        <v>3590.34</v>
      </c>
      <c r="O19" s="6">
        <v>2243.8200000000002</v>
      </c>
      <c r="P19" s="6">
        <v>4956.71</v>
      </c>
      <c r="Q19" s="6">
        <v>10790.87</v>
      </c>
      <c r="R19" s="6">
        <v>10274.030000000001</v>
      </c>
    </row>
    <row r="20" spans="1:18" x14ac:dyDescent="0.25">
      <c r="A20" s="5" t="s">
        <v>65</v>
      </c>
      <c r="B20" s="5" t="s">
        <v>66</v>
      </c>
      <c r="C20" s="5" t="s">
        <v>67</v>
      </c>
      <c r="D20" s="5" t="str">
        <f>VLOOKUP(A20,'[1]23'!A18:D202,4,0)</f>
        <v>MASCULINO</v>
      </c>
      <c r="E20" s="5" t="s">
        <v>144</v>
      </c>
      <c r="F20" s="5" t="s">
        <v>145</v>
      </c>
      <c r="G20" s="6">
        <v>14857.05</v>
      </c>
      <c r="H20" s="6">
        <v>0</v>
      </c>
      <c r="I20" s="6">
        <v>732.5</v>
      </c>
      <c r="J20" s="6">
        <v>553.5</v>
      </c>
      <c r="K20" s="6">
        <v>0</v>
      </c>
      <c r="L20" s="6">
        <v>16143.05</v>
      </c>
      <c r="M20" s="6">
        <v>0</v>
      </c>
      <c r="N20" s="6">
        <v>2495.64</v>
      </c>
      <c r="O20" s="6">
        <v>1708.56</v>
      </c>
      <c r="P20" s="6">
        <v>0</v>
      </c>
      <c r="Q20" s="6">
        <v>4204.2</v>
      </c>
      <c r="R20" s="6">
        <v>11938.85</v>
      </c>
    </row>
    <row r="21" spans="1:18" x14ac:dyDescent="0.25">
      <c r="A21" s="5" t="s">
        <v>68</v>
      </c>
      <c r="B21" s="5" t="s">
        <v>69</v>
      </c>
      <c r="C21" s="5" t="s">
        <v>43</v>
      </c>
      <c r="D21" s="5" t="str">
        <f>VLOOKUP(A21,'[1]23'!A19:D203,4,0)</f>
        <v>MASCULINO</v>
      </c>
      <c r="E21" s="5" t="s">
        <v>144</v>
      </c>
      <c r="F21" s="5" t="s">
        <v>145</v>
      </c>
      <c r="G21" s="6">
        <v>12864.45</v>
      </c>
      <c r="H21" s="6">
        <v>0</v>
      </c>
      <c r="I21" s="6">
        <v>643</v>
      </c>
      <c r="J21" s="6">
        <v>528.5</v>
      </c>
      <c r="K21" s="6">
        <v>0</v>
      </c>
      <c r="L21" s="6">
        <v>14035.95</v>
      </c>
      <c r="M21" s="6">
        <v>0</v>
      </c>
      <c r="N21" s="6">
        <v>2036.75</v>
      </c>
      <c r="O21" s="6">
        <v>1479.42</v>
      </c>
      <c r="P21" s="6">
        <v>0</v>
      </c>
      <c r="Q21" s="6">
        <v>3516.17</v>
      </c>
      <c r="R21" s="6">
        <v>10519.78</v>
      </c>
    </row>
    <row r="22" spans="1:18" x14ac:dyDescent="0.25">
      <c r="A22" s="5" t="s">
        <v>70</v>
      </c>
      <c r="B22" s="5" t="s">
        <v>82</v>
      </c>
      <c r="C22" s="5" t="s">
        <v>71</v>
      </c>
      <c r="D22" s="5" t="str">
        <f>VLOOKUP(A22,'[1]23'!A20:D204,4,0)</f>
        <v>MASCULINO</v>
      </c>
      <c r="E22" s="5" t="s">
        <v>144</v>
      </c>
      <c r="F22" s="5" t="s">
        <v>145</v>
      </c>
      <c r="G22" s="6">
        <v>12864.45</v>
      </c>
      <c r="H22" s="6">
        <v>0</v>
      </c>
      <c r="I22" s="6">
        <v>643</v>
      </c>
      <c r="J22" s="6">
        <v>528.5</v>
      </c>
      <c r="K22" s="6">
        <v>0</v>
      </c>
      <c r="L22" s="6">
        <v>14035.95</v>
      </c>
      <c r="M22" s="6">
        <v>0</v>
      </c>
      <c r="N22" s="6">
        <v>2036.75</v>
      </c>
      <c r="O22" s="6">
        <v>1479.42</v>
      </c>
      <c r="P22" s="6">
        <v>3831.57</v>
      </c>
      <c r="Q22" s="6">
        <v>8709.4500000000007</v>
      </c>
      <c r="R22" s="6">
        <v>5326.5</v>
      </c>
    </row>
    <row r="23" spans="1:18" x14ac:dyDescent="0.25">
      <c r="A23" s="5" t="s">
        <v>72</v>
      </c>
      <c r="B23" s="5" t="s">
        <v>73</v>
      </c>
      <c r="C23" s="5" t="s">
        <v>74</v>
      </c>
      <c r="D23" s="5" t="str">
        <f>VLOOKUP(A23,'[1]23'!A21:D205,4,0)</f>
        <v>MASCULINO</v>
      </c>
      <c r="E23" s="5" t="s">
        <v>144</v>
      </c>
      <c r="F23" s="5" t="s">
        <v>145</v>
      </c>
      <c r="G23" s="6">
        <v>12864.45</v>
      </c>
      <c r="H23" s="6">
        <v>0</v>
      </c>
      <c r="I23" s="6">
        <v>643</v>
      </c>
      <c r="J23" s="6">
        <v>528.5</v>
      </c>
      <c r="K23" s="6">
        <v>0</v>
      </c>
      <c r="L23" s="6">
        <v>14035.95</v>
      </c>
      <c r="M23" s="6">
        <v>0</v>
      </c>
      <c r="N23" s="6">
        <v>2036.75</v>
      </c>
      <c r="O23" s="6">
        <v>1479.42</v>
      </c>
      <c r="P23" s="6">
        <v>3179.39</v>
      </c>
      <c r="Q23" s="6">
        <v>6695.56</v>
      </c>
      <c r="R23" s="6">
        <v>7340.39</v>
      </c>
    </row>
    <row r="24" spans="1:18" x14ac:dyDescent="0.25">
      <c r="A24" s="5" t="s">
        <v>75</v>
      </c>
      <c r="B24" s="5" t="s">
        <v>76</v>
      </c>
      <c r="C24" s="5" t="s">
        <v>77</v>
      </c>
      <c r="D24" s="5" t="str">
        <f>VLOOKUP(A24,'[1]23'!A22:D206,4,0)</f>
        <v>MASCULINO</v>
      </c>
      <c r="E24" s="5" t="s">
        <v>144</v>
      </c>
      <c r="F24" s="5" t="s">
        <v>145</v>
      </c>
      <c r="G24" s="6">
        <v>19511.400000000001</v>
      </c>
      <c r="H24" s="6">
        <v>0</v>
      </c>
      <c r="I24" s="6">
        <v>904</v>
      </c>
      <c r="J24" s="6">
        <v>649.5</v>
      </c>
      <c r="K24" s="6">
        <v>0</v>
      </c>
      <c r="L24" s="6">
        <v>21064.9</v>
      </c>
      <c r="M24" s="6">
        <v>0</v>
      </c>
      <c r="N24" s="6">
        <v>3590.34</v>
      </c>
      <c r="O24" s="6">
        <v>2243.8200000000002</v>
      </c>
      <c r="P24" s="6">
        <v>0</v>
      </c>
      <c r="Q24" s="6">
        <v>5834.16</v>
      </c>
      <c r="R24" s="6">
        <v>15230.74</v>
      </c>
    </row>
    <row r="25" spans="1:18" x14ac:dyDescent="0.25">
      <c r="A25" s="5" t="s">
        <v>78</v>
      </c>
      <c r="B25" s="5" t="s">
        <v>79</v>
      </c>
      <c r="C25" s="5" t="s">
        <v>80</v>
      </c>
      <c r="D25" s="5" t="str">
        <f>VLOOKUP(A25,'[1]23'!A23:D207,4,0)</f>
        <v>MASCULINO</v>
      </c>
      <c r="E25" s="5" t="s">
        <v>144</v>
      </c>
      <c r="F25" s="5" t="s">
        <v>145</v>
      </c>
      <c r="G25" s="6">
        <v>12864.45</v>
      </c>
      <c r="H25" s="6">
        <v>0</v>
      </c>
      <c r="I25" s="6">
        <v>643</v>
      </c>
      <c r="J25" s="6">
        <v>528.5</v>
      </c>
      <c r="K25" s="6">
        <v>0</v>
      </c>
      <c r="L25" s="6">
        <v>14035.95</v>
      </c>
      <c r="M25" s="6">
        <v>0</v>
      </c>
      <c r="N25" s="6">
        <v>2036.75</v>
      </c>
      <c r="O25" s="6">
        <v>1479.42</v>
      </c>
      <c r="P25" s="6">
        <v>0</v>
      </c>
      <c r="Q25" s="6">
        <v>3516.17</v>
      </c>
      <c r="R25" s="6">
        <v>10519.78</v>
      </c>
    </row>
    <row r="26" spans="1:18" x14ac:dyDescent="0.25">
      <c r="A26" s="5" t="s">
        <v>81</v>
      </c>
      <c r="B26" s="5" t="s">
        <v>82</v>
      </c>
      <c r="C26" s="5" t="s">
        <v>83</v>
      </c>
      <c r="D26" s="5" t="str">
        <f>VLOOKUP(A26,'[1]23'!A24:D208,4,0)</f>
        <v>MASCULINO</v>
      </c>
      <c r="E26" s="5" t="s">
        <v>144</v>
      </c>
      <c r="F26" s="5" t="s">
        <v>145</v>
      </c>
      <c r="G26" s="6">
        <v>12864.45</v>
      </c>
      <c r="H26" s="6">
        <v>0</v>
      </c>
      <c r="I26" s="6">
        <v>643</v>
      </c>
      <c r="J26" s="6">
        <v>528.5</v>
      </c>
      <c r="K26" s="6">
        <v>0</v>
      </c>
      <c r="L26" s="6">
        <v>14035.95</v>
      </c>
      <c r="M26" s="6">
        <v>0</v>
      </c>
      <c r="N26" s="6">
        <v>2036.75</v>
      </c>
      <c r="O26" s="6">
        <v>1479.42</v>
      </c>
      <c r="P26" s="6">
        <v>7519.79</v>
      </c>
      <c r="Q26" s="6">
        <v>11035.96</v>
      </c>
      <c r="R26" s="6">
        <v>2999.99</v>
      </c>
    </row>
    <row r="27" spans="1:18" x14ac:dyDescent="0.25">
      <c r="A27" s="5" t="s">
        <v>84</v>
      </c>
      <c r="B27" s="5" t="s">
        <v>82</v>
      </c>
      <c r="C27" s="5" t="s">
        <v>85</v>
      </c>
      <c r="D27" s="5" t="str">
        <f>VLOOKUP(A27,'[1]23'!A25:D209,4,0)</f>
        <v>MASCULINO</v>
      </c>
      <c r="E27" s="5" t="s">
        <v>144</v>
      </c>
      <c r="F27" s="5" t="s">
        <v>145</v>
      </c>
      <c r="G27" s="6">
        <v>14857.05</v>
      </c>
      <c r="H27" s="6">
        <v>0</v>
      </c>
      <c r="I27" s="6">
        <v>732.5</v>
      </c>
      <c r="J27" s="6">
        <v>553.5</v>
      </c>
      <c r="K27" s="6">
        <v>0</v>
      </c>
      <c r="L27" s="6">
        <v>16143.05</v>
      </c>
      <c r="M27" s="6">
        <v>0</v>
      </c>
      <c r="N27" s="6">
        <v>2495.64</v>
      </c>
      <c r="O27" s="6">
        <v>1708.56</v>
      </c>
      <c r="P27" s="6">
        <v>2685</v>
      </c>
      <c r="Q27" s="6">
        <v>6889.2</v>
      </c>
      <c r="R27" s="6">
        <v>9253.85</v>
      </c>
    </row>
    <row r="28" spans="1:18" x14ac:dyDescent="0.25">
      <c r="A28" s="5" t="s">
        <v>87</v>
      </c>
      <c r="B28" s="5" t="s">
        <v>82</v>
      </c>
      <c r="C28" s="5" t="s">
        <v>88</v>
      </c>
      <c r="D28" s="5" t="str">
        <f>VLOOKUP(A28,'[1]23'!A26:D210,4,0)</f>
        <v>MASCULINO</v>
      </c>
      <c r="E28" s="5" t="s">
        <v>144</v>
      </c>
      <c r="F28" s="5" t="s">
        <v>145</v>
      </c>
      <c r="G28" s="6">
        <v>12864.45</v>
      </c>
      <c r="H28" s="6">
        <v>0</v>
      </c>
      <c r="I28" s="6">
        <v>643</v>
      </c>
      <c r="J28" s="6">
        <v>528.5</v>
      </c>
      <c r="K28" s="6">
        <v>0</v>
      </c>
      <c r="L28" s="6">
        <v>14035.95</v>
      </c>
      <c r="M28" s="6">
        <v>0</v>
      </c>
      <c r="N28" s="6">
        <v>2036.75</v>
      </c>
      <c r="O28" s="6">
        <v>1479.42</v>
      </c>
      <c r="P28" s="6">
        <v>0</v>
      </c>
      <c r="Q28" s="6">
        <v>3516.17</v>
      </c>
      <c r="R28" s="6">
        <v>10519.78</v>
      </c>
    </row>
    <row r="29" spans="1:18" x14ac:dyDescent="0.25">
      <c r="A29" s="5" t="s">
        <v>141</v>
      </c>
      <c r="B29" s="5" t="s">
        <v>82</v>
      </c>
      <c r="C29" s="5" t="s">
        <v>86</v>
      </c>
      <c r="D29" s="5" t="str">
        <f>VLOOKUP(A29,'[1]23'!A58:D242,4,0)</f>
        <v>FEMENINO</v>
      </c>
      <c r="E29" s="5" t="s">
        <v>144</v>
      </c>
      <c r="F29" s="5" t="s">
        <v>145</v>
      </c>
      <c r="G29" s="6">
        <v>14857.05</v>
      </c>
      <c r="H29" s="6">
        <v>0</v>
      </c>
      <c r="I29" s="6">
        <v>732.5</v>
      </c>
      <c r="J29" s="6">
        <v>553.5</v>
      </c>
      <c r="K29" s="6">
        <v>0</v>
      </c>
      <c r="L29" s="6">
        <v>16143.05</v>
      </c>
      <c r="M29" s="6">
        <v>0</v>
      </c>
      <c r="N29" s="6">
        <v>2495.64</v>
      </c>
      <c r="O29" s="6">
        <v>1708.56</v>
      </c>
      <c r="P29" s="6">
        <v>1218</v>
      </c>
      <c r="Q29" s="6">
        <v>5422.2</v>
      </c>
      <c r="R29" s="6">
        <v>10720.85</v>
      </c>
    </row>
    <row r="30" spans="1:18" x14ac:dyDescent="0.25">
      <c r="A30" s="5" t="s">
        <v>89</v>
      </c>
      <c r="B30" s="5" t="s">
        <v>90</v>
      </c>
      <c r="C30" s="5" t="s">
        <v>91</v>
      </c>
      <c r="D30" s="5" t="str">
        <f>VLOOKUP(A30,'[1]23'!A59:D243,4,0)</f>
        <v>MASCULINO</v>
      </c>
      <c r="E30" s="5" t="s">
        <v>144</v>
      </c>
      <c r="F30" s="5" t="s">
        <v>145</v>
      </c>
      <c r="G30" s="6">
        <v>42498.9</v>
      </c>
      <c r="H30" s="6">
        <v>0</v>
      </c>
      <c r="I30" s="6">
        <v>1601</v>
      </c>
      <c r="J30" s="6">
        <v>1119</v>
      </c>
      <c r="K30" s="6">
        <v>0</v>
      </c>
      <c r="L30" s="6">
        <v>45218.9</v>
      </c>
      <c r="M30" s="6">
        <v>0</v>
      </c>
      <c r="N30" s="6">
        <v>10439.4</v>
      </c>
      <c r="O30" s="6">
        <v>4887.3900000000003</v>
      </c>
      <c r="P30" s="6">
        <v>8096</v>
      </c>
      <c r="Q30" s="6">
        <v>23422.79</v>
      </c>
      <c r="R30" s="6">
        <v>21796.11</v>
      </c>
    </row>
    <row r="31" spans="1:18" x14ac:dyDescent="0.25">
      <c r="A31" s="5" t="s">
        <v>92</v>
      </c>
      <c r="B31" s="5" t="s">
        <v>93</v>
      </c>
      <c r="C31" s="5" t="s">
        <v>94</v>
      </c>
      <c r="D31" s="5" t="str">
        <f>VLOOKUP(A31,'[1]23'!A60:D244,4,0)</f>
        <v>FEMENINO</v>
      </c>
      <c r="E31" s="5" t="s">
        <v>144</v>
      </c>
      <c r="F31" s="5" t="s">
        <v>145</v>
      </c>
      <c r="G31" s="6">
        <v>14857.05</v>
      </c>
      <c r="H31" s="6">
        <v>0</v>
      </c>
      <c r="I31" s="6">
        <v>732.5</v>
      </c>
      <c r="J31" s="6">
        <v>553.5</v>
      </c>
      <c r="K31" s="6">
        <v>0</v>
      </c>
      <c r="L31" s="6">
        <v>16143.05</v>
      </c>
      <c r="M31" s="6">
        <v>0</v>
      </c>
      <c r="N31" s="6">
        <v>2495.64</v>
      </c>
      <c r="O31" s="6">
        <v>1708.56</v>
      </c>
      <c r="P31" s="6">
        <v>5428.06</v>
      </c>
      <c r="Q31" s="6">
        <v>9632.26</v>
      </c>
      <c r="R31" s="6">
        <v>6510.79</v>
      </c>
    </row>
    <row r="32" spans="1:18" x14ac:dyDescent="0.25">
      <c r="A32" s="5" t="s">
        <v>95</v>
      </c>
      <c r="B32" s="5" t="s">
        <v>82</v>
      </c>
      <c r="C32" s="5" t="s">
        <v>96</v>
      </c>
      <c r="D32" s="5" t="str">
        <f>VLOOKUP(A32,'[1]23'!A61:D245,4,0)</f>
        <v>MASCULINO</v>
      </c>
      <c r="E32" s="5" t="s">
        <v>144</v>
      </c>
      <c r="F32" s="5" t="s">
        <v>145</v>
      </c>
      <c r="G32" s="6">
        <v>14857.05</v>
      </c>
      <c r="H32" s="6">
        <v>0</v>
      </c>
      <c r="I32" s="6">
        <v>732.5</v>
      </c>
      <c r="J32" s="6">
        <v>553.5</v>
      </c>
      <c r="K32" s="6">
        <v>0</v>
      </c>
      <c r="L32" s="6">
        <v>16143.05</v>
      </c>
      <c r="M32" s="6">
        <v>0</v>
      </c>
      <c r="N32" s="6">
        <v>2495.64</v>
      </c>
      <c r="O32" s="6">
        <v>1708.56</v>
      </c>
      <c r="P32" s="6">
        <v>0</v>
      </c>
      <c r="Q32" s="6">
        <v>4204.2</v>
      </c>
      <c r="R32" s="6">
        <v>11938.85</v>
      </c>
    </row>
    <row r="33" spans="1:18" x14ac:dyDescent="0.25">
      <c r="A33" s="5" t="s">
        <v>97</v>
      </c>
      <c r="B33" s="5" t="s">
        <v>98</v>
      </c>
      <c r="C33" s="5" t="s">
        <v>99</v>
      </c>
      <c r="D33" s="5" t="str">
        <f>VLOOKUP(A33,'[1]23'!A62:D246,4,0)</f>
        <v>FEMENINO</v>
      </c>
      <c r="E33" s="5" t="s">
        <v>144</v>
      </c>
      <c r="F33" s="5" t="s">
        <v>145</v>
      </c>
      <c r="G33" s="6">
        <v>14857</v>
      </c>
      <c r="H33" s="6">
        <v>0</v>
      </c>
      <c r="I33" s="6">
        <v>732.5</v>
      </c>
      <c r="J33" s="6">
        <v>553.5</v>
      </c>
      <c r="K33" s="6">
        <v>0</v>
      </c>
      <c r="L33" s="6">
        <v>16143</v>
      </c>
      <c r="M33" s="6">
        <v>0</v>
      </c>
      <c r="N33" s="6">
        <v>2495.62</v>
      </c>
      <c r="O33" s="6">
        <v>1708.56</v>
      </c>
      <c r="P33" s="6">
        <v>3063</v>
      </c>
      <c r="Q33" s="6">
        <v>7267.18</v>
      </c>
      <c r="R33" s="6">
        <v>8875.82</v>
      </c>
    </row>
    <row r="34" spans="1:18" x14ac:dyDescent="0.25">
      <c r="A34" s="5" t="s">
        <v>100</v>
      </c>
      <c r="B34" s="5" t="s">
        <v>101</v>
      </c>
      <c r="C34" s="5" t="s">
        <v>102</v>
      </c>
      <c r="D34" s="5" t="str">
        <f>VLOOKUP(A34,'[1]23'!A63:D247,4,0)</f>
        <v>FEMENINO</v>
      </c>
      <c r="E34" s="5" t="s">
        <v>144</v>
      </c>
      <c r="F34" s="5" t="s">
        <v>145</v>
      </c>
      <c r="G34" s="6">
        <v>12864.45</v>
      </c>
      <c r="H34" s="6">
        <v>0</v>
      </c>
      <c r="I34" s="6">
        <v>643</v>
      </c>
      <c r="J34" s="6">
        <v>528.5</v>
      </c>
      <c r="K34" s="6">
        <v>0</v>
      </c>
      <c r="L34" s="6">
        <v>14035.95</v>
      </c>
      <c r="M34" s="6">
        <v>0</v>
      </c>
      <c r="N34" s="6">
        <v>2036.75</v>
      </c>
      <c r="O34" s="6">
        <v>1479.42</v>
      </c>
      <c r="P34" s="6">
        <v>6433.19</v>
      </c>
      <c r="Q34" s="6">
        <v>9949.36</v>
      </c>
      <c r="R34" s="6">
        <v>4086.59</v>
      </c>
    </row>
    <row r="35" spans="1:18" x14ac:dyDescent="0.25">
      <c r="A35" s="5" t="s">
        <v>103</v>
      </c>
      <c r="B35" s="5" t="s">
        <v>104</v>
      </c>
      <c r="C35" s="5" t="s">
        <v>105</v>
      </c>
      <c r="D35" s="5" t="str">
        <f>VLOOKUP(A35,'[1]23'!A64:D248,4,0)</f>
        <v>MASCULINO</v>
      </c>
      <c r="E35" s="5" t="s">
        <v>144</v>
      </c>
      <c r="F35" s="5" t="s">
        <v>145</v>
      </c>
      <c r="G35" s="6">
        <v>12864.45</v>
      </c>
      <c r="H35" s="6">
        <v>0</v>
      </c>
      <c r="I35" s="6">
        <v>643</v>
      </c>
      <c r="J35" s="6">
        <v>528.5</v>
      </c>
      <c r="K35" s="6">
        <v>0</v>
      </c>
      <c r="L35" s="6">
        <v>14035.95</v>
      </c>
      <c r="M35" s="6">
        <v>0</v>
      </c>
      <c r="N35" s="6">
        <v>2036.75</v>
      </c>
      <c r="O35" s="6">
        <v>1479.42</v>
      </c>
      <c r="P35" s="6">
        <v>5303.44</v>
      </c>
      <c r="Q35" s="6">
        <v>8819.61</v>
      </c>
      <c r="R35" s="6">
        <v>5216.34</v>
      </c>
    </row>
    <row r="36" spans="1:18" x14ac:dyDescent="0.25">
      <c r="A36" s="5" t="s">
        <v>106</v>
      </c>
      <c r="B36" s="5" t="s">
        <v>107</v>
      </c>
      <c r="C36" s="5" t="s">
        <v>108</v>
      </c>
      <c r="D36" s="5" t="str">
        <f>VLOOKUP(A36,'[1]23'!A65:D249,4,0)</f>
        <v>MASCULINO</v>
      </c>
      <c r="E36" s="5" t="s">
        <v>144</v>
      </c>
      <c r="F36" s="5" t="s">
        <v>145</v>
      </c>
      <c r="G36" s="6">
        <v>19511.400000000001</v>
      </c>
      <c r="H36" s="6">
        <v>0</v>
      </c>
      <c r="I36" s="6">
        <v>904</v>
      </c>
      <c r="J36" s="6">
        <v>649.5</v>
      </c>
      <c r="K36" s="6">
        <v>0</v>
      </c>
      <c r="L36" s="6">
        <v>21064.9</v>
      </c>
      <c r="M36" s="6">
        <v>0</v>
      </c>
      <c r="N36" s="6">
        <v>3590.34</v>
      </c>
      <c r="O36" s="6">
        <v>2243.8200000000002</v>
      </c>
      <c r="P36" s="6">
        <v>4375</v>
      </c>
      <c r="Q36" s="6">
        <v>10209.16</v>
      </c>
      <c r="R36" s="6">
        <v>10855.74</v>
      </c>
    </row>
    <row r="37" spans="1:18" x14ac:dyDescent="0.25">
      <c r="A37" s="5" t="s">
        <v>109</v>
      </c>
      <c r="B37" s="5" t="s">
        <v>110</v>
      </c>
      <c r="C37" s="5" t="s">
        <v>111</v>
      </c>
      <c r="D37" s="5" t="str">
        <f>VLOOKUP(A37,'[1]23'!A66:D250,4,0)</f>
        <v>MASCULINO</v>
      </c>
      <c r="E37" s="5" t="s">
        <v>144</v>
      </c>
      <c r="F37" s="5" t="s">
        <v>145</v>
      </c>
      <c r="G37" s="6">
        <v>14857.05</v>
      </c>
      <c r="H37" s="6">
        <v>0</v>
      </c>
      <c r="I37" s="6">
        <v>732.5</v>
      </c>
      <c r="J37" s="6">
        <v>553.5</v>
      </c>
      <c r="K37" s="6">
        <v>0</v>
      </c>
      <c r="L37" s="6">
        <v>16143.05</v>
      </c>
      <c r="M37" s="6">
        <v>0</v>
      </c>
      <c r="N37" s="6">
        <v>2495.64</v>
      </c>
      <c r="O37" s="6">
        <v>1708.56</v>
      </c>
      <c r="P37" s="6">
        <v>3000</v>
      </c>
      <c r="Q37" s="6">
        <v>7204.2</v>
      </c>
      <c r="R37" s="6">
        <v>8938.85</v>
      </c>
    </row>
    <row r="38" spans="1:18" x14ac:dyDescent="0.25">
      <c r="A38" s="5" t="s">
        <v>112</v>
      </c>
      <c r="B38" s="5" t="s">
        <v>113</v>
      </c>
      <c r="C38" s="5" t="s">
        <v>114</v>
      </c>
      <c r="D38" s="5" t="str">
        <f>VLOOKUP(A38,'[1]23'!A67:D251,4,0)</f>
        <v>FEMENINO</v>
      </c>
      <c r="E38" s="5" t="s">
        <v>144</v>
      </c>
      <c r="F38" s="5" t="s">
        <v>145</v>
      </c>
      <c r="G38" s="6">
        <v>12864.45</v>
      </c>
      <c r="H38" s="6">
        <v>0</v>
      </c>
      <c r="I38" s="6">
        <v>643</v>
      </c>
      <c r="J38" s="6">
        <v>528.5</v>
      </c>
      <c r="K38" s="6">
        <v>0</v>
      </c>
      <c r="L38" s="6">
        <v>14035.95</v>
      </c>
      <c r="M38" s="6">
        <v>0</v>
      </c>
      <c r="N38" s="6">
        <v>2036.75</v>
      </c>
      <c r="O38" s="6">
        <v>1479.42</v>
      </c>
      <c r="P38" s="6">
        <v>0</v>
      </c>
      <c r="Q38" s="6">
        <v>3516.17</v>
      </c>
      <c r="R38" s="6">
        <v>10519.78</v>
      </c>
    </row>
    <row r="39" spans="1:18" x14ac:dyDescent="0.25">
      <c r="A39" s="5" t="s">
        <v>115</v>
      </c>
      <c r="B39" s="5" t="s">
        <v>116</v>
      </c>
      <c r="C39" s="5" t="s">
        <v>117</v>
      </c>
      <c r="D39" s="5" t="str">
        <f>VLOOKUP(A39,'[1]23'!A68:D252,4,0)</f>
        <v>FEMENINO</v>
      </c>
      <c r="E39" s="5" t="s">
        <v>144</v>
      </c>
      <c r="F39" s="5" t="s">
        <v>145</v>
      </c>
      <c r="G39" s="6">
        <v>12864.45</v>
      </c>
      <c r="H39" s="6">
        <v>0</v>
      </c>
      <c r="I39" s="6">
        <v>643</v>
      </c>
      <c r="J39" s="6">
        <v>528.5</v>
      </c>
      <c r="K39" s="6">
        <v>0</v>
      </c>
      <c r="L39" s="6">
        <v>14035.95</v>
      </c>
      <c r="M39" s="6">
        <v>0</v>
      </c>
      <c r="N39" s="6">
        <v>2036.75</v>
      </c>
      <c r="O39" s="6">
        <v>1479.42</v>
      </c>
      <c r="P39" s="6">
        <v>0</v>
      </c>
      <c r="Q39" s="6">
        <v>3516.17</v>
      </c>
      <c r="R39" s="6">
        <v>10519.78</v>
      </c>
    </row>
    <row r="40" spans="1:18" x14ac:dyDescent="0.25">
      <c r="A40" s="5" t="s">
        <v>136</v>
      </c>
      <c r="B40" s="5" t="s">
        <v>137</v>
      </c>
      <c r="C40" s="5" t="s">
        <v>138</v>
      </c>
      <c r="D40" s="5" t="str">
        <f>VLOOKUP(A40,'[1]23'!A69:D253,4,0)</f>
        <v>FEMENINO</v>
      </c>
      <c r="E40" s="5" t="s">
        <v>144</v>
      </c>
      <c r="F40" s="5" t="s">
        <v>145</v>
      </c>
      <c r="G40" s="6">
        <v>12864.45</v>
      </c>
      <c r="H40" s="6">
        <v>0</v>
      </c>
      <c r="I40" s="6">
        <v>643</v>
      </c>
      <c r="J40" s="6">
        <v>528.5</v>
      </c>
      <c r="K40" s="6">
        <v>0</v>
      </c>
      <c r="L40" s="6">
        <v>14035.95</v>
      </c>
      <c r="M40" s="6">
        <v>0</v>
      </c>
      <c r="N40" s="6">
        <v>2036.75</v>
      </c>
      <c r="O40" s="6">
        <v>1479.42</v>
      </c>
      <c r="P40" s="6">
        <v>0</v>
      </c>
      <c r="Q40" s="6">
        <v>3516.17</v>
      </c>
      <c r="R40" s="6">
        <v>10519.78</v>
      </c>
    </row>
    <row r="41" spans="1:18" x14ac:dyDescent="0.25">
      <c r="A41" s="5" t="s">
        <v>118</v>
      </c>
      <c r="B41" s="5" t="s">
        <v>119</v>
      </c>
      <c r="C41" s="5" t="s">
        <v>120</v>
      </c>
      <c r="D41" s="5" t="str">
        <f>VLOOKUP(A41,'[1]23'!A70:D254,4,0)</f>
        <v>MASCULINO</v>
      </c>
      <c r="E41" s="5" t="s">
        <v>144</v>
      </c>
      <c r="F41" s="5" t="s">
        <v>145</v>
      </c>
      <c r="G41" s="6">
        <v>16735.05</v>
      </c>
      <c r="H41" s="6">
        <v>0</v>
      </c>
      <c r="I41" s="6">
        <v>774.5</v>
      </c>
      <c r="J41" s="6">
        <v>568</v>
      </c>
      <c r="K41" s="6">
        <v>0</v>
      </c>
      <c r="L41" s="6">
        <v>18077.55</v>
      </c>
      <c r="M41" s="6">
        <v>0</v>
      </c>
      <c r="N41" s="6">
        <v>2937.34</v>
      </c>
      <c r="O41" s="6">
        <v>1924.53</v>
      </c>
      <c r="P41" s="6">
        <v>7173</v>
      </c>
      <c r="Q41" s="6">
        <v>12034.87</v>
      </c>
      <c r="R41" s="6">
        <v>6042.68</v>
      </c>
    </row>
    <row r="42" spans="1:18" x14ac:dyDescent="0.25">
      <c r="A42" s="5" t="s">
        <v>121</v>
      </c>
      <c r="B42" s="5" t="s">
        <v>122</v>
      </c>
      <c r="C42" s="5" t="s">
        <v>123</v>
      </c>
      <c r="D42" s="5" t="str">
        <f>VLOOKUP(A42,'[1]23'!A71:D255,4,0)</f>
        <v>MASCULINO</v>
      </c>
      <c r="E42" s="5" t="s">
        <v>144</v>
      </c>
      <c r="F42" s="5" t="s">
        <v>145</v>
      </c>
      <c r="G42" s="6">
        <v>12864.45</v>
      </c>
      <c r="H42" s="6">
        <v>0</v>
      </c>
      <c r="I42" s="6">
        <v>643</v>
      </c>
      <c r="J42" s="6">
        <v>528.5</v>
      </c>
      <c r="K42" s="6">
        <v>0</v>
      </c>
      <c r="L42" s="6">
        <v>14035.95</v>
      </c>
      <c r="M42" s="6">
        <v>0</v>
      </c>
      <c r="N42" s="6">
        <v>2036.75</v>
      </c>
      <c r="O42" s="6">
        <v>1479.42</v>
      </c>
      <c r="P42" s="6">
        <v>0</v>
      </c>
      <c r="Q42" s="6">
        <v>3516.17</v>
      </c>
      <c r="R42" s="6">
        <v>10519.78</v>
      </c>
    </row>
    <row r="43" spans="1:18" x14ac:dyDescent="0.25">
      <c r="A43" s="5" t="s">
        <v>124</v>
      </c>
      <c r="B43" s="5" t="s">
        <v>125</v>
      </c>
      <c r="C43" s="5" t="s">
        <v>126</v>
      </c>
      <c r="D43" s="5" t="str">
        <f>VLOOKUP(A43,'[1]23'!A72:D256,4,0)</f>
        <v>MASCULINO</v>
      </c>
      <c r="E43" s="5" t="s">
        <v>144</v>
      </c>
      <c r="F43" s="5" t="s">
        <v>145</v>
      </c>
      <c r="G43" s="6">
        <v>12864.45</v>
      </c>
      <c r="H43" s="6">
        <v>0</v>
      </c>
      <c r="I43" s="6">
        <v>643</v>
      </c>
      <c r="J43" s="6">
        <v>528.5</v>
      </c>
      <c r="K43" s="6">
        <v>0</v>
      </c>
      <c r="L43" s="6">
        <v>14035.95</v>
      </c>
      <c r="M43" s="6">
        <v>0</v>
      </c>
      <c r="N43" s="6">
        <v>2036.75</v>
      </c>
      <c r="O43" s="6">
        <v>1479.42</v>
      </c>
      <c r="P43" s="6">
        <v>0</v>
      </c>
      <c r="Q43" s="6">
        <v>3516.17</v>
      </c>
      <c r="R43" s="6">
        <v>10519.78</v>
      </c>
    </row>
    <row r="44" spans="1:18" x14ac:dyDescent="0.25">
      <c r="A44" s="5" t="s">
        <v>127</v>
      </c>
      <c r="B44" s="5" t="s">
        <v>82</v>
      </c>
      <c r="C44" s="5" t="s">
        <v>128</v>
      </c>
      <c r="D44" s="5" t="str">
        <f>VLOOKUP(A44,'[1]23'!A73:D257,4,0)</f>
        <v>MASCULINO</v>
      </c>
      <c r="E44" s="5" t="s">
        <v>144</v>
      </c>
      <c r="F44" s="5" t="s">
        <v>145</v>
      </c>
      <c r="G44" s="6">
        <v>14857.05</v>
      </c>
      <c r="H44" s="6">
        <v>0</v>
      </c>
      <c r="I44" s="6">
        <v>732.5</v>
      </c>
      <c r="J44" s="6">
        <v>553.5</v>
      </c>
      <c r="K44" s="6">
        <v>0</v>
      </c>
      <c r="L44" s="6">
        <v>16143.05</v>
      </c>
      <c r="M44" s="6">
        <v>0</v>
      </c>
      <c r="N44" s="6">
        <v>2495.64</v>
      </c>
      <c r="O44" s="6">
        <v>1708.56</v>
      </c>
      <c r="P44" s="6">
        <v>4894.51</v>
      </c>
      <c r="Q44" s="6">
        <v>9098.7099999999991</v>
      </c>
      <c r="R44" s="6">
        <v>7044.34</v>
      </c>
    </row>
    <row r="45" spans="1:18" x14ac:dyDescent="0.25">
      <c r="A45" s="5" t="s">
        <v>129</v>
      </c>
      <c r="B45" s="5" t="s">
        <v>82</v>
      </c>
      <c r="C45" s="5" t="s">
        <v>130</v>
      </c>
      <c r="D45" s="5" t="str">
        <f>VLOOKUP(A45,'[1]23'!A74:D258,4,0)</f>
        <v>FEMENINO</v>
      </c>
      <c r="E45" s="5" t="s">
        <v>144</v>
      </c>
      <c r="F45" s="5" t="s">
        <v>145</v>
      </c>
      <c r="G45" s="6">
        <v>14857.05</v>
      </c>
      <c r="H45" s="6">
        <v>0</v>
      </c>
      <c r="I45" s="6">
        <v>732.5</v>
      </c>
      <c r="J45" s="6">
        <v>553.5</v>
      </c>
      <c r="K45" s="6">
        <v>0</v>
      </c>
      <c r="L45" s="6">
        <v>16143.05</v>
      </c>
      <c r="M45" s="6">
        <v>0</v>
      </c>
      <c r="N45" s="6">
        <v>2495.64</v>
      </c>
      <c r="O45" s="6">
        <v>1708.56</v>
      </c>
      <c r="P45" s="6">
        <v>0</v>
      </c>
      <c r="Q45" s="6">
        <v>4204.2</v>
      </c>
      <c r="R45" s="6">
        <v>11938.85</v>
      </c>
    </row>
    <row r="46" spans="1:18" x14ac:dyDescent="0.25">
      <c r="A46" s="5" t="s">
        <v>131</v>
      </c>
      <c r="B46" s="5" t="s">
        <v>82</v>
      </c>
      <c r="C46" s="5" t="s">
        <v>132</v>
      </c>
      <c r="D46" s="5" t="str">
        <f>VLOOKUP(A46,'[1]23'!A75:D259,4,0)</f>
        <v>MASCULINO</v>
      </c>
      <c r="E46" s="5" t="s">
        <v>144</v>
      </c>
      <c r="F46" s="5" t="s">
        <v>145</v>
      </c>
      <c r="G46" s="6">
        <v>12864.45</v>
      </c>
      <c r="H46" s="6">
        <v>0</v>
      </c>
      <c r="I46" s="6">
        <v>643</v>
      </c>
      <c r="J46" s="6">
        <v>528.5</v>
      </c>
      <c r="K46" s="6">
        <v>0</v>
      </c>
      <c r="L46" s="6">
        <v>14035.95</v>
      </c>
      <c r="M46" s="6">
        <v>0</v>
      </c>
      <c r="N46" s="6">
        <v>2036.75</v>
      </c>
      <c r="O46" s="6">
        <v>1479.42</v>
      </c>
      <c r="P46" s="6">
        <v>0</v>
      </c>
      <c r="Q46" s="6">
        <v>3516.17</v>
      </c>
      <c r="R46" s="6">
        <v>10519.78</v>
      </c>
    </row>
    <row r="47" spans="1:18" x14ac:dyDescent="0.25">
      <c r="A47" s="5" t="s">
        <v>133</v>
      </c>
      <c r="B47" s="5" t="s">
        <v>82</v>
      </c>
      <c r="C47" s="5" t="s">
        <v>134</v>
      </c>
      <c r="D47" s="5" t="str">
        <f>VLOOKUP(A47,'[1]23'!A76:D260,4,0)</f>
        <v>MASCULINO</v>
      </c>
      <c r="E47" s="5" t="s">
        <v>144</v>
      </c>
      <c r="F47" s="5" t="s">
        <v>145</v>
      </c>
      <c r="G47" s="6">
        <v>12864.45</v>
      </c>
      <c r="H47" s="6">
        <v>0</v>
      </c>
      <c r="I47" s="6">
        <v>643</v>
      </c>
      <c r="J47" s="6">
        <v>528.5</v>
      </c>
      <c r="K47" s="6">
        <v>0</v>
      </c>
      <c r="L47" s="6">
        <v>14035.95</v>
      </c>
      <c r="M47" s="6">
        <v>0</v>
      </c>
      <c r="N47" s="6">
        <v>2036.75</v>
      </c>
      <c r="O47" s="6">
        <v>1479.42</v>
      </c>
      <c r="P47" s="6">
        <v>3227.15</v>
      </c>
      <c r="Q47" s="6">
        <v>6743.32</v>
      </c>
      <c r="R47" s="6">
        <v>7292.63</v>
      </c>
    </row>
  </sheetData>
  <mergeCells count="1">
    <mergeCell ref="A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QUINCENA 01-15</vt:lpstr>
      <vt:lpstr>QUINCENA 16-31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Perez</dc:creator>
  <cp:lastModifiedBy>Jose Luis Perez</cp:lastModifiedBy>
  <dcterms:created xsi:type="dcterms:W3CDTF">2021-11-17T17:27:54Z</dcterms:created>
  <dcterms:modified xsi:type="dcterms:W3CDTF">2022-01-21T18:36:44Z</dcterms:modified>
</cp:coreProperties>
</file>