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 Plascencia\Documents\TRANSPARENCIA\2018\NOMINAS MENSUALES\"/>
    </mc:Choice>
  </mc:AlternateContent>
  <bookViews>
    <workbookView xWindow="0" yWindow="0" windowWidth="28605" windowHeight="12360" activeTab="1"/>
  </bookViews>
  <sheets>
    <sheet name="ENERO" sheetId="1" r:id="rId1"/>
    <sheet name="FEBR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10" i="1"/>
</calcChain>
</file>

<file path=xl/sharedStrings.xml><?xml version="1.0" encoding="utf-8"?>
<sst xmlns="http://schemas.openxmlformats.org/spreadsheetml/2006/main" count="3086" uniqueCount="539">
  <si>
    <t>CONTPAQ i</t>
  </si>
  <si>
    <t xml:space="preserve">      NÓMINAS</t>
  </si>
  <si>
    <t>HOGAR CABAÑAS</t>
  </si>
  <si>
    <t>Lista de Raya (forma tabular)</t>
  </si>
  <si>
    <t>Periodo 1 al 2 Quincenal del 01/01/2018 al 31/01/2018</t>
  </si>
  <si>
    <t>Reg Pat IMSS: C1624456368</t>
  </si>
  <si>
    <t xml:space="preserve">RFC: ICA -870101-D3A </t>
  </si>
  <si>
    <t>Fecha: 06/Feb/2018</t>
  </si>
  <si>
    <t>Hora: 10:37:15:442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</si>
  <si>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</si>
  <si>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</si>
  <si>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</si>
  <si>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</si>
  <si>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</si>
  <si>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</si>
  <si>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</si>
  <si>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D. festivo/Descanso trabajado</t>
  </si>
  <si>
    <t>Estimulo por horario</t>
  </si>
  <si>
    <t>Estimulo varios</t>
  </si>
  <si>
    <t>Premios eficiencia</t>
  </si>
  <si>
    <t>Estimulo por puntualidad</t>
  </si>
  <si>
    <t>Ajuste en sueldos</t>
  </si>
  <si>
    <t>Prima de vacaciones a tiempo</t>
  </si>
  <si>
    <t>Vacaciones reportadas $</t>
  </si>
  <si>
    <t>Prima de vacaciones reportada $</t>
  </si>
  <si>
    <t>Aguinaldo</t>
  </si>
  <si>
    <t>Despensa</t>
  </si>
  <si>
    <t>20 Días x Año de servicio</t>
  </si>
  <si>
    <t>Incapacidad pagada x Empresa</t>
  </si>
  <si>
    <t>Ayuda de transporte</t>
  </si>
  <si>
    <t>Quinquenio</t>
  </si>
  <si>
    <t>Viaticos Excentos</t>
  </si>
  <si>
    <t>Viaticos Gravados</t>
  </si>
  <si>
    <t>Viaticos Entregados</t>
  </si>
  <si>
    <t>Subsidio del Aguinaldo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</si>
  <si>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</si>
  <si>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</si>
  <si>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</si>
  <si>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</si>
  <si>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</si>
  <si>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</si>
  <si>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</si>
  <si>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ISR retenido de ejercicio anterior</t>
  </si>
  <si>
    <t>Subsidio al Empleo (sp)</t>
  </si>
  <si>
    <t>I.S.R. antes de Subs al Empleo</t>
  </si>
  <si>
    <t>I.S.R. Art142</t>
  </si>
  <si>
    <t>I.S.R. (sp)</t>
  </si>
  <si>
    <t>I.M.S.S.</t>
  </si>
  <si>
    <t>I.E.</t>
  </si>
  <si>
    <t>Cuota sindical</t>
  </si>
  <si>
    <t>I.S.R. a compensar</t>
  </si>
  <si>
    <t>Préstamo FONACOT</t>
  </si>
  <si>
    <t>Alimentación</t>
  </si>
  <si>
    <t>11.5% Pensiones del Estado</t>
  </si>
  <si>
    <t>Préstamo a corto plazo</t>
  </si>
  <si>
    <t>Préstamo Hipotecario</t>
  </si>
  <si>
    <t>Préstamo a mediano plazo</t>
  </si>
  <si>
    <t>Renta pensiones</t>
  </si>
  <si>
    <t>Prestamo L. mediano Plazo</t>
  </si>
  <si>
    <t>Ajuste al neto</t>
  </si>
  <si>
    <t>I.S.R. finiquito</t>
  </si>
  <si>
    <t>Ayuda sind gtos por defuncion</t>
  </si>
  <si>
    <t>Ajustes ispt 08</t>
  </si>
  <si>
    <t>Desc. Pension Alimenticia</t>
  </si>
  <si>
    <t>Ajuste en viaticos entregados</t>
  </si>
  <si>
    <t>ISR Aguinaldo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</si>
  <si>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</si>
  <si>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</si>
  <si>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</si>
  <si>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</si>
  <si>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</si>
  <si>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</si>
  <si>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</si>
  <si>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</si>
  <si>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</si>
  <si>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</si>
  <si>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</si>
  <si>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</si>
  <si>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</si>
  <si>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C1624456368</t>
  </si>
  <si>
    <t>Departamento 1 Dirección</t>
  </si>
  <si>
    <t>1218</t>
  </si>
  <si>
    <t>Alfaro Magdaleno Alicia</t>
  </si>
  <si>
    <t>1908</t>
  </si>
  <si>
    <t>Macias Carrillo Silvia Yunuen</t>
  </si>
  <si>
    <t>1973</t>
  </si>
  <si>
    <t>Robles Ureña Silvia Rosalia</t>
  </si>
  <si>
    <t>2109</t>
  </si>
  <si>
    <t>Ibañez Hernandez Martha Alicia</t>
  </si>
  <si>
    <t>2119</t>
  </si>
  <si>
    <t>Guzman Aguilar Claudia Margarita</t>
  </si>
  <si>
    <t>2121</t>
  </si>
  <si>
    <t>Unda Fernandez  Maria Jose</t>
  </si>
  <si>
    <t>2138</t>
  </si>
  <si>
    <t>Ortega Moreno Maria</t>
  </si>
  <si>
    <t>2152</t>
  </si>
  <si>
    <t>Miranda  Susana</t>
  </si>
  <si>
    <t>2156</t>
  </si>
  <si>
    <t>Ibañez  Torres Cristina</t>
  </si>
  <si>
    <t>Total Depto</t>
  </si>
  <si>
    <t xml:space="preserve">  -----------------------</t>
  </si>
  <si>
    <t>Departamento 2 Contabilidad</t>
  </si>
  <si>
    <t>0150</t>
  </si>
  <si>
    <t>Garavito Aguirre Gerardo</t>
  </si>
  <si>
    <t>1202</t>
  </si>
  <si>
    <t>Vallejo Ayala Aurora</t>
  </si>
  <si>
    <t>1318</t>
  </si>
  <si>
    <t>Ibarra Vizcaino Ana Maria</t>
  </si>
  <si>
    <t>1849</t>
  </si>
  <si>
    <t>Torres Quezada Paulina Ivette</t>
  </si>
  <si>
    <t>2111</t>
  </si>
  <si>
    <t>Guzman Ruvalcaba Jorge</t>
  </si>
  <si>
    <t>Departamento 3 Médico</t>
  </si>
  <si>
    <t>0187</t>
  </si>
  <si>
    <t>Serra Ruiz Leticia</t>
  </si>
  <si>
    <t>0200</t>
  </si>
  <si>
    <t>Nava Rodriguez Josefina</t>
  </si>
  <si>
    <t>0210</t>
  </si>
  <si>
    <t>Leal Ochoa Graciela</t>
  </si>
  <si>
    <t>0230</t>
  </si>
  <si>
    <t>De La Garza Campero Lourdes</t>
  </si>
  <si>
    <t>0240</t>
  </si>
  <si>
    <t>De La Cruz Benites Ma Guadalupe</t>
  </si>
  <si>
    <t>0940</t>
  </si>
  <si>
    <t>Esparza Maldonado Altagracia</t>
  </si>
  <si>
    <t>1271</t>
  </si>
  <si>
    <t>Barajas Ruiz Ma. De La Luz</t>
  </si>
  <si>
    <t>1303</t>
  </si>
  <si>
    <t>Castillo Beleche Consuelo</t>
  </si>
  <si>
    <t>1357</t>
  </si>
  <si>
    <t>Ramirez Sanchez Norma Aurora</t>
  </si>
  <si>
    <t>1430</t>
  </si>
  <si>
    <t>Candelario Garcia Margarita</t>
  </si>
  <si>
    <t>1864</t>
  </si>
  <si>
    <t>Macias Ramos Tania Edith</t>
  </si>
  <si>
    <t>1875</t>
  </si>
  <si>
    <t>Hernandez Santana Maria Del Carmen</t>
  </si>
  <si>
    <t>1931</t>
  </si>
  <si>
    <t>Perez Lopez Raquel</t>
  </si>
  <si>
    <t>1938</t>
  </si>
  <si>
    <t>Honorato Vazquez Maria Teresa</t>
  </si>
  <si>
    <t>1959</t>
  </si>
  <si>
    <t>Gallardo Rubio Elizabeth</t>
  </si>
  <si>
    <t>2002</t>
  </si>
  <si>
    <t>Polanco Gonzalez Liliana</t>
  </si>
  <si>
    <t>2053</t>
  </si>
  <si>
    <t>Robles Contreras Sandra Maria</t>
  </si>
  <si>
    <t>2062</t>
  </si>
  <si>
    <t>Padierna Jimenez Margarita</t>
  </si>
  <si>
    <t>2068</t>
  </si>
  <si>
    <t>Aguilar Giron Magda Veronica De Rocio</t>
  </si>
  <si>
    <t>2079</t>
  </si>
  <si>
    <t>Macias Perez Julio Adrian</t>
  </si>
  <si>
    <t>2127</t>
  </si>
  <si>
    <t>Moran Guzman Mariana</t>
  </si>
  <si>
    <t>2142</t>
  </si>
  <si>
    <t>Gonzalez Guzman Elizabeth</t>
  </si>
  <si>
    <t>2155</t>
  </si>
  <si>
    <t>Vazquez Cano Yareli Fernanda</t>
  </si>
  <si>
    <t>Departamento 4 Personal</t>
  </si>
  <si>
    <t>1866</t>
  </si>
  <si>
    <t>Plascencia Ayala Martha Graciela</t>
  </si>
  <si>
    <t>2014</t>
  </si>
  <si>
    <t>Vargas Araiza Perla Elizabeth</t>
  </si>
  <si>
    <t>2098</t>
  </si>
  <si>
    <t>Sanchez Rojo Rosa Leticia</t>
  </si>
  <si>
    <t>2108</t>
  </si>
  <si>
    <t>Ayala Ayala Jesus Alejandra Danielle</t>
  </si>
  <si>
    <t>2115</t>
  </si>
  <si>
    <t>Nava Lopez Gretta Odett</t>
  </si>
  <si>
    <t>2129</t>
  </si>
  <si>
    <t>Chavez Sanchez Denise Margarita</t>
  </si>
  <si>
    <t>2137</t>
  </si>
  <si>
    <t>Mateos Maestro Oscar Alonso</t>
  </si>
  <si>
    <t>2140</t>
  </si>
  <si>
    <t>Villaverde Romero Rosa Isela</t>
  </si>
  <si>
    <t>Departamento 5 Trabajo Social</t>
  </si>
  <si>
    <t>0410</t>
  </si>
  <si>
    <t>Vazquez Jaime Felipa</t>
  </si>
  <si>
    <t>1179</t>
  </si>
  <si>
    <t>Gutierrez Reynoso Gabriela</t>
  </si>
  <si>
    <t>1349</t>
  </si>
  <si>
    <t>Pizano Vega Maria Del Carmen</t>
  </si>
  <si>
    <t>1402</t>
  </si>
  <si>
    <t>Medina Ortega Claudia Leticia</t>
  </si>
  <si>
    <t>1932</t>
  </si>
  <si>
    <t>Zuñiga  Villalpando Andrea</t>
  </si>
  <si>
    <t>2114</t>
  </si>
  <si>
    <t>Becerra  Olmos Esmeralda</t>
  </si>
  <si>
    <t>Departamento 6 Psicología</t>
  </si>
  <si>
    <t>0440</t>
  </si>
  <si>
    <t>Alba Vega Carmen Leticia</t>
  </si>
  <si>
    <t>1510</t>
  </si>
  <si>
    <t>Garcia Rubio Maria Patricia</t>
  </si>
  <si>
    <t>1694</t>
  </si>
  <si>
    <t>Palazuelos Gamez Lizbeth</t>
  </si>
  <si>
    <t>2005</t>
  </si>
  <si>
    <t>Ramos De La Peña Laura Ivonne</t>
  </si>
  <si>
    <t>2060</t>
  </si>
  <si>
    <t>Delgado Ramos Jessica</t>
  </si>
  <si>
    <t>2076</t>
  </si>
  <si>
    <t>Orozco Sanchez Rocio De Las Nieves</t>
  </si>
  <si>
    <t>2096</t>
  </si>
  <si>
    <t>Perez Hernandez Mayra Lorena</t>
  </si>
  <si>
    <t>2133</t>
  </si>
  <si>
    <t>Reyes Reyes Mayra Alejandra</t>
  </si>
  <si>
    <t>2161</t>
  </si>
  <si>
    <t>Gomez Maurer Diego</t>
  </si>
  <si>
    <t>Departamento 7 Servicios Generales</t>
  </si>
  <si>
    <t>0172</t>
  </si>
  <si>
    <t>Lopez Yepez Martin</t>
  </si>
  <si>
    <t>0252</t>
  </si>
  <si>
    <t>Guzman Gama Rosa Maria</t>
  </si>
  <si>
    <t>0580</t>
  </si>
  <si>
    <t>Zarate Serafin Ma Natividad</t>
  </si>
  <si>
    <t>0630</t>
  </si>
  <si>
    <t>Lopez Ortiz Jose Del Carmen</t>
  </si>
  <si>
    <t>1190</t>
  </si>
  <si>
    <t>Velazquez Loma Gonzalo</t>
  </si>
  <si>
    <t>1274</t>
  </si>
  <si>
    <t>Tolentino Cabrera Cristorrey</t>
  </si>
  <si>
    <t>1312</t>
  </si>
  <si>
    <t>Moran Velazquez Jose</t>
  </si>
  <si>
    <t>1346</t>
  </si>
  <si>
    <t>Rodriguez Garcia Angelica</t>
  </si>
  <si>
    <t>1380</t>
  </si>
  <si>
    <t>Ortiz Magaña Luis</t>
  </si>
  <si>
    <t>1392</t>
  </si>
  <si>
    <t>Beltran Moran Santiago</t>
  </si>
  <si>
    <t>1393</t>
  </si>
  <si>
    <t>Gonzalez Sanchez Sergio</t>
  </si>
  <si>
    <t>1523</t>
  </si>
  <si>
    <t>Nuño Gonzalez Antonio</t>
  </si>
  <si>
    <t>1571</t>
  </si>
  <si>
    <t>Montes Cardenas Javier</t>
  </si>
  <si>
    <t>1589</t>
  </si>
  <si>
    <t>Cruz Martinez Salvador</t>
  </si>
  <si>
    <t>1627</t>
  </si>
  <si>
    <t>Perez Gonzalez Ma Esperanza</t>
  </si>
  <si>
    <t>1647</t>
  </si>
  <si>
    <t>Meza Gonzalez Jaime Adrian</t>
  </si>
  <si>
    <t>1661</t>
  </si>
  <si>
    <t>Vasquez Salcedo Hugo Alejandro</t>
  </si>
  <si>
    <t>1676</t>
  </si>
  <si>
    <t>Beas Zarate Javier Gustavo</t>
  </si>
  <si>
    <t>1710</t>
  </si>
  <si>
    <t>Cervantes Camacho Jose Guadalupe</t>
  </si>
  <si>
    <t>1958</t>
  </si>
  <si>
    <t>Mendoza Frias Juan Carlos</t>
  </si>
  <si>
    <t>1998</t>
  </si>
  <si>
    <t>Hernandez Gonzalez Martin</t>
  </si>
  <si>
    <t>2009</t>
  </si>
  <si>
    <t>Molina Perez Anahi</t>
  </si>
  <si>
    <t>2021</t>
  </si>
  <si>
    <t>Serna Muñoz Jaime Antonio</t>
  </si>
  <si>
    <t>2026</t>
  </si>
  <si>
    <t>Hernandez De Leon Karen Sarai Haidee</t>
  </si>
  <si>
    <t>2057</t>
  </si>
  <si>
    <t>Herrera Medina Perla Rocio</t>
  </si>
  <si>
    <t>2099</t>
  </si>
  <si>
    <t>Cervantes Camacho Luis Alberto</t>
  </si>
  <si>
    <t>2130</t>
  </si>
  <si>
    <t>Benhumea Sanchez Sergio Arturo</t>
  </si>
  <si>
    <t>2144</t>
  </si>
  <si>
    <t>Barajas Saucedo Jose Manuel</t>
  </si>
  <si>
    <t>2153</t>
  </si>
  <si>
    <t>Davila Delgadillo Manuel</t>
  </si>
  <si>
    <t>Departamento 8 Comedor y Cocina</t>
  </si>
  <si>
    <t>0166</t>
  </si>
  <si>
    <t>Ortega Gonzalez Irma</t>
  </si>
  <si>
    <t>0233</t>
  </si>
  <si>
    <t>Sanchez Garcia Maria De Lourdes</t>
  </si>
  <si>
    <t>0260</t>
  </si>
  <si>
    <t>Diaz Huante Melania</t>
  </si>
  <si>
    <t>0710</t>
  </si>
  <si>
    <t>Garcia Falcon Maria Soledad</t>
  </si>
  <si>
    <t>0810</t>
  </si>
  <si>
    <t>Rincon X Roberto</t>
  </si>
  <si>
    <t>1201</t>
  </si>
  <si>
    <t>Gonzalez Chavez Maria Luisa</t>
  </si>
  <si>
    <t>1338</t>
  </si>
  <si>
    <t>Navarro Maciel Angelica</t>
  </si>
  <si>
    <t>1372</t>
  </si>
  <si>
    <t>Alvarez Robles Maria Isidra</t>
  </si>
  <si>
    <t>1408</t>
  </si>
  <si>
    <t>Salazar Perez Norma Angelica</t>
  </si>
  <si>
    <t>1420</t>
  </si>
  <si>
    <t>Chavez Moya Maria Del Refugio</t>
  </si>
  <si>
    <t>1471</t>
  </si>
  <si>
    <t>Rivera Gomez Ana Ma. De Jesus</t>
  </si>
  <si>
    <t>1712</t>
  </si>
  <si>
    <t>Arciniega Tabares Sonia Elizabeth</t>
  </si>
  <si>
    <t>1718</t>
  </si>
  <si>
    <t>Lamas Mojarro Ma Del Carmen</t>
  </si>
  <si>
    <t>1767</t>
  </si>
  <si>
    <t>Vargas Muñoz Cristina Elizabeth</t>
  </si>
  <si>
    <t>1783</t>
  </si>
  <si>
    <t>Sanchez Diaz Adriana</t>
  </si>
  <si>
    <t>1933</t>
  </si>
  <si>
    <t>Rosales Puentes Aide Bibiana</t>
  </si>
  <si>
    <t>1945</t>
  </si>
  <si>
    <t>Montaño  Ibarra Adriana</t>
  </si>
  <si>
    <t>2061</t>
  </si>
  <si>
    <t>Gomez Lazo Melany Dayana</t>
  </si>
  <si>
    <t>2091</t>
  </si>
  <si>
    <t>Gutierrez Corona Eduardo Arafat</t>
  </si>
  <si>
    <t>Departamento 9 Servicios</t>
  </si>
  <si>
    <t>1456</t>
  </si>
  <si>
    <t>Beltran Lopez Miguel Alejandro</t>
  </si>
  <si>
    <t>1619</t>
  </si>
  <si>
    <t>Vazquez Soto Francisco</t>
  </si>
  <si>
    <t>1946</t>
  </si>
  <si>
    <t>Lopez X Armando Eligio</t>
  </si>
  <si>
    <t>2086</t>
  </si>
  <si>
    <t>Pedroza Gutierrez Marco Antonio</t>
  </si>
  <si>
    <t>2097</t>
  </si>
  <si>
    <t>Corona Avalos Blanca Argelia</t>
  </si>
  <si>
    <t>Departamento 10 Lavandería</t>
  </si>
  <si>
    <t>0570</t>
  </si>
  <si>
    <t>Ruvalcaba Mendoza J Jesus</t>
  </si>
  <si>
    <t>1587</t>
  </si>
  <si>
    <t>Ramirez Sanchez Juan Carlos</t>
  </si>
  <si>
    <t>1835</t>
  </si>
  <si>
    <t>Ventura Medina Daniel Alejandro</t>
  </si>
  <si>
    <t>1955</t>
  </si>
  <si>
    <t>Miramontes Mendez Emmanuel</t>
  </si>
  <si>
    <t>Departamento 11 Lactantes y Maternal</t>
  </si>
  <si>
    <t>0860</t>
  </si>
  <si>
    <t>Hernandez Vasquez M Guadalupe</t>
  </si>
  <si>
    <t>0870</t>
  </si>
  <si>
    <t>Gonzalez Gomez Maria Del Rosario</t>
  </si>
  <si>
    <t>0990</t>
  </si>
  <si>
    <t>Guevara Briones Virginia</t>
  </si>
  <si>
    <t>1070</t>
  </si>
  <si>
    <t>Martinez Echeverria Rosa</t>
  </si>
  <si>
    <t>1333</t>
  </si>
  <si>
    <t>Martinez Lara Bertha</t>
  </si>
  <si>
    <t>1355</t>
  </si>
  <si>
    <t>Talavera Velez Beatriz</t>
  </si>
  <si>
    <t>1407</t>
  </si>
  <si>
    <t>Corona Pineda Eloisa</t>
  </si>
  <si>
    <t>1424</t>
  </si>
  <si>
    <t>Ortiz De Leon Zerena</t>
  </si>
  <si>
    <t>1513</t>
  </si>
  <si>
    <t>Hernandez Fuentes Maria Trinidad</t>
  </si>
  <si>
    <t>1528</t>
  </si>
  <si>
    <t>Ramos Gonzalez Eva</t>
  </si>
  <si>
    <t>1559</t>
  </si>
  <si>
    <t>Ortiz De Leon Jacinta</t>
  </si>
  <si>
    <t>1581</t>
  </si>
  <si>
    <t>Sanchez Alvarez Rodríguez  Amalia Manuela</t>
  </si>
  <si>
    <t>1583</t>
  </si>
  <si>
    <t>Perez Gonzalez Bernardina</t>
  </si>
  <si>
    <t>1626</t>
  </si>
  <si>
    <t>Mendoza Llamas Celia</t>
  </si>
  <si>
    <t>1631</t>
  </si>
  <si>
    <t>Gonzalez Americano Maria Trinidad</t>
  </si>
  <si>
    <t>1643</t>
  </si>
  <si>
    <t>Cedano Corona Zerafina</t>
  </si>
  <si>
    <t>1749</t>
  </si>
  <si>
    <t>Gonzalez Neri Maria Anselma</t>
  </si>
  <si>
    <t>1750</t>
  </si>
  <si>
    <t>Aguilar Ramírez Blanca Estela</t>
  </si>
  <si>
    <t>1756</t>
  </si>
  <si>
    <t>Rosales Perez Carmen</t>
  </si>
  <si>
    <t>1786</t>
  </si>
  <si>
    <t>Santiago Campos Juana</t>
  </si>
  <si>
    <t>1812</t>
  </si>
  <si>
    <t>Navarro Gutierrez Sandra Neyely</t>
  </si>
  <si>
    <t>1816</t>
  </si>
  <si>
    <t>Torres Sandoval Juana</t>
  </si>
  <si>
    <t>1839</t>
  </si>
  <si>
    <t>Tamayo Alonso Maria Del Carmen</t>
  </si>
  <si>
    <t>1881</t>
  </si>
  <si>
    <t>Vargas Ibarra Nayeli</t>
  </si>
  <si>
    <t>1890</t>
  </si>
  <si>
    <t>Aguilar Ornelas Silvia Mariana</t>
  </si>
  <si>
    <t>1914</t>
  </si>
  <si>
    <t>Rodriguez Barragan Griselda</t>
  </si>
  <si>
    <t>1918</t>
  </si>
  <si>
    <t>Rodriguez Ramirez Alma Gabriela</t>
  </si>
  <si>
    <t>1922</t>
  </si>
  <si>
    <t>Murillo Padilla  Rosa Isela</t>
  </si>
  <si>
    <t>1936</t>
  </si>
  <si>
    <t>Quezada Melgoza Erika Veronica</t>
  </si>
  <si>
    <t>1937</t>
  </si>
  <si>
    <t>Rivera Arreola Maribel Elizabeth</t>
  </si>
  <si>
    <t>1940</t>
  </si>
  <si>
    <t>Martinez Navarro Juana</t>
  </si>
  <si>
    <t>1941</t>
  </si>
  <si>
    <t>Mares  De La Paz Sandra Patricia</t>
  </si>
  <si>
    <t>1970</t>
  </si>
  <si>
    <t>Jara Delgado Maria Del Carmen</t>
  </si>
  <si>
    <t>1988</t>
  </si>
  <si>
    <t>Grajeda  Castillo Lizeth Anai</t>
  </si>
  <si>
    <t>2004</t>
  </si>
  <si>
    <t>Hernandez Guerrero Kenia Del Refugio</t>
  </si>
  <si>
    <t>2023</t>
  </si>
  <si>
    <t>Lopez Perez Guadalupe</t>
  </si>
  <si>
    <t>2027</t>
  </si>
  <si>
    <t>Razo Rivera Ana Laura</t>
  </si>
  <si>
    <t>2074</t>
  </si>
  <si>
    <t>Castillo Alvarado Maria Ivette</t>
  </si>
  <si>
    <t>2092</t>
  </si>
  <si>
    <t>Sanchez Castro Lilia Patricia</t>
  </si>
  <si>
    <t>2123</t>
  </si>
  <si>
    <t>Solis Ruelas Amparo</t>
  </si>
  <si>
    <t>2141</t>
  </si>
  <si>
    <t>Ruiz Garcia Rosa Laura</t>
  </si>
  <si>
    <t>2149</t>
  </si>
  <si>
    <t>Mora Morales Mariana</t>
  </si>
  <si>
    <t>2157</t>
  </si>
  <si>
    <t>Gonzalez Chagoya Ana Lilia</t>
  </si>
  <si>
    <t>2158</t>
  </si>
  <si>
    <t>Zepeda Mariscal Miriam Lizbeth</t>
  </si>
  <si>
    <t>2159</t>
  </si>
  <si>
    <t>Cervantes Verduzco Karina Janeth</t>
  </si>
  <si>
    <t>2160</t>
  </si>
  <si>
    <t>Valdez Amezcua Maria Yanohe</t>
  </si>
  <si>
    <t>2162</t>
  </si>
  <si>
    <t>Esquivel Oliden Maria Cristina</t>
  </si>
  <si>
    <t>Departamento 12 PreXEscolares</t>
  </si>
  <si>
    <t>1453</t>
  </si>
  <si>
    <t>Gonzalez Mejia Maura</t>
  </si>
  <si>
    <t>1640</t>
  </si>
  <si>
    <t>Cortes Aguilar Olivier</t>
  </si>
  <si>
    <t>1837</t>
  </si>
  <si>
    <t>Sanchez Castillo Miriam Susana</t>
  </si>
  <si>
    <t>1902</t>
  </si>
  <si>
    <t>Toribio Ramos Maria Guadalupe</t>
  </si>
  <si>
    <t>1921</t>
  </si>
  <si>
    <t>Luna  De La Cruz Maria Josefina</t>
  </si>
  <si>
    <t>1947</t>
  </si>
  <si>
    <t>Carrillo Gonzalez Laura Margarita</t>
  </si>
  <si>
    <t>1963</t>
  </si>
  <si>
    <t>Coronado Benitez Blanca Nelida</t>
  </si>
  <si>
    <t>2007</t>
  </si>
  <si>
    <t>Hernandez Ochoa Ana Leida</t>
  </si>
  <si>
    <t>2029</t>
  </si>
  <si>
    <t>Rosales Gomez Chantal Alejandra</t>
  </si>
  <si>
    <t>2037</t>
  </si>
  <si>
    <t>Trinidad Blanco Lucia</t>
  </si>
  <si>
    <t>2078</t>
  </si>
  <si>
    <t>Figueroa Martinez Myriam Cecilia</t>
  </si>
  <si>
    <t>2101</t>
  </si>
  <si>
    <t>Vera  Pacheco Patricia</t>
  </si>
  <si>
    <t>2105</t>
  </si>
  <si>
    <t>Rosales Puentes Rebeca</t>
  </si>
  <si>
    <t>2106</t>
  </si>
  <si>
    <t>Perez Medina Gema Nataly</t>
  </si>
  <si>
    <t>2110</t>
  </si>
  <si>
    <t>Gonzalez Delgado Blanca Lizette</t>
  </si>
  <si>
    <t>2112</t>
  </si>
  <si>
    <t>Salame Coutiño Kimberly Michel</t>
  </si>
  <si>
    <t>2117</t>
  </si>
  <si>
    <t>Herrera Torres Erika Yadira</t>
  </si>
  <si>
    <t>2128</t>
  </si>
  <si>
    <t>Lopez Delgado  Maria Valentina</t>
  </si>
  <si>
    <t>2151</t>
  </si>
  <si>
    <t>Manzo Pantoja Sandra Veronica</t>
  </si>
  <si>
    <t>Departamento 13 Escolares</t>
  </si>
  <si>
    <t>0830</t>
  </si>
  <si>
    <t>Contreras Due&amp;as Leticia</t>
  </si>
  <si>
    <t>1496</t>
  </si>
  <si>
    <t>Santana Cruz Rosa Isely</t>
  </si>
  <si>
    <t>1623</t>
  </si>
  <si>
    <t>Alvarez Valenzuela Gloria</t>
  </si>
  <si>
    <t>1708</t>
  </si>
  <si>
    <t>Jimenez Granados Veronica</t>
  </si>
  <si>
    <t>1832</t>
  </si>
  <si>
    <t>Avalos Flores Norma Yesenia</t>
  </si>
  <si>
    <t>1917</t>
  </si>
  <si>
    <t>Jimenez Castro Alicia</t>
  </si>
  <si>
    <t>1927</t>
  </si>
  <si>
    <t>Cervantes Serafin Nancy</t>
  </si>
  <si>
    <t>1952</t>
  </si>
  <si>
    <t>Sahagun Contreras Ana Karina</t>
  </si>
  <si>
    <t>1957</t>
  </si>
  <si>
    <t>Collazo Esquivel Veronica</t>
  </si>
  <si>
    <t>1960</t>
  </si>
  <si>
    <t>Beleche  Garcia Beatriz</t>
  </si>
  <si>
    <t>1964</t>
  </si>
  <si>
    <t>Trujillo Alvarado Jesus Misael</t>
  </si>
  <si>
    <t>1976</t>
  </si>
  <si>
    <t>Perez Flores Maria Candelaria</t>
  </si>
  <si>
    <t>1979</t>
  </si>
  <si>
    <t>Zavala Carretero Blanca Elizabeth</t>
  </si>
  <si>
    <t>1985</t>
  </si>
  <si>
    <t>Arias Alvarez Marcela</t>
  </si>
  <si>
    <t>1989</t>
  </si>
  <si>
    <t>Espinosa Horn Maria Jose</t>
  </si>
  <si>
    <t>2035</t>
  </si>
  <si>
    <t>Jimenez Granados Sendy</t>
  </si>
  <si>
    <t>2041</t>
  </si>
  <si>
    <t>Rodriguez Sanchez Rubi Peregrina</t>
  </si>
  <si>
    <t>2042</t>
  </si>
  <si>
    <t>Gutierrez  Salcedo Alma Delia</t>
  </si>
  <si>
    <t>2051</t>
  </si>
  <si>
    <t>Guzman Herazo Rocio Del Carmen</t>
  </si>
  <si>
    <t>2077</t>
  </si>
  <si>
    <t>Ramirez Barreto Miryam</t>
  </si>
  <si>
    <t>2081</t>
  </si>
  <si>
    <t>Ortiz Ortiz Regino Alfonso</t>
  </si>
  <si>
    <t>2084</t>
  </si>
  <si>
    <t>Esquivel Soto Carmen</t>
  </si>
  <si>
    <t>2085</t>
  </si>
  <si>
    <t>Valdivia Vitela Elena Isabel</t>
  </si>
  <si>
    <t>2094</t>
  </si>
  <si>
    <t>Garfias Talavera Maria Laura</t>
  </si>
  <si>
    <t>2120</t>
  </si>
  <si>
    <t>Aguilar Hernandez Josecruz Israel</t>
  </si>
  <si>
    <t>2125</t>
  </si>
  <si>
    <t>Garcia Santana  Maria Guadalupe</t>
  </si>
  <si>
    <t>2135</t>
  </si>
  <si>
    <t>Castillo Lamadrid Marco Antonio</t>
  </si>
  <si>
    <t>2139</t>
  </si>
  <si>
    <t>Angulo Lomeli Angelica</t>
  </si>
  <si>
    <t>2145</t>
  </si>
  <si>
    <t>Robles Hernandez Myriam Imelda</t>
  </si>
  <si>
    <t>2146</t>
  </si>
  <si>
    <t>Garcia  Flores  Marco Antonio</t>
  </si>
  <si>
    <t>2150</t>
  </si>
  <si>
    <t>Solis Baltazar Edith</t>
  </si>
  <si>
    <t xml:space="preserve">  =============</t>
  </si>
  <si>
    <t>Total Gral.</t>
  </si>
  <si>
    <t xml:space="preserve"> </t>
  </si>
  <si>
    <t>PRIMAS</t>
  </si>
  <si>
    <t>ESTIMULOS</t>
  </si>
  <si>
    <t>Fecha: 01/Mar/2018</t>
  </si>
  <si>
    <t>Periodo 3 al 4 Quincenal del 01/02/2018 al 28/02/2018</t>
  </si>
  <si>
    <t>Hora: 17:26:17:287</t>
  </si>
  <si>
    <t>Indemnización</t>
  </si>
  <si>
    <t>Prima de antiguedad</t>
  </si>
  <si>
    <t>2165</t>
  </si>
  <si>
    <t>Algarin Ramirez Mayra Lucia</t>
  </si>
  <si>
    <t>2164</t>
  </si>
  <si>
    <t>Gonzalez Govea Mayra</t>
  </si>
  <si>
    <t>2163</t>
  </si>
  <si>
    <t>Aceves  Gonzalez Sandra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</si>
</sst>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3"/>
  <sheetViews>
    <sheetView workbookViewId="0">
      <pane xSplit="1" ySplit="8" topLeftCell="B116" activePane="bottomRight" state="frozen"/>
      <selection pane="topRight" activeCell="B1" sqref="B1"/>
      <selection pane="bottomLeft" activeCell="A9" sqref="A9"/>
      <selection pane="bottomRight" activeCell="M10" sqref="M10:M2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2" width="15.7109375" style="1" customWidth="1"/>
    <col min="73" max="16384" width="11.42578125" style="1"/>
  </cols>
  <sheetData>
    <row r="1" spans="1:72" ht="18" customHeight="1" x14ac:dyDescent="0.25">
      <c r="A1" s="3" t="s">
        <v>0</v>
      </c>
      <c r="B1" s="21" t="s">
        <v>525</v>
      </c>
      <c r="C1" s="22"/>
      <c r="D1" s="22"/>
      <c r="E1" s="22"/>
      <c r="F1" s="22"/>
    </row>
    <row r="2" spans="1:72" ht="24.95" customHeight="1" x14ac:dyDescent="0.2">
      <c r="A2" s="4" t="s">
        <v>1</v>
      </c>
      <c r="B2" s="23" t="s">
        <v>2</v>
      </c>
      <c r="C2" s="24"/>
      <c r="D2" s="24"/>
      <c r="E2" s="24"/>
      <c r="F2" s="24"/>
    </row>
    <row r="3" spans="1:72" ht="15.75" x14ac:dyDescent="0.25">
      <c r="B3" s="25" t="s">
        <v>3</v>
      </c>
      <c r="C3" s="22"/>
      <c r="D3" s="22"/>
      <c r="E3" s="22"/>
      <c r="F3" s="22"/>
      <c r="G3" s="7" t="s">
        <v>7</v>
      </c>
    </row>
    <row r="4" spans="1:72" ht="15" x14ac:dyDescent="0.25">
      <c r="B4" s="26" t="s">
        <v>4</v>
      </c>
      <c r="C4" s="22"/>
      <c r="D4" s="22"/>
      <c r="E4" s="22"/>
      <c r="F4" s="22"/>
      <c r="G4" s="7" t="s">
        <v>8</v>
      </c>
    </row>
    <row r="5" spans="1:72" x14ac:dyDescent="0.2">
      <c r="B5" s="6" t="s">
        <v>5</v>
      </c>
    </row>
    <row r="6" spans="1:72" x14ac:dyDescent="0.2">
      <c r="B6" s="6" t="s">
        <v>6</v>
      </c>
    </row>
    <row r="8" spans="1:72" s="5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527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526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10" t="s">
        <v>35</v>
      </c>
      <c r="AD8" s="10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9" t="s">
        <v>41</v>
      </c>
      <c r="AJ8" s="9" t="s">
        <v>42</v>
      </c>
      <c r="AK8" s="9" t="s">
        <v>43</v>
      </c>
      <c r="AL8" s="9" t="s">
        <v>44</v>
      </c>
      <c r="AM8" s="9" t="s">
        <v>45</v>
      </c>
      <c r="AN8" s="9" t="s">
        <v>46</v>
      </c>
      <c r="AO8" s="9" t="s">
        <v>47</v>
      </c>
      <c r="AP8" s="9" t="s">
        <v>48</v>
      </c>
      <c r="AQ8" s="9" t="s">
        <v>49</v>
      </c>
      <c r="AR8" s="9" t="s">
        <v>50</v>
      </c>
      <c r="AS8" s="9" t="s">
        <v>51</v>
      </c>
      <c r="AT8" s="9" t="s">
        <v>52</v>
      </c>
      <c r="AU8" s="9" t="s">
        <v>53</v>
      </c>
      <c r="AV8" s="9" t="s">
        <v>54</v>
      </c>
      <c r="AW8" s="9" t="s">
        <v>55</v>
      </c>
      <c r="AX8" s="9" t="s">
        <v>56</v>
      </c>
      <c r="AY8" s="9" t="s">
        <v>57</v>
      </c>
      <c r="AZ8" s="9" t="s">
        <v>58</v>
      </c>
      <c r="BA8" s="9" t="s">
        <v>59</v>
      </c>
      <c r="BB8" s="9" t="s">
        <v>60</v>
      </c>
      <c r="BC8" s="9" t="s">
        <v>61</v>
      </c>
      <c r="BD8" s="9" t="s">
        <v>62</v>
      </c>
      <c r="BE8" s="9" t="s">
        <v>63</v>
      </c>
      <c r="BF8" s="9" t="s">
        <v>64</v>
      </c>
      <c r="BG8" s="9" t="s">
        <v>65</v>
      </c>
      <c r="BH8" s="10" t="s">
        <v>66</v>
      </c>
      <c r="BI8" s="10" t="s">
        <v>67</v>
      </c>
      <c r="BJ8" s="11" t="s">
        <v>68</v>
      </c>
      <c r="BK8" s="9" t="s">
        <v>69</v>
      </c>
      <c r="BL8" s="9" t="s">
        <v>70</v>
      </c>
      <c r="BM8" s="9" t="s">
        <v>71</v>
      </c>
      <c r="BN8" s="9" t="s">
        <v>72</v>
      </c>
      <c r="BO8" s="9" t="s">
        <v>73</v>
      </c>
      <c r="BP8" s="9" t="s">
        <v>74</v>
      </c>
      <c r="BQ8" s="9" t="s">
        <v>75</v>
      </c>
      <c r="BR8" s="9" t="s">
        <v>76</v>
      </c>
      <c r="BS8" s="10" t="s">
        <v>77</v>
      </c>
      <c r="BT8" s="10" t="s">
        <v>78</v>
      </c>
    </row>
    <row r="9" spans="1:72" ht="12" thickTop="1" x14ac:dyDescent="0.2">
      <c r="A9" s="13" t="s">
        <v>79</v>
      </c>
    </row>
    <row r="10" spans="1:72" x14ac:dyDescent="0.2">
      <c r="A10" s="2" t="s">
        <v>102</v>
      </c>
      <c r="B10" s="1" t="s">
        <v>103</v>
      </c>
      <c r="C10" s="14">
        <v>11954.53</v>
      </c>
      <c r="D10" s="14">
        <v>0</v>
      </c>
      <c r="E10" s="14">
        <v>0</v>
      </c>
      <c r="F10" s="14">
        <v>0</v>
      </c>
      <c r="G10" s="14">
        <v>0</v>
      </c>
      <c r="H10" s="14">
        <v>1542.53</v>
      </c>
      <c r="I10" s="14">
        <v>0</v>
      </c>
      <c r="J10" s="14">
        <v>0</v>
      </c>
      <c r="K10" s="14">
        <v>0</v>
      </c>
      <c r="L10" s="14">
        <v>200</v>
      </c>
      <c r="M10" s="14">
        <f>+I10+J10+L10</f>
        <v>200</v>
      </c>
      <c r="N10" s="14">
        <v>0</v>
      </c>
      <c r="O10" s="14">
        <v>0</v>
      </c>
      <c r="P10" s="14">
        <v>0</v>
      </c>
      <c r="Q10" s="14">
        <v>0</v>
      </c>
      <c r="R10" s="14">
        <f>+Q10+O10</f>
        <v>0</v>
      </c>
      <c r="S10" s="14">
        <v>0</v>
      </c>
      <c r="T10" s="14">
        <v>905</v>
      </c>
      <c r="U10" s="14">
        <v>0</v>
      </c>
      <c r="V10" s="14">
        <v>0</v>
      </c>
      <c r="W10" s="14">
        <v>567</v>
      </c>
      <c r="X10" s="14">
        <v>400.2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15569.26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103.44</v>
      </c>
      <c r="AK10" s="14">
        <v>0</v>
      </c>
      <c r="AL10" s="14">
        <v>1925.99</v>
      </c>
      <c r="AM10" s="14">
        <v>0</v>
      </c>
      <c r="AN10" s="14">
        <v>1925.99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1330.44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0.39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3360.26</v>
      </c>
      <c r="BJ10" s="14">
        <v>12209</v>
      </c>
      <c r="BK10" s="14">
        <v>0</v>
      </c>
      <c r="BL10" s="14">
        <v>0</v>
      </c>
      <c r="BM10" s="14">
        <v>806.24</v>
      </c>
      <c r="BN10" s="14">
        <v>284.95</v>
      </c>
      <c r="BO10" s="14">
        <v>0</v>
      </c>
      <c r="BP10" s="14">
        <v>1504.38</v>
      </c>
      <c r="BQ10" s="14">
        <v>0</v>
      </c>
      <c r="BR10" s="14">
        <v>0</v>
      </c>
      <c r="BS10" s="14">
        <v>0</v>
      </c>
      <c r="BT10" s="14">
        <v>1789.33</v>
      </c>
    </row>
    <row r="11" spans="1:72" x14ac:dyDescent="0.2">
      <c r="A11" s="2" t="s">
        <v>268</v>
      </c>
      <c r="B11" s="1" t="s">
        <v>269</v>
      </c>
      <c r="C11" s="14">
        <v>10566.57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f t="shared" ref="M11:M74" si="0">+I11+J11+L11</f>
        <v>0</v>
      </c>
      <c r="N11" s="14">
        <v>0</v>
      </c>
      <c r="O11" s="14">
        <v>0</v>
      </c>
      <c r="P11" s="14">
        <v>0</v>
      </c>
      <c r="Q11" s="14">
        <v>0</v>
      </c>
      <c r="R11" s="14">
        <f t="shared" ref="R11:R74" si="1">+Q11+O11</f>
        <v>0</v>
      </c>
      <c r="S11" s="14">
        <v>0</v>
      </c>
      <c r="T11" s="14">
        <v>802</v>
      </c>
      <c r="U11" s="14">
        <v>0</v>
      </c>
      <c r="V11" s="14">
        <v>0</v>
      </c>
      <c r="W11" s="14">
        <v>482</v>
      </c>
      <c r="X11" s="14">
        <v>400.2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12250.77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125.27</v>
      </c>
      <c r="AK11" s="14">
        <v>0</v>
      </c>
      <c r="AL11" s="14">
        <v>1298.42</v>
      </c>
      <c r="AM11" s="14">
        <v>0</v>
      </c>
      <c r="AN11" s="14">
        <v>1298.42</v>
      </c>
      <c r="AO11" s="14">
        <v>0</v>
      </c>
      <c r="AP11" s="14">
        <v>0</v>
      </c>
      <c r="AQ11" s="14">
        <v>102.38</v>
      </c>
      <c r="AR11" s="14">
        <v>0</v>
      </c>
      <c r="AS11" s="14">
        <v>0</v>
      </c>
      <c r="AT11" s="14">
        <v>0</v>
      </c>
      <c r="AU11" s="14">
        <v>1177.3800000000001</v>
      </c>
      <c r="AV11" s="14">
        <v>1856</v>
      </c>
      <c r="AW11" s="14">
        <v>3263.6</v>
      </c>
      <c r="AX11" s="14">
        <v>0</v>
      </c>
      <c r="AY11" s="14">
        <v>0</v>
      </c>
      <c r="AZ11" s="14">
        <v>0</v>
      </c>
      <c r="BA11" s="15">
        <v>-0.28000000000000003</v>
      </c>
      <c r="BB11" s="14">
        <v>0</v>
      </c>
      <c r="BC11" s="14">
        <v>50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7872.77</v>
      </c>
      <c r="BJ11" s="14">
        <v>4378</v>
      </c>
      <c r="BK11" s="14">
        <v>0</v>
      </c>
      <c r="BL11" s="14">
        <v>0</v>
      </c>
      <c r="BM11" s="14">
        <v>759.51</v>
      </c>
      <c r="BN11" s="14">
        <v>252.17</v>
      </c>
      <c r="BO11" s="14">
        <v>0</v>
      </c>
      <c r="BP11" s="14">
        <v>1377.32</v>
      </c>
      <c r="BQ11" s="14">
        <v>0</v>
      </c>
      <c r="BR11" s="14">
        <v>0</v>
      </c>
      <c r="BS11" s="14">
        <v>0</v>
      </c>
      <c r="BT11" s="14">
        <v>1629.49</v>
      </c>
    </row>
    <row r="12" spans="1:72" x14ac:dyDescent="0.2">
      <c r="A12" s="2" t="s">
        <v>209</v>
      </c>
      <c r="B12" s="1" t="s">
        <v>210</v>
      </c>
      <c r="C12" s="14">
        <v>10198.07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300</v>
      </c>
      <c r="K12" s="14">
        <v>0</v>
      </c>
      <c r="L12" s="14">
        <v>400</v>
      </c>
      <c r="M12" s="14">
        <f t="shared" si="0"/>
        <v>700</v>
      </c>
      <c r="N12" s="14">
        <v>0</v>
      </c>
      <c r="O12" s="14">
        <v>0</v>
      </c>
      <c r="P12" s="14">
        <v>0</v>
      </c>
      <c r="Q12" s="14">
        <v>0</v>
      </c>
      <c r="R12" s="14">
        <f t="shared" si="1"/>
        <v>0</v>
      </c>
      <c r="S12" s="14">
        <v>0</v>
      </c>
      <c r="T12" s="14">
        <v>788</v>
      </c>
      <c r="U12" s="14">
        <v>0</v>
      </c>
      <c r="V12" s="14">
        <v>0</v>
      </c>
      <c r="W12" s="14">
        <v>468</v>
      </c>
      <c r="X12" s="14">
        <v>400.2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12554.27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280.19</v>
      </c>
      <c r="AK12" s="14">
        <v>0</v>
      </c>
      <c r="AL12" s="14">
        <v>1362.6</v>
      </c>
      <c r="AM12" s="14">
        <v>0</v>
      </c>
      <c r="AN12" s="14">
        <v>1362.6</v>
      </c>
      <c r="AO12" s="14">
        <v>0</v>
      </c>
      <c r="AP12" s="14">
        <v>0</v>
      </c>
      <c r="AQ12" s="14">
        <v>98.7</v>
      </c>
      <c r="AR12" s="14">
        <v>0</v>
      </c>
      <c r="AS12" s="14">
        <v>0</v>
      </c>
      <c r="AT12" s="14">
        <v>0</v>
      </c>
      <c r="AU12" s="14">
        <v>1134.94</v>
      </c>
      <c r="AV12" s="14">
        <v>3140</v>
      </c>
      <c r="AW12" s="14">
        <v>0</v>
      </c>
      <c r="AX12" s="14">
        <v>0</v>
      </c>
      <c r="AY12" s="14">
        <v>0</v>
      </c>
      <c r="AZ12" s="14">
        <v>0</v>
      </c>
      <c r="BA12" s="15">
        <v>-0.16</v>
      </c>
      <c r="BB12" s="14">
        <v>0</v>
      </c>
      <c r="BC12" s="14">
        <v>50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6066.27</v>
      </c>
      <c r="BJ12" s="14">
        <v>6488</v>
      </c>
      <c r="BK12" s="14">
        <v>0</v>
      </c>
      <c r="BL12" s="14">
        <v>0</v>
      </c>
      <c r="BM12" s="14">
        <v>746.56</v>
      </c>
      <c r="BN12" s="14">
        <v>243.08</v>
      </c>
      <c r="BO12" s="14">
        <v>0</v>
      </c>
      <c r="BP12" s="14">
        <v>1342.11</v>
      </c>
      <c r="BQ12" s="14">
        <v>0</v>
      </c>
      <c r="BR12" s="14">
        <v>0</v>
      </c>
      <c r="BS12" s="14">
        <v>0</v>
      </c>
      <c r="BT12" s="14">
        <v>1585.19</v>
      </c>
    </row>
    <row r="13" spans="1:72" x14ac:dyDescent="0.2">
      <c r="A13" s="2" t="s">
        <v>113</v>
      </c>
      <c r="B13" s="1" t="s">
        <v>114</v>
      </c>
      <c r="C13" s="14">
        <v>6585.09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1"/>
        <v>0</v>
      </c>
      <c r="S13" s="14">
        <v>0</v>
      </c>
      <c r="T13" s="14">
        <v>603</v>
      </c>
      <c r="U13" s="14">
        <v>0</v>
      </c>
      <c r="V13" s="14">
        <v>2295.04</v>
      </c>
      <c r="W13" s="14">
        <v>277.2</v>
      </c>
      <c r="X13" s="14">
        <v>400.2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10160.530000000001</v>
      </c>
      <c r="AE13" s="14">
        <v>0</v>
      </c>
      <c r="AF13" s="14">
        <v>0</v>
      </c>
      <c r="AG13" s="14">
        <v>0</v>
      </c>
      <c r="AH13" s="14">
        <v>0</v>
      </c>
      <c r="AI13" s="15">
        <v>-160.30000000000001</v>
      </c>
      <c r="AJ13" s="14">
        <v>0</v>
      </c>
      <c r="AK13" s="14">
        <v>0</v>
      </c>
      <c r="AL13" s="14">
        <v>642.19000000000005</v>
      </c>
      <c r="AM13" s="14">
        <v>0</v>
      </c>
      <c r="AN13" s="14">
        <v>481.89</v>
      </c>
      <c r="AO13" s="14">
        <v>0</v>
      </c>
      <c r="AP13" s="14">
        <v>0</v>
      </c>
      <c r="AQ13" s="14">
        <v>0</v>
      </c>
      <c r="AR13" s="15">
        <v>-480.86</v>
      </c>
      <c r="AS13" s="14">
        <v>0</v>
      </c>
      <c r="AT13" s="14">
        <v>0</v>
      </c>
      <c r="AU13" s="14">
        <v>989.74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0.26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991.03</v>
      </c>
      <c r="BJ13" s="14">
        <v>9169.5</v>
      </c>
      <c r="BK13" s="14">
        <v>0</v>
      </c>
      <c r="BL13" s="14">
        <v>0</v>
      </c>
      <c r="BM13" s="14">
        <v>521.02</v>
      </c>
      <c r="BN13" s="14">
        <v>211.98</v>
      </c>
      <c r="BO13" s="14">
        <v>0</v>
      </c>
      <c r="BP13" s="14">
        <v>906.34</v>
      </c>
      <c r="BQ13" s="14">
        <v>0</v>
      </c>
      <c r="BR13" s="14">
        <v>0</v>
      </c>
      <c r="BS13" s="14">
        <v>0</v>
      </c>
      <c r="BT13" s="14">
        <v>1118.32</v>
      </c>
    </row>
    <row r="14" spans="1:72" x14ac:dyDescent="0.2">
      <c r="A14" s="2" t="s">
        <v>115</v>
      </c>
      <c r="B14" s="1" t="s">
        <v>116</v>
      </c>
      <c r="C14" s="14">
        <v>11786.2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300</v>
      </c>
      <c r="K14" s="14">
        <v>0</v>
      </c>
      <c r="L14" s="14">
        <v>400</v>
      </c>
      <c r="M14" s="14">
        <f t="shared" si="0"/>
        <v>700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1"/>
        <v>0</v>
      </c>
      <c r="S14" s="14">
        <v>0</v>
      </c>
      <c r="T14" s="14">
        <v>926</v>
      </c>
      <c r="U14" s="14">
        <v>0</v>
      </c>
      <c r="V14" s="14">
        <v>0</v>
      </c>
      <c r="W14" s="14">
        <v>630</v>
      </c>
      <c r="X14" s="14">
        <v>480.24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14522.44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1783.01</v>
      </c>
      <c r="AM14" s="14">
        <v>0</v>
      </c>
      <c r="AN14" s="14">
        <v>1783.01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1311.7</v>
      </c>
      <c r="AV14" s="14">
        <v>0</v>
      </c>
      <c r="AW14" s="14">
        <v>3194.32</v>
      </c>
      <c r="AX14" s="14">
        <v>0</v>
      </c>
      <c r="AY14" s="14">
        <v>0</v>
      </c>
      <c r="AZ14" s="14">
        <v>0</v>
      </c>
      <c r="BA14" s="15">
        <v>-0.09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6288.94</v>
      </c>
      <c r="BJ14" s="14">
        <v>8233.5</v>
      </c>
      <c r="BK14" s="14">
        <v>0</v>
      </c>
      <c r="BL14" s="14">
        <v>0</v>
      </c>
      <c r="BM14" s="14">
        <v>800.51</v>
      </c>
      <c r="BN14" s="14">
        <v>280.94</v>
      </c>
      <c r="BO14" s="14">
        <v>0</v>
      </c>
      <c r="BP14" s="14">
        <v>1488.79</v>
      </c>
      <c r="BQ14" s="14">
        <v>0</v>
      </c>
      <c r="BR14" s="14">
        <v>0</v>
      </c>
      <c r="BS14" s="14">
        <v>0</v>
      </c>
      <c r="BT14" s="14">
        <v>1769.73</v>
      </c>
    </row>
    <row r="15" spans="1:72" x14ac:dyDescent="0.2">
      <c r="A15" s="2" t="s">
        <v>117</v>
      </c>
      <c r="B15" s="1" t="s">
        <v>118</v>
      </c>
      <c r="C15" s="14">
        <v>10735.01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0</v>
      </c>
      <c r="N15" s="14">
        <v>881.29</v>
      </c>
      <c r="O15" s="14">
        <v>0</v>
      </c>
      <c r="P15" s="14">
        <v>0</v>
      </c>
      <c r="Q15" s="14">
        <v>0</v>
      </c>
      <c r="R15" s="14">
        <f t="shared" si="1"/>
        <v>0</v>
      </c>
      <c r="S15" s="14">
        <v>0</v>
      </c>
      <c r="T15" s="14">
        <v>828.5</v>
      </c>
      <c r="U15" s="14">
        <v>0</v>
      </c>
      <c r="V15" s="14">
        <v>0</v>
      </c>
      <c r="W15" s="14">
        <v>410</v>
      </c>
      <c r="X15" s="14">
        <v>480.24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13335.04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411.85</v>
      </c>
      <c r="AK15" s="14">
        <v>0</v>
      </c>
      <c r="AL15" s="14">
        <v>1529.38</v>
      </c>
      <c r="AM15" s="14">
        <v>0</v>
      </c>
      <c r="AN15" s="14">
        <v>1529.38</v>
      </c>
      <c r="AO15" s="14">
        <v>0</v>
      </c>
      <c r="AP15" s="14">
        <v>0</v>
      </c>
      <c r="AQ15" s="14">
        <v>95.44</v>
      </c>
      <c r="AR15" s="14">
        <v>0</v>
      </c>
      <c r="AS15" s="14">
        <v>0</v>
      </c>
      <c r="AT15" s="14">
        <v>0</v>
      </c>
      <c r="AU15" s="14">
        <v>1297.01</v>
      </c>
      <c r="AV15" s="14">
        <v>3066</v>
      </c>
      <c r="AW15" s="14">
        <v>0</v>
      </c>
      <c r="AX15" s="14">
        <v>0</v>
      </c>
      <c r="AY15" s="14">
        <v>0</v>
      </c>
      <c r="AZ15" s="14">
        <v>0</v>
      </c>
      <c r="BA15" s="14">
        <v>0.36</v>
      </c>
      <c r="BB15" s="14">
        <v>0</v>
      </c>
      <c r="BC15" s="14">
        <v>50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6450.04</v>
      </c>
      <c r="BJ15" s="14">
        <v>6885</v>
      </c>
      <c r="BK15" s="14">
        <v>0</v>
      </c>
      <c r="BL15" s="14">
        <v>0</v>
      </c>
      <c r="BM15" s="14">
        <v>765.09</v>
      </c>
      <c r="BN15" s="14">
        <v>256.08</v>
      </c>
      <c r="BO15" s="14">
        <v>0</v>
      </c>
      <c r="BP15" s="14">
        <v>1392.49</v>
      </c>
      <c r="BQ15" s="14">
        <v>0</v>
      </c>
      <c r="BR15" s="14">
        <v>0</v>
      </c>
      <c r="BS15" s="14">
        <v>0</v>
      </c>
      <c r="BT15" s="14">
        <v>1648.57</v>
      </c>
    </row>
    <row r="16" spans="1:72" x14ac:dyDescent="0.2">
      <c r="A16" s="2" t="s">
        <v>119</v>
      </c>
      <c r="B16" s="1" t="s">
        <v>120</v>
      </c>
      <c r="C16" s="14">
        <v>12266.4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f t="shared" si="0"/>
        <v>0</v>
      </c>
      <c r="N16" s="14">
        <v>0</v>
      </c>
      <c r="O16" s="14">
        <v>0</v>
      </c>
      <c r="P16" s="14">
        <v>0</v>
      </c>
      <c r="Q16" s="14">
        <v>0</v>
      </c>
      <c r="R16" s="14">
        <f t="shared" si="1"/>
        <v>0</v>
      </c>
      <c r="S16" s="14">
        <v>0</v>
      </c>
      <c r="T16" s="14">
        <v>774.5</v>
      </c>
      <c r="U16" s="14">
        <v>0</v>
      </c>
      <c r="V16" s="14">
        <v>0</v>
      </c>
      <c r="W16" s="14">
        <v>491.06</v>
      </c>
      <c r="X16" s="14">
        <v>320.16000000000003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13852.12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1639.83</v>
      </c>
      <c r="AM16" s="14">
        <v>0</v>
      </c>
      <c r="AN16" s="14">
        <v>1639.83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1410.64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0.15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3050.62</v>
      </c>
      <c r="BJ16" s="14">
        <v>10801.5</v>
      </c>
      <c r="BK16" s="14">
        <v>0</v>
      </c>
      <c r="BL16" s="14">
        <v>0</v>
      </c>
      <c r="BM16" s="14">
        <v>830.72</v>
      </c>
      <c r="BN16" s="14">
        <v>292.39</v>
      </c>
      <c r="BO16" s="14">
        <v>0</v>
      </c>
      <c r="BP16" s="14">
        <v>1547.06</v>
      </c>
      <c r="BQ16" s="14">
        <v>0</v>
      </c>
      <c r="BR16" s="14">
        <v>0</v>
      </c>
      <c r="BS16" s="14">
        <v>0</v>
      </c>
      <c r="BT16" s="14">
        <v>1839.45</v>
      </c>
    </row>
    <row r="17" spans="1:72" x14ac:dyDescent="0.2">
      <c r="A17" s="2" t="s">
        <v>270</v>
      </c>
      <c r="B17" s="1" t="s">
        <v>271</v>
      </c>
      <c r="C17" s="14">
        <v>9795.07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0</v>
      </c>
      <c r="N17" s="14">
        <v>0</v>
      </c>
      <c r="O17" s="14">
        <v>0</v>
      </c>
      <c r="P17" s="14">
        <v>0</v>
      </c>
      <c r="Q17" s="14">
        <v>0</v>
      </c>
      <c r="R17" s="14">
        <f t="shared" si="1"/>
        <v>0</v>
      </c>
      <c r="S17" s="14">
        <v>0</v>
      </c>
      <c r="T17" s="14">
        <v>737</v>
      </c>
      <c r="U17" s="14">
        <v>0</v>
      </c>
      <c r="V17" s="14">
        <v>0</v>
      </c>
      <c r="W17" s="14">
        <v>455</v>
      </c>
      <c r="X17" s="14">
        <v>400.2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11387.27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293.98</v>
      </c>
      <c r="AK17" s="14">
        <v>0</v>
      </c>
      <c r="AL17" s="14">
        <v>1142.92</v>
      </c>
      <c r="AM17" s="14">
        <v>0</v>
      </c>
      <c r="AN17" s="14">
        <v>1142.92</v>
      </c>
      <c r="AO17" s="14">
        <v>0</v>
      </c>
      <c r="AP17" s="14">
        <v>0</v>
      </c>
      <c r="AQ17" s="14">
        <v>94.8</v>
      </c>
      <c r="AR17" s="14">
        <v>0</v>
      </c>
      <c r="AS17" s="14">
        <v>0</v>
      </c>
      <c r="AT17" s="14">
        <v>0</v>
      </c>
      <c r="AU17" s="14">
        <v>1090.08</v>
      </c>
      <c r="AV17" s="14">
        <v>3010</v>
      </c>
      <c r="AW17" s="14">
        <v>0</v>
      </c>
      <c r="AX17" s="14">
        <v>0</v>
      </c>
      <c r="AY17" s="14">
        <v>0</v>
      </c>
      <c r="AZ17" s="14">
        <v>0</v>
      </c>
      <c r="BA17" s="15">
        <v>-0.01</v>
      </c>
      <c r="BB17" s="14">
        <v>0</v>
      </c>
      <c r="BC17" s="14">
        <v>50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5681.77</v>
      </c>
      <c r="BJ17" s="14">
        <v>5705.5</v>
      </c>
      <c r="BK17" s="14">
        <v>0</v>
      </c>
      <c r="BL17" s="14">
        <v>0</v>
      </c>
      <c r="BM17" s="14">
        <v>732.88</v>
      </c>
      <c r="BN17" s="14">
        <v>233.47</v>
      </c>
      <c r="BO17" s="14">
        <v>0</v>
      </c>
      <c r="BP17" s="14">
        <v>1304.8900000000001</v>
      </c>
      <c r="BQ17" s="14">
        <v>0</v>
      </c>
      <c r="BR17" s="14">
        <v>0</v>
      </c>
      <c r="BS17" s="14">
        <v>0</v>
      </c>
      <c r="BT17" s="14">
        <v>1538.36</v>
      </c>
    </row>
    <row r="18" spans="1:72" x14ac:dyDescent="0.2">
      <c r="A18" s="2" t="s">
        <v>121</v>
      </c>
      <c r="B18" s="1" t="s">
        <v>122</v>
      </c>
      <c r="C18" s="14">
        <v>9830.84</v>
      </c>
      <c r="D18" s="14">
        <v>0</v>
      </c>
      <c r="E18" s="14">
        <v>0</v>
      </c>
      <c r="F18" s="14">
        <v>0</v>
      </c>
      <c r="G18" s="14">
        <v>0</v>
      </c>
      <c r="H18" s="14">
        <v>1272.58</v>
      </c>
      <c r="I18" s="14">
        <v>0</v>
      </c>
      <c r="J18" s="14">
        <v>0</v>
      </c>
      <c r="K18" s="14">
        <v>0</v>
      </c>
      <c r="L18" s="14">
        <v>0</v>
      </c>
      <c r="M18" s="14">
        <f t="shared" si="0"/>
        <v>0</v>
      </c>
      <c r="N18" s="14">
        <v>0</v>
      </c>
      <c r="O18" s="14">
        <v>0</v>
      </c>
      <c r="P18" s="14">
        <v>0</v>
      </c>
      <c r="Q18" s="14">
        <v>0</v>
      </c>
      <c r="R18" s="14">
        <f t="shared" si="1"/>
        <v>0</v>
      </c>
      <c r="S18" s="14">
        <v>0</v>
      </c>
      <c r="T18" s="14">
        <v>801</v>
      </c>
      <c r="U18" s="14">
        <v>0</v>
      </c>
      <c r="V18" s="14">
        <v>0</v>
      </c>
      <c r="W18" s="14">
        <v>539</v>
      </c>
      <c r="X18" s="14">
        <v>400.2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12843.62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413.41</v>
      </c>
      <c r="AK18" s="14">
        <v>0</v>
      </c>
      <c r="AL18" s="14">
        <v>1356.19</v>
      </c>
      <c r="AM18" s="14">
        <v>0</v>
      </c>
      <c r="AN18" s="14">
        <v>1356.19</v>
      </c>
      <c r="AO18" s="14">
        <v>0</v>
      </c>
      <c r="AP18" s="14">
        <v>0</v>
      </c>
      <c r="AQ18" s="14">
        <v>95.44</v>
      </c>
      <c r="AR18" s="14">
        <v>0</v>
      </c>
      <c r="AS18" s="14">
        <v>2179.7600000000002</v>
      </c>
      <c r="AT18" s="14">
        <v>0</v>
      </c>
      <c r="AU18" s="14">
        <v>1097.5999999999999</v>
      </c>
      <c r="AV18" s="14">
        <v>3182</v>
      </c>
      <c r="AW18" s="14">
        <v>0</v>
      </c>
      <c r="AX18" s="14">
        <v>0</v>
      </c>
      <c r="AY18" s="14">
        <v>0</v>
      </c>
      <c r="AZ18" s="14">
        <v>0</v>
      </c>
      <c r="BA18" s="14">
        <v>0.22</v>
      </c>
      <c r="BB18" s="14">
        <v>0</v>
      </c>
      <c r="BC18" s="14">
        <v>50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8374.6200000000008</v>
      </c>
      <c r="BJ18" s="14">
        <v>4469</v>
      </c>
      <c r="BK18" s="14">
        <v>0</v>
      </c>
      <c r="BL18" s="14">
        <v>0</v>
      </c>
      <c r="BM18" s="14">
        <v>735.18</v>
      </c>
      <c r="BN18" s="14">
        <v>235.08</v>
      </c>
      <c r="BO18" s="14">
        <v>0</v>
      </c>
      <c r="BP18" s="14">
        <v>1311.14</v>
      </c>
      <c r="BQ18" s="14">
        <v>0</v>
      </c>
      <c r="BR18" s="14">
        <v>0</v>
      </c>
      <c r="BS18" s="14">
        <v>0</v>
      </c>
      <c r="BT18" s="14">
        <v>1546.22</v>
      </c>
    </row>
    <row r="19" spans="1:72" x14ac:dyDescent="0.2">
      <c r="A19" s="2" t="s">
        <v>211</v>
      </c>
      <c r="B19" s="1" t="s">
        <v>212</v>
      </c>
      <c r="C19" s="14">
        <v>5464.26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si="0"/>
        <v>0</v>
      </c>
      <c r="N19" s="14">
        <v>0</v>
      </c>
      <c r="O19" s="14">
        <v>0</v>
      </c>
      <c r="P19" s="14">
        <v>0</v>
      </c>
      <c r="Q19" s="14">
        <v>0</v>
      </c>
      <c r="R19" s="14">
        <f t="shared" si="1"/>
        <v>0</v>
      </c>
      <c r="S19" s="14">
        <v>0</v>
      </c>
      <c r="T19" s="14">
        <v>717</v>
      </c>
      <c r="U19" s="14">
        <v>0</v>
      </c>
      <c r="V19" s="14">
        <v>3946.41</v>
      </c>
      <c r="W19" s="14">
        <v>262.61</v>
      </c>
      <c r="X19" s="14">
        <v>400.2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10790.48</v>
      </c>
      <c r="AE19" s="14">
        <v>0</v>
      </c>
      <c r="AF19" s="14">
        <v>0</v>
      </c>
      <c r="AG19" s="14">
        <v>0</v>
      </c>
      <c r="AH19" s="14">
        <v>0</v>
      </c>
      <c r="AI19" s="15">
        <v>-186.44</v>
      </c>
      <c r="AJ19" s="14">
        <v>319.29000000000002</v>
      </c>
      <c r="AK19" s="15">
        <v>-42.4</v>
      </c>
      <c r="AL19" s="14">
        <v>505.55</v>
      </c>
      <c r="AM19" s="14">
        <v>0</v>
      </c>
      <c r="AN19" s="14">
        <v>361.51</v>
      </c>
      <c r="AO19" s="14">
        <v>0</v>
      </c>
      <c r="AP19" s="14">
        <v>0</v>
      </c>
      <c r="AQ19" s="14">
        <v>91.08</v>
      </c>
      <c r="AR19" s="14">
        <v>0</v>
      </c>
      <c r="AS19" s="14">
        <v>0</v>
      </c>
      <c r="AT19" s="14">
        <v>0</v>
      </c>
      <c r="AU19" s="14">
        <v>1047.3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0.2</v>
      </c>
      <c r="BB19" s="14">
        <v>0</v>
      </c>
      <c r="BC19" s="14">
        <v>50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1826.98</v>
      </c>
      <c r="BJ19" s="14">
        <v>8963.5</v>
      </c>
      <c r="BK19" s="14">
        <v>0</v>
      </c>
      <c r="BL19" s="14">
        <v>0</v>
      </c>
      <c r="BM19" s="14">
        <v>417.96</v>
      </c>
      <c r="BN19" s="14">
        <v>224.31</v>
      </c>
      <c r="BO19" s="14">
        <v>0</v>
      </c>
      <c r="BP19" s="14">
        <v>737.07</v>
      </c>
      <c r="BQ19" s="14">
        <v>0</v>
      </c>
      <c r="BR19" s="14">
        <v>0</v>
      </c>
      <c r="BS19" s="14">
        <v>0</v>
      </c>
      <c r="BT19" s="14">
        <v>961.38</v>
      </c>
    </row>
    <row r="20" spans="1:72" x14ac:dyDescent="0.2">
      <c r="A20" s="2" t="s">
        <v>272</v>
      </c>
      <c r="B20" s="1" t="s">
        <v>273</v>
      </c>
      <c r="C20" s="14">
        <v>9750.31</v>
      </c>
      <c r="D20" s="14">
        <v>0</v>
      </c>
      <c r="E20" s="14">
        <v>0</v>
      </c>
      <c r="F20" s="14">
        <v>0</v>
      </c>
      <c r="G20" s="14">
        <v>0</v>
      </c>
      <c r="H20" s="14">
        <v>473.95</v>
      </c>
      <c r="I20" s="14">
        <v>0</v>
      </c>
      <c r="J20" s="14">
        <v>0</v>
      </c>
      <c r="K20" s="14">
        <v>0</v>
      </c>
      <c r="L20" s="14">
        <v>200</v>
      </c>
      <c r="M20" s="14">
        <f t="shared" si="0"/>
        <v>200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1"/>
        <v>0</v>
      </c>
      <c r="S20" s="14">
        <v>0</v>
      </c>
      <c r="T20" s="14">
        <v>737</v>
      </c>
      <c r="U20" s="14">
        <v>0</v>
      </c>
      <c r="V20" s="14">
        <v>0</v>
      </c>
      <c r="W20" s="14">
        <v>455</v>
      </c>
      <c r="X20" s="14">
        <v>400.2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12016.46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427.29</v>
      </c>
      <c r="AK20" s="14">
        <v>0</v>
      </c>
      <c r="AL20" s="14">
        <v>1213.2</v>
      </c>
      <c r="AM20" s="14">
        <v>0</v>
      </c>
      <c r="AN20" s="14">
        <v>1213.2</v>
      </c>
      <c r="AO20" s="14">
        <v>0</v>
      </c>
      <c r="AP20" s="14">
        <v>0</v>
      </c>
      <c r="AQ20" s="14">
        <v>94.8</v>
      </c>
      <c r="AR20" s="14">
        <v>0</v>
      </c>
      <c r="AS20" s="14">
        <v>0</v>
      </c>
      <c r="AT20" s="14">
        <v>0</v>
      </c>
      <c r="AU20" s="14">
        <v>1090.08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0.09</v>
      </c>
      <c r="BB20" s="14">
        <v>0</v>
      </c>
      <c r="BC20" s="14">
        <v>50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2875.46</v>
      </c>
      <c r="BJ20" s="14">
        <v>9141</v>
      </c>
      <c r="BK20" s="14">
        <v>0</v>
      </c>
      <c r="BL20" s="14">
        <v>0</v>
      </c>
      <c r="BM20" s="14">
        <v>732.88</v>
      </c>
      <c r="BN20" s="14">
        <v>233.47</v>
      </c>
      <c r="BO20" s="14">
        <v>0</v>
      </c>
      <c r="BP20" s="14">
        <v>1304.8900000000001</v>
      </c>
      <c r="BQ20" s="14">
        <v>0</v>
      </c>
      <c r="BR20" s="14">
        <v>0</v>
      </c>
      <c r="BS20" s="14">
        <v>0</v>
      </c>
      <c r="BT20" s="14">
        <v>1538.36</v>
      </c>
    </row>
    <row r="21" spans="1:72" x14ac:dyDescent="0.2">
      <c r="A21" s="2" t="s">
        <v>177</v>
      </c>
      <c r="B21" s="1" t="s">
        <v>178</v>
      </c>
      <c r="C21" s="14">
        <v>15137.3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200</v>
      </c>
      <c r="M21" s="14">
        <f t="shared" si="0"/>
        <v>200</v>
      </c>
      <c r="N21" s="14">
        <v>0</v>
      </c>
      <c r="O21" s="14">
        <v>0</v>
      </c>
      <c r="P21" s="14">
        <v>0</v>
      </c>
      <c r="Q21" s="14">
        <v>0</v>
      </c>
      <c r="R21" s="14">
        <f t="shared" si="1"/>
        <v>0</v>
      </c>
      <c r="S21" s="14">
        <v>0</v>
      </c>
      <c r="T21" s="14">
        <v>965</v>
      </c>
      <c r="U21" s="14">
        <v>0</v>
      </c>
      <c r="V21" s="14">
        <v>0</v>
      </c>
      <c r="W21" s="14">
        <v>643</v>
      </c>
      <c r="X21" s="14">
        <v>480.24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17425.54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2403.11</v>
      </c>
      <c r="AM21" s="14">
        <v>0</v>
      </c>
      <c r="AN21" s="14">
        <v>2403.11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1684.64</v>
      </c>
      <c r="AV21" s="14">
        <v>0</v>
      </c>
      <c r="AW21" s="14">
        <v>5864.42</v>
      </c>
      <c r="AX21" s="14">
        <v>0</v>
      </c>
      <c r="AY21" s="14">
        <v>0</v>
      </c>
      <c r="AZ21" s="14">
        <v>0</v>
      </c>
      <c r="BA21" s="15">
        <v>-0.13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9952.0400000000009</v>
      </c>
      <c r="BJ21" s="14">
        <v>7473.5</v>
      </c>
      <c r="BK21" s="14">
        <v>0</v>
      </c>
      <c r="BL21" s="14">
        <v>0</v>
      </c>
      <c r="BM21" s="14">
        <v>914.35</v>
      </c>
      <c r="BN21" s="14">
        <v>360.82</v>
      </c>
      <c r="BO21" s="14">
        <v>0</v>
      </c>
      <c r="BP21" s="14">
        <v>1798.35</v>
      </c>
      <c r="BQ21" s="14">
        <v>0</v>
      </c>
      <c r="BR21" s="14">
        <v>0</v>
      </c>
      <c r="BS21" s="14">
        <v>0</v>
      </c>
      <c r="BT21" s="14">
        <v>2159.17</v>
      </c>
    </row>
    <row r="22" spans="1:72" x14ac:dyDescent="0.2">
      <c r="A22" s="2" t="s">
        <v>190</v>
      </c>
      <c r="B22" s="1" t="s">
        <v>191</v>
      </c>
      <c r="C22" s="14">
        <v>11954.53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400</v>
      </c>
      <c r="M22" s="14">
        <f t="shared" si="0"/>
        <v>400</v>
      </c>
      <c r="N22" s="14">
        <v>0</v>
      </c>
      <c r="O22" s="14">
        <v>0</v>
      </c>
      <c r="P22" s="14">
        <v>0</v>
      </c>
      <c r="Q22" s="14">
        <v>0</v>
      </c>
      <c r="R22" s="14">
        <f t="shared" si="1"/>
        <v>0</v>
      </c>
      <c r="S22" s="14">
        <v>0</v>
      </c>
      <c r="T22" s="14">
        <v>905</v>
      </c>
      <c r="U22" s="14">
        <v>0</v>
      </c>
      <c r="V22" s="14">
        <v>0</v>
      </c>
      <c r="W22" s="14">
        <v>567</v>
      </c>
      <c r="X22" s="14">
        <v>480.24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14306.77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123.49</v>
      </c>
      <c r="AK22" s="14">
        <v>0</v>
      </c>
      <c r="AL22" s="14">
        <v>1736.94</v>
      </c>
      <c r="AM22" s="14">
        <v>0</v>
      </c>
      <c r="AN22" s="14">
        <v>1736.94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1330.44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0.4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3191.27</v>
      </c>
      <c r="BJ22" s="14">
        <v>11115.5</v>
      </c>
      <c r="BK22" s="14">
        <v>0</v>
      </c>
      <c r="BL22" s="14">
        <v>0</v>
      </c>
      <c r="BM22" s="14">
        <v>806.24</v>
      </c>
      <c r="BN22" s="14">
        <v>284.95</v>
      </c>
      <c r="BO22" s="14">
        <v>0</v>
      </c>
      <c r="BP22" s="14">
        <v>1504.38</v>
      </c>
      <c r="BQ22" s="14">
        <v>0</v>
      </c>
      <c r="BR22" s="14">
        <v>0</v>
      </c>
      <c r="BS22" s="14">
        <v>0</v>
      </c>
      <c r="BT22" s="14">
        <v>1789.33</v>
      </c>
    </row>
    <row r="23" spans="1:72" s="7" customFormat="1" x14ac:dyDescent="0.2">
      <c r="A23" s="2" t="s">
        <v>318</v>
      </c>
      <c r="B23" s="1" t="s">
        <v>319</v>
      </c>
      <c r="C23" s="14">
        <v>10198.07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300</v>
      </c>
      <c r="K23" s="14">
        <v>0</v>
      </c>
      <c r="L23" s="14">
        <v>400</v>
      </c>
      <c r="M23" s="14">
        <f t="shared" si="0"/>
        <v>700</v>
      </c>
      <c r="N23" s="14">
        <v>0</v>
      </c>
      <c r="O23" s="14">
        <v>0</v>
      </c>
      <c r="P23" s="14">
        <v>0</v>
      </c>
      <c r="Q23" s="14">
        <v>0</v>
      </c>
      <c r="R23" s="14">
        <f t="shared" si="1"/>
        <v>0</v>
      </c>
      <c r="S23" s="14">
        <v>0</v>
      </c>
      <c r="T23" s="14">
        <v>788</v>
      </c>
      <c r="U23" s="14">
        <v>0</v>
      </c>
      <c r="V23" s="14">
        <v>0</v>
      </c>
      <c r="W23" s="14">
        <v>468</v>
      </c>
      <c r="X23" s="14">
        <v>480.24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12634.31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279.27999999999997</v>
      </c>
      <c r="AK23" s="14">
        <v>0</v>
      </c>
      <c r="AL23" s="14">
        <v>1379.7</v>
      </c>
      <c r="AM23" s="14">
        <v>0</v>
      </c>
      <c r="AN23" s="14">
        <v>1379.7</v>
      </c>
      <c r="AO23" s="14">
        <v>0</v>
      </c>
      <c r="AP23" s="14">
        <v>0</v>
      </c>
      <c r="AQ23" s="14">
        <v>98.7</v>
      </c>
      <c r="AR23" s="14">
        <v>0</v>
      </c>
      <c r="AS23" s="14">
        <v>0</v>
      </c>
      <c r="AT23" s="14">
        <v>0</v>
      </c>
      <c r="AU23" s="14">
        <v>1134.94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0.19</v>
      </c>
      <c r="BB23" s="14">
        <v>0</v>
      </c>
      <c r="BC23" s="14">
        <v>50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2942.81</v>
      </c>
      <c r="BJ23" s="14">
        <v>9691.5</v>
      </c>
      <c r="BK23" s="14">
        <v>0</v>
      </c>
      <c r="BL23" s="14">
        <v>0</v>
      </c>
      <c r="BM23" s="14">
        <v>746.56</v>
      </c>
      <c r="BN23" s="14">
        <v>243.08</v>
      </c>
      <c r="BO23" s="14">
        <v>0</v>
      </c>
      <c r="BP23" s="14">
        <v>1342.11</v>
      </c>
      <c r="BQ23" s="14">
        <v>0</v>
      </c>
      <c r="BR23" s="14">
        <v>0</v>
      </c>
      <c r="BS23" s="14">
        <v>0</v>
      </c>
      <c r="BT23" s="14">
        <v>1585.19</v>
      </c>
    </row>
    <row r="24" spans="1:72" x14ac:dyDescent="0.2">
      <c r="A24" s="2" t="s">
        <v>213</v>
      </c>
      <c r="B24" s="1" t="s">
        <v>214</v>
      </c>
      <c r="C24" s="14">
        <v>9410.67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300</v>
      </c>
      <c r="K24" s="14">
        <v>0</v>
      </c>
      <c r="L24" s="14">
        <v>400</v>
      </c>
      <c r="M24" s="14">
        <f t="shared" si="0"/>
        <v>700</v>
      </c>
      <c r="N24" s="14">
        <v>0</v>
      </c>
      <c r="O24" s="14">
        <v>0</v>
      </c>
      <c r="P24" s="14">
        <v>0</v>
      </c>
      <c r="Q24" s="14">
        <v>0</v>
      </c>
      <c r="R24" s="14">
        <f t="shared" si="1"/>
        <v>0</v>
      </c>
      <c r="S24" s="14">
        <v>0</v>
      </c>
      <c r="T24" s="14">
        <v>717</v>
      </c>
      <c r="U24" s="14">
        <v>0</v>
      </c>
      <c r="V24" s="14">
        <v>0</v>
      </c>
      <c r="W24" s="14">
        <v>447</v>
      </c>
      <c r="X24" s="14">
        <v>480.24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11754.91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581.79999999999995</v>
      </c>
      <c r="AK24" s="14">
        <v>0</v>
      </c>
      <c r="AL24" s="14">
        <v>1208.8</v>
      </c>
      <c r="AM24" s="14">
        <v>0</v>
      </c>
      <c r="AN24" s="14">
        <v>1208.8</v>
      </c>
      <c r="AO24" s="14">
        <v>0</v>
      </c>
      <c r="AP24" s="14">
        <v>0</v>
      </c>
      <c r="AQ24" s="14">
        <v>91.08</v>
      </c>
      <c r="AR24" s="14">
        <v>0</v>
      </c>
      <c r="AS24" s="14">
        <v>0</v>
      </c>
      <c r="AT24" s="14">
        <v>0</v>
      </c>
      <c r="AU24" s="14">
        <v>1047.3</v>
      </c>
      <c r="AV24" s="14">
        <v>0</v>
      </c>
      <c r="AW24" s="14">
        <v>0</v>
      </c>
      <c r="AX24" s="14">
        <v>0</v>
      </c>
      <c r="AY24" s="14">
        <v>2495.9</v>
      </c>
      <c r="AZ24" s="14">
        <v>0</v>
      </c>
      <c r="BA24" s="14">
        <v>0.03</v>
      </c>
      <c r="BB24" s="14">
        <v>0</v>
      </c>
      <c r="BC24" s="14">
        <v>50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5474.91</v>
      </c>
      <c r="BJ24" s="14">
        <v>6280</v>
      </c>
      <c r="BK24" s="14">
        <v>0</v>
      </c>
      <c r="BL24" s="14">
        <v>0</v>
      </c>
      <c r="BM24" s="14">
        <v>719.82</v>
      </c>
      <c r="BN24" s="14">
        <v>224.31</v>
      </c>
      <c r="BO24" s="14">
        <v>0</v>
      </c>
      <c r="BP24" s="14">
        <v>1269.3800000000001</v>
      </c>
      <c r="BQ24" s="14">
        <v>0</v>
      </c>
      <c r="BR24" s="14">
        <v>0</v>
      </c>
      <c r="BS24" s="14">
        <v>0</v>
      </c>
      <c r="BT24" s="14">
        <v>1493.69</v>
      </c>
    </row>
    <row r="25" spans="1:72" x14ac:dyDescent="0.2">
      <c r="A25" s="2" t="s">
        <v>215</v>
      </c>
      <c r="B25" s="1" t="s">
        <v>216</v>
      </c>
      <c r="C25" s="14">
        <v>12661.02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400</v>
      </c>
      <c r="M25" s="14">
        <f t="shared" si="0"/>
        <v>400</v>
      </c>
      <c r="N25" s="14">
        <v>0</v>
      </c>
      <c r="O25" s="14">
        <v>0</v>
      </c>
      <c r="P25" s="14">
        <v>0</v>
      </c>
      <c r="Q25" s="14">
        <v>0</v>
      </c>
      <c r="R25" s="14">
        <f t="shared" si="1"/>
        <v>0</v>
      </c>
      <c r="S25" s="14">
        <v>0</v>
      </c>
      <c r="T25" s="14">
        <v>991</v>
      </c>
      <c r="U25" s="14">
        <v>0</v>
      </c>
      <c r="V25" s="14">
        <v>0</v>
      </c>
      <c r="W25" s="14">
        <v>603</v>
      </c>
      <c r="X25" s="14">
        <v>400.2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15055.22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136.83000000000001</v>
      </c>
      <c r="AK25" s="14">
        <v>0</v>
      </c>
      <c r="AL25" s="14">
        <v>1896.81</v>
      </c>
      <c r="AM25" s="14">
        <v>0</v>
      </c>
      <c r="AN25" s="14">
        <v>1896.81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1409.04</v>
      </c>
      <c r="AV25" s="14">
        <v>3936</v>
      </c>
      <c r="AW25" s="14">
        <v>0</v>
      </c>
      <c r="AX25" s="14">
        <v>0</v>
      </c>
      <c r="AY25" s="14">
        <v>0</v>
      </c>
      <c r="AZ25" s="14">
        <v>0</v>
      </c>
      <c r="BA25" s="14">
        <v>0.04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7378.72</v>
      </c>
      <c r="BJ25" s="14">
        <v>7676.5</v>
      </c>
      <c r="BK25" s="14">
        <v>0</v>
      </c>
      <c r="BL25" s="14">
        <v>0</v>
      </c>
      <c r="BM25" s="14">
        <v>830.22</v>
      </c>
      <c r="BN25" s="14">
        <v>301.79000000000002</v>
      </c>
      <c r="BO25" s="14">
        <v>0</v>
      </c>
      <c r="BP25" s="14">
        <v>1569.59</v>
      </c>
      <c r="BQ25" s="14">
        <v>0</v>
      </c>
      <c r="BR25" s="14">
        <v>0</v>
      </c>
      <c r="BS25" s="14">
        <v>0</v>
      </c>
      <c r="BT25" s="14">
        <v>1871.38</v>
      </c>
    </row>
    <row r="26" spans="1:72" x14ac:dyDescent="0.2">
      <c r="A26" s="2" t="s">
        <v>274</v>
      </c>
      <c r="B26" s="1" t="s">
        <v>275</v>
      </c>
      <c r="C26" s="14">
        <v>9743.07</v>
      </c>
      <c r="D26" s="14">
        <v>0</v>
      </c>
      <c r="E26" s="14">
        <v>0</v>
      </c>
      <c r="F26" s="14">
        <v>0</v>
      </c>
      <c r="G26" s="14">
        <v>0</v>
      </c>
      <c r="H26" s="14">
        <v>1263.8699999999999</v>
      </c>
      <c r="I26" s="14">
        <v>0</v>
      </c>
      <c r="J26" s="14">
        <v>0</v>
      </c>
      <c r="K26" s="14">
        <v>0</v>
      </c>
      <c r="L26" s="14">
        <v>0</v>
      </c>
      <c r="M26" s="14">
        <f t="shared" si="0"/>
        <v>0</v>
      </c>
      <c r="N26" s="14">
        <v>0</v>
      </c>
      <c r="O26" s="14">
        <v>0</v>
      </c>
      <c r="P26" s="14">
        <v>0</v>
      </c>
      <c r="Q26" s="14">
        <v>0</v>
      </c>
      <c r="R26" s="14">
        <f t="shared" si="1"/>
        <v>0</v>
      </c>
      <c r="S26" s="14">
        <v>0</v>
      </c>
      <c r="T26" s="14">
        <v>737</v>
      </c>
      <c r="U26" s="14">
        <v>0</v>
      </c>
      <c r="V26" s="14">
        <v>0</v>
      </c>
      <c r="W26" s="14">
        <v>455</v>
      </c>
      <c r="X26" s="14">
        <v>480.24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12679.18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429.04</v>
      </c>
      <c r="AK26" s="14">
        <v>0</v>
      </c>
      <c r="AL26" s="14">
        <v>1323.44</v>
      </c>
      <c r="AM26" s="14">
        <v>0</v>
      </c>
      <c r="AN26" s="14">
        <v>1323.44</v>
      </c>
      <c r="AO26" s="14">
        <v>0</v>
      </c>
      <c r="AP26" s="14">
        <v>0</v>
      </c>
      <c r="AQ26" s="14">
        <v>94.8</v>
      </c>
      <c r="AR26" s="14">
        <v>0</v>
      </c>
      <c r="AS26" s="14">
        <v>1439.52</v>
      </c>
      <c r="AT26" s="14">
        <v>0</v>
      </c>
      <c r="AU26" s="14">
        <v>1090.08</v>
      </c>
      <c r="AV26" s="14">
        <v>3160</v>
      </c>
      <c r="AW26" s="14">
        <v>0</v>
      </c>
      <c r="AX26" s="14">
        <v>0</v>
      </c>
      <c r="AY26" s="14">
        <v>0</v>
      </c>
      <c r="AZ26" s="14">
        <v>0</v>
      </c>
      <c r="BA26" s="15">
        <v>-0.2</v>
      </c>
      <c r="BB26" s="14">
        <v>0</v>
      </c>
      <c r="BC26" s="14">
        <v>50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7586.68</v>
      </c>
      <c r="BJ26" s="14">
        <v>5092.5</v>
      </c>
      <c r="BK26" s="14">
        <v>0</v>
      </c>
      <c r="BL26" s="14">
        <v>0</v>
      </c>
      <c r="BM26" s="14">
        <v>732.88</v>
      </c>
      <c r="BN26" s="14">
        <v>233.47</v>
      </c>
      <c r="BO26" s="14">
        <v>0</v>
      </c>
      <c r="BP26" s="14">
        <v>1304.8900000000001</v>
      </c>
      <c r="BQ26" s="14">
        <v>0</v>
      </c>
      <c r="BR26" s="14">
        <v>0</v>
      </c>
      <c r="BS26" s="14">
        <v>0</v>
      </c>
      <c r="BT26" s="14">
        <v>1538.36</v>
      </c>
    </row>
    <row r="27" spans="1:72" x14ac:dyDescent="0.2">
      <c r="A27" s="2" t="s">
        <v>276</v>
      </c>
      <c r="B27" s="1" t="s">
        <v>277</v>
      </c>
      <c r="C27" s="14">
        <v>9795.07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300</v>
      </c>
      <c r="K27" s="14">
        <v>0</v>
      </c>
      <c r="L27" s="14">
        <v>400</v>
      </c>
      <c r="M27" s="14">
        <f t="shared" si="0"/>
        <v>700</v>
      </c>
      <c r="N27" s="14">
        <v>0</v>
      </c>
      <c r="O27" s="14">
        <v>0</v>
      </c>
      <c r="P27" s="14">
        <v>0</v>
      </c>
      <c r="Q27" s="14">
        <v>0</v>
      </c>
      <c r="R27" s="14">
        <f t="shared" si="1"/>
        <v>0</v>
      </c>
      <c r="S27" s="14">
        <v>0</v>
      </c>
      <c r="T27" s="14">
        <v>737</v>
      </c>
      <c r="U27" s="14">
        <v>0</v>
      </c>
      <c r="V27" s="14">
        <v>0</v>
      </c>
      <c r="W27" s="14">
        <v>455</v>
      </c>
      <c r="X27" s="14">
        <v>480.24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12167.31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435.64</v>
      </c>
      <c r="AK27" s="14">
        <v>0</v>
      </c>
      <c r="AL27" s="14">
        <v>1285.1300000000001</v>
      </c>
      <c r="AM27" s="14">
        <v>0</v>
      </c>
      <c r="AN27" s="14">
        <v>1285.1300000000001</v>
      </c>
      <c r="AO27" s="14">
        <v>0</v>
      </c>
      <c r="AP27" s="14">
        <v>0</v>
      </c>
      <c r="AQ27" s="14">
        <v>94.8</v>
      </c>
      <c r="AR27" s="14">
        <v>0</v>
      </c>
      <c r="AS27" s="14">
        <v>0</v>
      </c>
      <c r="AT27" s="14">
        <v>0</v>
      </c>
      <c r="AU27" s="14">
        <v>1090.08</v>
      </c>
      <c r="AV27" s="14">
        <v>3160</v>
      </c>
      <c r="AW27" s="14">
        <v>0</v>
      </c>
      <c r="AX27" s="14">
        <v>0</v>
      </c>
      <c r="AY27" s="14">
        <v>0</v>
      </c>
      <c r="AZ27" s="14">
        <v>0</v>
      </c>
      <c r="BA27" s="14">
        <v>0.16</v>
      </c>
      <c r="BB27" s="14">
        <v>0</v>
      </c>
      <c r="BC27" s="14">
        <v>50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6115.81</v>
      </c>
      <c r="BJ27" s="14">
        <v>6051.5</v>
      </c>
      <c r="BK27" s="14">
        <v>0</v>
      </c>
      <c r="BL27" s="14">
        <v>0</v>
      </c>
      <c r="BM27" s="14">
        <v>732.88</v>
      </c>
      <c r="BN27" s="14">
        <v>233.47</v>
      </c>
      <c r="BO27" s="14">
        <v>0</v>
      </c>
      <c r="BP27" s="14">
        <v>1304.8900000000001</v>
      </c>
      <c r="BQ27" s="14">
        <v>0</v>
      </c>
      <c r="BR27" s="14">
        <v>0</v>
      </c>
      <c r="BS27" s="14">
        <v>0</v>
      </c>
      <c r="BT27" s="14">
        <v>1538.36</v>
      </c>
    </row>
    <row r="28" spans="1:72" x14ac:dyDescent="0.2">
      <c r="A28" s="2" t="s">
        <v>461</v>
      </c>
      <c r="B28" s="1" t="s">
        <v>462</v>
      </c>
      <c r="C28" s="14">
        <v>9795.07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300</v>
      </c>
      <c r="K28" s="14">
        <v>0</v>
      </c>
      <c r="L28" s="14">
        <v>400</v>
      </c>
      <c r="M28" s="14">
        <f t="shared" si="0"/>
        <v>700</v>
      </c>
      <c r="N28" s="14">
        <v>0</v>
      </c>
      <c r="O28" s="14">
        <v>0</v>
      </c>
      <c r="P28" s="14">
        <v>0</v>
      </c>
      <c r="Q28" s="14">
        <v>0</v>
      </c>
      <c r="R28" s="14">
        <f t="shared" si="1"/>
        <v>0</v>
      </c>
      <c r="S28" s="14">
        <v>0</v>
      </c>
      <c r="T28" s="14">
        <v>737</v>
      </c>
      <c r="U28" s="14">
        <v>0</v>
      </c>
      <c r="V28" s="14">
        <v>0</v>
      </c>
      <c r="W28" s="14">
        <v>455</v>
      </c>
      <c r="X28" s="14">
        <v>480.24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12167.31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435.64</v>
      </c>
      <c r="AK28" s="14">
        <v>0</v>
      </c>
      <c r="AL28" s="14">
        <v>1285.1300000000001</v>
      </c>
      <c r="AM28" s="14">
        <v>0</v>
      </c>
      <c r="AN28" s="14">
        <v>1285.1300000000001</v>
      </c>
      <c r="AO28" s="14">
        <v>0</v>
      </c>
      <c r="AP28" s="14">
        <v>0</v>
      </c>
      <c r="AQ28" s="14">
        <v>94.8</v>
      </c>
      <c r="AR28" s="14">
        <v>0</v>
      </c>
      <c r="AS28" s="14">
        <v>0</v>
      </c>
      <c r="AT28" s="14">
        <v>0</v>
      </c>
      <c r="AU28" s="14">
        <v>1090.08</v>
      </c>
      <c r="AV28" s="14">
        <v>0</v>
      </c>
      <c r="AW28" s="14">
        <v>2397.66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50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5353.31</v>
      </c>
      <c r="BJ28" s="14">
        <v>6814</v>
      </c>
      <c r="BK28" s="14">
        <v>0</v>
      </c>
      <c r="BL28" s="14">
        <v>0</v>
      </c>
      <c r="BM28" s="14">
        <v>732.88</v>
      </c>
      <c r="BN28" s="14">
        <v>233.47</v>
      </c>
      <c r="BO28" s="14">
        <v>0</v>
      </c>
      <c r="BP28" s="14">
        <v>1304.8900000000001</v>
      </c>
      <c r="BQ28" s="14">
        <v>0</v>
      </c>
      <c r="BR28" s="14">
        <v>0</v>
      </c>
      <c r="BS28" s="14">
        <v>0</v>
      </c>
      <c r="BT28" s="14">
        <v>1538.36</v>
      </c>
    </row>
    <row r="29" spans="1:72" x14ac:dyDescent="0.2">
      <c r="A29" s="2" t="s">
        <v>327</v>
      </c>
      <c r="B29" s="1" t="s">
        <v>328</v>
      </c>
      <c r="C29" s="14">
        <v>10198.07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300</v>
      </c>
      <c r="K29" s="14">
        <v>0</v>
      </c>
      <c r="L29" s="14">
        <v>200</v>
      </c>
      <c r="M29" s="14">
        <f t="shared" si="0"/>
        <v>500</v>
      </c>
      <c r="N29" s="14">
        <v>0</v>
      </c>
      <c r="O29" s="14">
        <v>0</v>
      </c>
      <c r="P29" s="14">
        <v>0</v>
      </c>
      <c r="Q29" s="14">
        <v>0</v>
      </c>
      <c r="R29" s="14">
        <f t="shared" si="1"/>
        <v>0</v>
      </c>
      <c r="S29" s="14">
        <v>0</v>
      </c>
      <c r="T29" s="14">
        <v>788</v>
      </c>
      <c r="U29" s="14">
        <v>0</v>
      </c>
      <c r="V29" s="14">
        <v>0</v>
      </c>
      <c r="W29" s="14">
        <v>468</v>
      </c>
      <c r="X29" s="14">
        <v>480.24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12434.31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243.18</v>
      </c>
      <c r="AK29" s="14">
        <v>0</v>
      </c>
      <c r="AL29" s="14">
        <v>1336.98</v>
      </c>
      <c r="AM29" s="14">
        <v>0</v>
      </c>
      <c r="AN29" s="14">
        <v>1336.98</v>
      </c>
      <c r="AO29" s="14">
        <v>0</v>
      </c>
      <c r="AP29" s="14">
        <v>0</v>
      </c>
      <c r="AQ29" s="14">
        <v>98.7</v>
      </c>
      <c r="AR29" s="14">
        <v>0</v>
      </c>
      <c r="AS29" s="14">
        <v>0</v>
      </c>
      <c r="AT29" s="14">
        <v>0</v>
      </c>
      <c r="AU29" s="14">
        <v>1134.94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0.01</v>
      </c>
      <c r="BB29" s="14">
        <v>0</v>
      </c>
      <c r="BC29" s="14">
        <v>50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2863.81</v>
      </c>
      <c r="BJ29" s="14">
        <v>9570.5</v>
      </c>
      <c r="BK29" s="14">
        <v>0</v>
      </c>
      <c r="BL29" s="14">
        <v>0</v>
      </c>
      <c r="BM29" s="14">
        <v>746.56</v>
      </c>
      <c r="BN29" s="14">
        <v>243.08</v>
      </c>
      <c r="BO29" s="14">
        <v>0</v>
      </c>
      <c r="BP29" s="14">
        <v>1342.11</v>
      </c>
      <c r="BQ29" s="14">
        <v>0</v>
      </c>
      <c r="BR29" s="14">
        <v>0</v>
      </c>
      <c r="BS29" s="14">
        <v>0</v>
      </c>
      <c r="BT29" s="14">
        <v>1585.19</v>
      </c>
    </row>
    <row r="30" spans="1:72" x14ac:dyDescent="0.2">
      <c r="A30" s="2" t="s">
        <v>329</v>
      </c>
      <c r="B30" s="1" t="s">
        <v>330</v>
      </c>
      <c r="C30" s="14">
        <v>10579.37</v>
      </c>
      <c r="D30" s="14">
        <v>0</v>
      </c>
      <c r="E30" s="14">
        <v>0</v>
      </c>
      <c r="F30" s="14">
        <v>0</v>
      </c>
      <c r="G30" s="14">
        <v>0</v>
      </c>
      <c r="H30" s="14">
        <v>682.54</v>
      </c>
      <c r="I30" s="14">
        <v>0</v>
      </c>
      <c r="J30" s="14">
        <v>300</v>
      </c>
      <c r="K30" s="14">
        <v>0</v>
      </c>
      <c r="L30" s="14">
        <v>400</v>
      </c>
      <c r="M30" s="14">
        <f t="shared" si="0"/>
        <v>700</v>
      </c>
      <c r="N30" s="14">
        <v>0</v>
      </c>
      <c r="O30" s="14">
        <v>0</v>
      </c>
      <c r="P30" s="14">
        <v>0</v>
      </c>
      <c r="Q30" s="14">
        <v>0</v>
      </c>
      <c r="R30" s="14">
        <f t="shared" si="1"/>
        <v>0</v>
      </c>
      <c r="S30" s="14">
        <v>0</v>
      </c>
      <c r="T30" s="14">
        <v>802</v>
      </c>
      <c r="U30" s="14">
        <v>0</v>
      </c>
      <c r="V30" s="14">
        <v>0</v>
      </c>
      <c r="W30" s="14">
        <v>482</v>
      </c>
      <c r="X30" s="14">
        <v>480.24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13726.15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131.75</v>
      </c>
      <c r="AK30" s="14">
        <v>0</v>
      </c>
      <c r="AL30" s="14">
        <v>1540.03</v>
      </c>
      <c r="AM30" s="14">
        <v>0</v>
      </c>
      <c r="AN30" s="14">
        <v>1540.03</v>
      </c>
      <c r="AO30" s="14">
        <v>0</v>
      </c>
      <c r="AP30" s="14">
        <v>0</v>
      </c>
      <c r="AQ30" s="14">
        <v>102.38</v>
      </c>
      <c r="AR30" s="14">
        <v>0</v>
      </c>
      <c r="AS30" s="14">
        <v>0</v>
      </c>
      <c r="AT30" s="14">
        <v>0</v>
      </c>
      <c r="AU30" s="14">
        <v>1177.3800000000001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0.11</v>
      </c>
      <c r="BB30" s="14">
        <v>0</v>
      </c>
      <c r="BC30" s="14">
        <v>50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3001.65</v>
      </c>
      <c r="BJ30" s="14">
        <v>10724.5</v>
      </c>
      <c r="BK30" s="14">
        <v>0</v>
      </c>
      <c r="BL30" s="14">
        <v>0</v>
      </c>
      <c r="BM30" s="14">
        <v>759.51</v>
      </c>
      <c r="BN30" s="14">
        <v>252.17</v>
      </c>
      <c r="BO30" s="14">
        <v>0</v>
      </c>
      <c r="BP30" s="14">
        <v>1377.32</v>
      </c>
      <c r="BQ30" s="14">
        <v>0</v>
      </c>
      <c r="BR30" s="14">
        <v>0</v>
      </c>
      <c r="BS30" s="14">
        <v>0</v>
      </c>
      <c r="BT30" s="14">
        <v>1629.49</v>
      </c>
    </row>
    <row r="31" spans="1:72" x14ac:dyDescent="0.2">
      <c r="A31" s="2" t="s">
        <v>123</v>
      </c>
      <c r="B31" s="1" t="s">
        <v>124</v>
      </c>
      <c r="C31" s="14">
        <v>10743.67</v>
      </c>
      <c r="D31" s="14">
        <v>0</v>
      </c>
      <c r="E31" s="14">
        <v>346.57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 t="shared" si="0"/>
        <v>0</v>
      </c>
      <c r="N31" s="14">
        <v>0</v>
      </c>
      <c r="O31" s="14">
        <v>0</v>
      </c>
      <c r="P31" s="14">
        <v>0</v>
      </c>
      <c r="Q31" s="14">
        <v>0</v>
      </c>
      <c r="R31" s="14">
        <f t="shared" si="1"/>
        <v>0</v>
      </c>
      <c r="S31" s="14">
        <v>0</v>
      </c>
      <c r="T31" s="14">
        <v>815</v>
      </c>
      <c r="U31" s="14">
        <v>0</v>
      </c>
      <c r="V31" s="14">
        <v>0</v>
      </c>
      <c r="W31" s="14">
        <v>496</v>
      </c>
      <c r="X31" s="14">
        <v>480.24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12881.48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117.03</v>
      </c>
      <c r="AK31" s="14">
        <v>0</v>
      </c>
      <c r="AL31" s="14">
        <v>1395.49</v>
      </c>
      <c r="AM31" s="14">
        <v>0</v>
      </c>
      <c r="AN31" s="14">
        <v>1395.49</v>
      </c>
      <c r="AO31" s="14">
        <v>0</v>
      </c>
      <c r="AP31" s="14">
        <v>0</v>
      </c>
      <c r="AQ31" s="14">
        <v>103.98</v>
      </c>
      <c r="AR31" s="14">
        <v>0</v>
      </c>
      <c r="AS31" s="14">
        <v>0</v>
      </c>
      <c r="AT31" s="14">
        <v>0</v>
      </c>
      <c r="AU31" s="14">
        <v>1195.6600000000001</v>
      </c>
      <c r="AV31" s="14">
        <v>2460.96</v>
      </c>
      <c r="AW31" s="14">
        <v>0</v>
      </c>
      <c r="AX31" s="14">
        <v>0</v>
      </c>
      <c r="AY31" s="14">
        <v>0</v>
      </c>
      <c r="AZ31" s="14">
        <v>0</v>
      </c>
      <c r="BA31" s="14">
        <v>0.36</v>
      </c>
      <c r="BB31" s="14">
        <v>0</v>
      </c>
      <c r="BC31" s="14">
        <v>50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5323.48</v>
      </c>
      <c r="BJ31" s="14">
        <v>7558</v>
      </c>
      <c r="BK31" s="14">
        <v>0</v>
      </c>
      <c r="BL31" s="14">
        <v>0</v>
      </c>
      <c r="BM31" s="14">
        <v>765.09</v>
      </c>
      <c r="BN31" s="14">
        <v>256.08</v>
      </c>
      <c r="BO31" s="14">
        <v>0</v>
      </c>
      <c r="BP31" s="14">
        <v>1392.49</v>
      </c>
      <c r="BQ31" s="14">
        <v>0</v>
      </c>
      <c r="BR31" s="14">
        <v>0</v>
      </c>
      <c r="BS31" s="14">
        <v>0</v>
      </c>
      <c r="BT31" s="14">
        <v>1648.57</v>
      </c>
    </row>
    <row r="32" spans="1:72" s="7" customFormat="1" x14ac:dyDescent="0.2">
      <c r="A32" s="2" t="s">
        <v>331</v>
      </c>
      <c r="B32" s="1" t="s">
        <v>332</v>
      </c>
      <c r="C32" s="14">
        <v>12676.83</v>
      </c>
      <c r="D32" s="14">
        <v>0</v>
      </c>
      <c r="E32" s="14">
        <v>0</v>
      </c>
      <c r="F32" s="14">
        <v>0</v>
      </c>
      <c r="G32" s="14">
        <v>0</v>
      </c>
      <c r="H32" s="14">
        <v>1635.73</v>
      </c>
      <c r="I32" s="14">
        <v>0</v>
      </c>
      <c r="J32" s="14">
        <v>300</v>
      </c>
      <c r="K32" s="14">
        <v>0</v>
      </c>
      <c r="L32" s="14">
        <v>400</v>
      </c>
      <c r="M32" s="14">
        <f t="shared" si="0"/>
        <v>700</v>
      </c>
      <c r="N32" s="14">
        <v>0</v>
      </c>
      <c r="O32" s="14">
        <v>0</v>
      </c>
      <c r="P32" s="14">
        <v>0</v>
      </c>
      <c r="Q32" s="14">
        <v>0</v>
      </c>
      <c r="R32" s="14">
        <f t="shared" si="1"/>
        <v>0</v>
      </c>
      <c r="S32" s="14">
        <v>0</v>
      </c>
      <c r="T32" s="14">
        <v>737</v>
      </c>
      <c r="U32" s="14">
        <v>0</v>
      </c>
      <c r="V32" s="14">
        <v>0</v>
      </c>
      <c r="W32" s="14">
        <v>455</v>
      </c>
      <c r="X32" s="14">
        <v>480.24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16684.8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136.25</v>
      </c>
      <c r="AK32" s="14">
        <v>0</v>
      </c>
      <c r="AL32" s="14">
        <v>2164.27</v>
      </c>
      <c r="AM32" s="14">
        <v>0</v>
      </c>
      <c r="AN32" s="14">
        <v>2164.27</v>
      </c>
      <c r="AO32" s="14">
        <v>0</v>
      </c>
      <c r="AP32" s="14">
        <v>0</v>
      </c>
      <c r="AQ32" s="14">
        <v>122.68</v>
      </c>
      <c r="AR32" s="14">
        <v>0</v>
      </c>
      <c r="AS32" s="14">
        <v>0</v>
      </c>
      <c r="AT32" s="14">
        <v>0</v>
      </c>
      <c r="AU32" s="14">
        <v>1410.82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0.28000000000000003</v>
      </c>
      <c r="BB32" s="14">
        <v>0</v>
      </c>
      <c r="BC32" s="14">
        <v>50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3884.3</v>
      </c>
      <c r="BJ32" s="14">
        <v>12800.5</v>
      </c>
      <c r="BK32" s="14">
        <v>0</v>
      </c>
      <c r="BL32" s="14">
        <v>0</v>
      </c>
      <c r="BM32" s="14">
        <v>830.77</v>
      </c>
      <c r="BN32" s="14">
        <v>302.17</v>
      </c>
      <c r="BO32" s="14">
        <v>0</v>
      </c>
      <c r="BP32" s="14">
        <v>1571.07</v>
      </c>
      <c r="BQ32" s="14">
        <v>0</v>
      </c>
      <c r="BR32" s="14">
        <v>0</v>
      </c>
      <c r="BS32" s="14">
        <v>0</v>
      </c>
      <c r="BT32" s="14">
        <v>1873.24</v>
      </c>
    </row>
    <row r="33" spans="1:72" x14ac:dyDescent="0.2">
      <c r="A33" s="2" t="s">
        <v>333</v>
      </c>
      <c r="B33" s="1" t="s">
        <v>334</v>
      </c>
      <c r="C33" s="14">
        <v>11702.5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400</v>
      </c>
      <c r="M33" s="14">
        <f t="shared" si="0"/>
        <v>400</v>
      </c>
      <c r="N33" s="14">
        <v>0</v>
      </c>
      <c r="O33" s="14">
        <v>0</v>
      </c>
      <c r="P33" s="14">
        <v>0</v>
      </c>
      <c r="Q33" s="14">
        <v>0</v>
      </c>
      <c r="R33" s="14">
        <f t="shared" si="1"/>
        <v>0</v>
      </c>
      <c r="S33" s="14">
        <v>0</v>
      </c>
      <c r="T33" s="14">
        <v>903</v>
      </c>
      <c r="U33" s="14">
        <v>0</v>
      </c>
      <c r="V33" s="14">
        <v>0</v>
      </c>
      <c r="W33" s="14">
        <v>549</v>
      </c>
      <c r="X33" s="14">
        <v>400.2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13954.7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112.95</v>
      </c>
      <c r="AK33" s="14">
        <v>0</v>
      </c>
      <c r="AL33" s="14">
        <v>1661.74</v>
      </c>
      <c r="AM33" s="14">
        <v>0</v>
      </c>
      <c r="AN33" s="14">
        <v>1661.74</v>
      </c>
      <c r="AO33" s="14">
        <v>0</v>
      </c>
      <c r="AP33" s="14">
        <v>0</v>
      </c>
      <c r="AQ33" s="14">
        <v>113.26</v>
      </c>
      <c r="AR33" s="14">
        <v>0</v>
      </c>
      <c r="AS33" s="14">
        <v>0</v>
      </c>
      <c r="AT33" s="14">
        <v>0</v>
      </c>
      <c r="AU33" s="14">
        <v>1302.3800000000001</v>
      </c>
      <c r="AV33" s="14">
        <v>3949.26</v>
      </c>
      <c r="AW33" s="14">
        <v>0</v>
      </c>
      <c r="AX33" s="14">
        <v>0</v>
      </c>
      <c r="AY33" s="14">
        <v>0</v>
      </c>
      <c r="AZ33" s="14">
        <v>0</v>
      </c>
      <c r="BA33" s="15">
        <v>-0.39</v>
      </c>
      <c r="BB33" s="14">
        <v>0</v>
      </c>
      <c r="BC33" s="14">
        <v>50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7189.2</v>
      </c>
      <c r="BJ33" s="14">
        <v>6765.5</v>
      </c>
      <c r="BK33" s="14">
        <v>0</v>
      </c>
      <c r="BL33" s="14">
        <v>0</v>
      </c>
      <c r="BM33" s="14">
        <v>797.66</v>
      </c>
      <c r="BN33" s="14">
        <v>278.94</v>
      </c>
      <c r="BO33" s="14">
        <v>0</v>
      </c>
      <c r="BP33" s="14">
        <v>1481.06</v>
      </c>
      <c r="BQ33" s="14">
        <v>0</v>
      </c>
      <c r="BR33" s="14">
        <v>0</v>
      </c>
      <c r="BS33" s="14">
        <v>0</v>
      </c>
      <c r="BT33" s="14">
        <v>1760</v>
      </c>
    </row>
    <row r="34" spans="1:72" x14ac:dyDescent="0.2">
      <c r="A34" s="2" t="s">
        <v>179</v>
      </c>
      <c r="B34" s="1" t="s">
        <v>180</v>
      </c>
      <c r="C34" s="14">
        <v>10001.530000000001</v>
      </c>
      <c r="D34" s="14">
        <v>0</v>
      </c>
      <c r="E34" s="14">
        <v>0</v>
      </c>
      <c r="F34" s="14">
        <v>0</v>
      </c>
      <c r="G34" s="14">
        <v>0</v>
      </c>
      <c r="H34" s="14">
        <v>322.63</v>
      </c>
      <c r="I34" s="14">
        <v>0</v>
      </c>
      <c r="J34" s="14">
        <v>0</v>
      </c>
      <c r="K34" s="14">
        <v>0</v>
      </c>
      <c r="L34" s="14">
        <v>0</v>
      </c>
      <c r="M34" s="14">
        <f t="shared" si="0"/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1"/>
        <v>0</v>
      </c>
      <c r="S34" s="14">
        <v>0</v>
      </c>
      <c r="T34" s="14">
        <v>784</v>
      </c>
      <c r="U34" s="14">
        <v>0</v>
      </c>
      <c r="V34" s="14">
        <v>0</v>
      </c>
      <c r="W34" s="14">
        <v>499</v>
      </c>
      <c r="X34" s="14">
        <v>400.2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12007.36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225</v>
      </c>
      <c r="AK34" s="14">
        <v>0</v>
      </c>
      <c r="AL34" s="14">
        <v>1225.1300000000001</v>
      </c>
      <c r="AM34" s="14">
        <v>0</v>
      </c>
      <c r="AN34" s="14">
        <v>1225.1300000000001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1113.08</v>
      </c>
      <c r="AV34" s="14">
        <v>3228</v>
      </c>
      <c r="AW34" s="14">
        <v>0</v>
      </c>
      <c r="AX34" s="14">
        <v>0</v>
      </c>
      <c r="AY34" s="14">
        <v>0</v>
      </c>
      <c r="AZ34" s="14">
        <v>0</v>
      </c>
      <c r="BA34" s="14">
        <v>0.15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5791.36</v>
      </c>
      <c r="BJ34" s="14">
        <v>6216</v>
      </c>
      <c r="BK34" s="14">
        <v>0</v>
      </c>
      <c r="BL34" s="14">
        <v>0</v>
      </c>
      <c r="BM34" s="14">
        <v>739.9</v>
      </c>
      <c r="BN34" s="14">
        <v>238.39</v>
      </c>
      <c r="BO34" s="14">
        <v>0</v>
      </c>
      <c r="BP34" s="14">
        <v>1323.96</v>
      </c>
      <c r="BQ34" s="14">
        <v>0</v>
      </c>
      <c r="BR34" s="14">
        <v>0</v>
      </c>
      <c r="BS34" s="14">
        <v>0</v>
      </c>
      <c r="BT34" s="14">
        <v>1562.35</v>
      </c>
    </row>
    <row r="35" spans="1:72" x14ac:dyDescent="0.2">
      <c r="A35" s="2" t="s">
        <v>217</v>
      </c>
      <c r="B35" s="1" t="s">
        <v>218</v>
      </c>
      <c r="C35" s="14">
        <v>10184.36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200</v>
      </c>
      <c r="M35" s="14">
        <f t="shared" si="0"/>
        <v>200</v>
      </c>
      <c r="N35" s="14">
        <v>0</v>
      </c>
      <c r="O35" s="14">
        <v>0</v>
      </c>
      <c r="P35" s="14">
        <v>0</v>
      </c>
      <c r="Q35" s="14">
        <v>0</v>
      </c>
      <c r="R35" s="14">
        <f t="shared" si="1"/>
        <v>0</v>
      </c>
      <c r="S35" s="14">
        <v>0</v>
      </c>
      <c r="T35" s="14">
        <v>788</v>
      </c>
      <c r="U35" s="14">
        <v>0</v>
      </c>
      <c r="V35" s="14">
        <v>0</v>
      </c>
      <c r="W35" s="14">
        <v>468</v>
      </c>
      <c r="X35" s="14">
        <v>400.2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12040.56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284.83</v>
      </c>
      <c r="AK35" s="14">
        <v>0</v>
      </c>
      <c r="AL35" s="14">
        <v>1259.99</v>
      </c>
      <c r="AM35" s="14">
        <v>0</v>
      </c>
      <c r="AN35" s="14">
        <v>1259.99</v>
      </c>
      <c r="AO35" s="14">
        <v>0</v>
      </c>
      <c r="AP35" s="14">
        <v>0</v>
      </c>
      <c r="AQ35" s="14">
        <v>98.7</v>
      </c>
      <c r="AR35" s="14">
        <v>0</v>
      </c>
      <c r="AS35" s="14">
        <v>0</v>
      </c>
      <c r="AT35" s="14">
        <v>0</v>
      </c>
      <c r="AU35" s="14">
        <v>1134.94</v>
      </c>
      <c r="AV35" s="14">
        <v>3290</v>
      </c>
      <c r="AW35" s="14">
        <v>0</v>
      </c>
      <c r="AX35" s="14">
        <v>0</v>
      </c>
      <c r="AY35" s="14">
        <v>0</v>
      </c>
      <c r="AZ35" s="14">
        <v>0</v>
      </c>
      <c r="BA35" s="14">
        <v>0.1</v>
      </c>
      <c r="BB35" s="14">
        <v>0</v>
      </c>
      <c r="BC35" s="14">
        <v>50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6118.56</v>
      </c>
      <c r="BJ35" s="14">
        <v>5922</v>
      </c>
      <c r="BK35" s="14">
        <v>0</v>
      </c>
      <c r="BL35" s="14">
        <v>0</v>
      </c>
      <c r="BM35" s="14">
        <v>746.56</v>
      </c>
      <c r="BN35" s="14">
        <v>243.08</v>
      </c>
      <c r="BO35" s="14">
        <v>0</v>
      </c>
      <c r="BP35" s="14">
        <v>1342.11</v>
      </c>
      <c r="BQ35" s="14">
        <v>0</v>
      </c>
      <c r="BR35" s="14">
        <v>0</v>
      </c>
      <c r="BS35" s="14">
        <v>0</v>
      </c>
      <c r="BT35" s="14">
        <v>1585.19</v>
      </c>
    </row>
    <row r="36" spans="1:72" x14ac:dyDescent="0.2">
      <c r="A36" s="2" t="s">
        <v>278</v>
      </c>
      <c r="B36" s="1" t="s">
        <v>279</v>
      </c>
      <c r="C36" s="14">
        <v>11639.46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f t="shared" si="0"/>
        <v>0</v>
      </c>
      <c r="N36" s="14">
        <v>0</v>
      </c>
      <c r="O36" s="14">
        <v>0</v>
      </c>
      <c r="P36" s="14">
        <v>0</v>
      </c>
      <c r="Q36" s="14">
        <v>0</v>
      </c>
      <c r="R36" s="14">
        <f t="shared" si="1"/>
        <v>0</v>
      </c>
      <c r="S36" s="14">
        <v>0</v>
      </c>
      <c r="T36" s="14">
        <v>941</v>
      </c>
      <c r="U36" s="14">
        <v>0</v>
      </c>
      <c r="V36" s="14">
        <v>0</v>
      </c>
      <c r="W36" s="14">
        <v>623.5</v>
      </c>
      <c r="X36" s="14">
        <v>400.2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13604.16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1586.87</v>
      </c>
      <c r="AM36" s="14">
        <v>0</v>
      </c>
      <c r="AN36" s="14">
        <v>1586.87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1363.44</v>
      </c>
      <c r="AV36" s="14">
        <v>0</v>
      </c>
      <c r="AW36" s="14">
        <v>5882.46</v>
      </c>
      <c r="AX36" s="14">
        <v>0</v>
      </c>
      <c r="AY36" s="14">
        <v>0</v>
      </c>
      <c r="AZ36" s="14">
        <v>0</v>
      </c>
      <c r="BA36" s="15">
        <v>-0.11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8832.66</v>
      </c>
      <c r="BJ36" s="14">
        <v>4771.5</v>
      </c>
      <c r="BK36" s="14">
        <v>0</v>
      </c>
      <c r="BL36" s="14">
        <v>0</v>
      </c>
      <c r="BM36" s="14">
        <v>816.31</v>
      </c>
      <c r="BN36" s="14">
        <v>282.60000000000002</v>
      </c>
      <c r="BO36" s="14">
        <v>0</v>
      </c>
      <c r="BP36" s="14">
        <v>1508.68</v>
      </c>
      <c r="BQ36" s="14">
        <v>0</v>
      </c>
      <c r="BR36" s="14">
        <v>0</v>
      </c>
      <c r="BS36" s="14">
        <v>0</v>
      </c>
      <c r="BT36" s="14">
        <v>1791.28</v>
      </c>
    </row>
    <row r="37" spans="1:72" x14ac:dyDescent="0.2">
      <c r="A37" s="2" t="s">
        <v>104</v>
      </c>
      <c r="B37" s="1" t="s">
        <v>105</v>
      </c>
      <c r="C37" s="14">
        <v>9682.23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400</v>
      </c>
      <c r="M37" s="14">
        <f t="shared" si="0"/>
        <v>400</v>
      </c>
      <c r="N37" s="14">
        <v>0</v>
      </c>
      <c r="O37" s="14">
        <v>0</v>
      </c>
      <c r="P37" s="14">
        <v>0</v>
      </c>
      <c r="Q37" s="14">
        <v>0</v>
      </c>
      <c r="R37" s="14">
        <f t="shared" si="1"/>
        <v>0</v>
      </c>
      <c r="S37" s="14">
        <v>0</v>
      </c>
      <c r="T37" s="14">
        <v>707</v>
      </c>
      <c r="U37" s="14">
        <v>0</v>
      </c>
      <c r="V37" s="14">
        <v>0</v>
      </c>
      <c r="W37" s="14">
        <v>484</v>
      </c>
      <c r="X37" s="14">
        <v>400.2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11673.43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1194.19</v>
      </c>
      <c r="AM37" s="14">
        <v>0</v>
      </c>
      <c r="AN37" s="14">
        <v>1194.19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1077.56</v>
      </c>
      <c r="AV37" s="14">
        <v>0</v>
      </c>
      <c r="AW37" s="14">
        <v>3330.08</v>
      </c>
      <c r="AX37" s="14">
        <v>0</v>
      </c>
      <c r="AY37" s="14">
        <v>0</v>
      </c>
      <c r="AZ37" s="14">
        <v>0</v>
      </c>
      <c r="BA37" s="14">
        <v>0.1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5601.93</v>
      </c>
      <c r="BJ37" s="14">
        <v>6071.5</v>
      </c>
      <c r="BK37" s="14">
        <v>0</v>
      </c>
      <c r="BL37" s="14">
        <v>0</v>
      </c>
      <c r="BM37" s="14">
        <v>729.06</v>
      </c>
      <c r="BN37" s="14">
        <v>230.79</v>
      </c>
      <c r="BO37" s="14">
        <v>0</v>
      </c>
      <c r="BP37" s="14">
        <v>1294.49</v>
      </c>
      <c r="BQ37" s="14">
        <v>0</v>
      </c>
      <c r="BR37" s="14">
        <v>0</v>
      </c>
      <c r="BS37" s="14">
        <v>0</v>
      </c>
      <c r="BT37" s="14">
        <v>1525.28</v>
      </c>
    </row>
    <row r="38" spans="1:72" x14ac:dyDescent="0.2">
      <c r="A38" s="2" t="s">
        <v>81</v>
      </c>
      <c r="B38" s="1" t="s">
        <v>82</v>
      </c>
      <c r="C38" s="14">
        <v>9403.5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200</v>
      </c>
      <c r="M38" s="14">
        <f t="shared" si="0"/>
        <v>200</v>
      </c>
      <c r="N38" s="14">
        <v>0</v>
      </c>
      <c r="O38" s="14">
        <v>0</v>
      </c>
      <c r="P38" s="14">
        <v>0</v>
      </c>
      <c r="Q38" s="14">
        <v>0</v>
      </c>
      <c r="R38" s="14">
        <f t="shared" si="1"/>
        <v>0</v>
      </c>
      <c r="S38" s="14">
        <v>0</v>
      </c>
      <c r="T38" s="14">
        <v>719</v>
      </c>
      <c r="U38" s="14">
        <v>0</v>
      </c>
      <c r="V38" s="14">
        <v>0</v>
      </c>
      <c r="W38" s="14">
        <v>481.46</v>
      </c>
      <c r="X38" s="14">
        <v>320.16000000000003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11124.12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197.41</v>
      </c>
      <c r="AK38" s="14">
        <v>0</v>
      </c>
      <c r="AL38" s="14">
        <v>1095.76</v>
      </c>
      <c r="AM38" s="14">
        <v>0</v>
      </c>
      <c r="AN38" s="14">
        <v>1095.76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1081.32</v>
      </c>
      <c r="AV38" s="14">
        <v>4562</v>
      </c>
      <c r="AW38" s="14">
        <v>0</v>
      </c>
      <c r="AX38" s="14">
        <v>0</v>
      </c>
      <c r="AY38" s="14">
        <v>0</v>
      </c>
      <c r="AZ38" s="14">
        <v>0</v>
      </c>
      <c r="BA38" s="14">
        <v>0.13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6936.62</v>
      </c>
      <c r="BJ38" s="14">
        <v>4187.5</v>
      </c>
      <c r="BK38" s="14">
        <v>0</v>
      </c>
      <c r="BL38" s="14">
        <v>0</v>
      </c>
      <c r="BM38" s="14">
        <v>730.22</v>
      </c>
      <c r="BN38" s="14">
        <v>224.14</v>
      </c>
      <c r="BO38" s="14">
        <v>0</v>
      </c>
      <c r="BP38" s="14">
        <v>1279.3599999999999</v>
      </c>
      <c r="BQ38" s="14">
        <v>0</v>
      </c>
      <c r="BR38" s="14">
        <v>0</v>
      </c>
      <c r="BS38" s="14">
        <v>0</v>
      </c>
      <c r="BT38" s="14">
        <v>1503.5</v>
      </c>
    </row>
    <row r="39" spans="1:72" x14ac:dyDescent="0.2">
      <c r="A39" s="2" t="s">
        <v>125</v>
      </c>
      <c r="B39" s="1" t="s">
        <v>126</v>
      </c>
      <c r="C39" s="14">
        <v>9862.65</v>
      </c>
      <c r="D39" s="14">
        <v>0</v>
      </c>
      <c r="E39" s="14">
        <v>0</v>
      </c>
      <c r="F39" s="14">
        <v>0</v>
      </c>
      <c r="G39" s="14">
        <v>0</v>
      </c>
      <c r="H39" s="14">
        <v>1272.58</v>
      </c>
      <c r="I39" s="14">
        <v>0</v>
      </c>
      <c r="J39" s="14">
        <v>300</v>
      </c>
      <c r="K39" s="14">
        <v>0</v>
      </c>
      <c r="L39" s="14">
        <v>200</v>
      </c>
      <c r="M39" s="14">
        <f t="shared" si="0"/>
        <v>500</v>
      </c>
      <c r="N39" s="14">
        <v>0</v>
      </c>
      <c r="O39" s="14">
        <v>0</v>
      </c>
      <c r="P39" s="14">
        <v>0</v>
      </c>
      <c r="Q39" s="14">
        <v>0</v>
      </c>
      <c r="R39" s="14">
        <f t="shared" si="1"/>
        <v>0</v>
      </c>
      <c r="S39" s="14">
        <v>0</v>
      </c>
      <c r="T39" s="14">
        <v>801</v>
      </c>
      <c r="U39" s="14">
        <v>0</v>
      </c>
      <c r="V39" s="14">
        <v>0</v>
      </c>
      <c r="W39" s="14">
        <v>539</v>
      </c>
      <c r="X39" s="14">
        <v>400.2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13375.43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1459.47</v>
      </c>
      <c r="AM39" s="14">
        <v>0</v>
      </c>
      <c r="AN39" s="14">
        <v>1459.47</v>
      </c>
      <c r="AO39" s="14">
        <v>0</v>
      </c>
      <c r="AP39" s="14">
        <v>0</v>
      </c>
      <c r="AQ39" s="14">
        <v>95.44</v>
      </c>
      <c r="AR39" s="14">
        <v>0</v>
      </c>
      <c r="AS39" s="14">
        <v>0</v>
      </c>
      <c r="AT39" s="14">
        <v>0</v>
      </c>
      <c r="AU39" s="14">
        <v>1097.5999999999999</v>
      </c>
      <c r="AV39" s="14">
        <v>1414</v>
      </c>
      <c r="AW39" s="14">
        <v>3308.98</v>
      </c>
      <c r="AX39" s="14">
        <v>0</v>
      </c>
      <c r="AY39" s="14">
        <v>0</v>
      </c>
      <c r="AZ39" s="14">
        <v>0</v>
      </c>
      <c r="BA39" s="15">
        <v>-0.06</v>
      </c>
      <c r="BB39" s="14">
        <v>0</v>
      </c>
      <c r="BC39" s="14">
        <v>50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7425.43</v>
      </c>
      <c r="BJ39" s="14">
        <v>5950</v>
      </c>
      <c r="BK39" s="14">
        <v>0</v>
      </c>
      <c r="BL39" s="14">
        <v>0</v>
      </c>
      <c r="BM39" s="14">
        <v>735.18</v>
      </c>
      <c r="BN39" s="14">
        <v>235.08</v>
      </c>
      <c r="BO39" s="14">
        <v>0</v>
      </c>
      <c r="BP39" s="14">
        <v>1311.14</v>
      </c>
      <c r="BQ39" s="14">
        <v>0</v>
      </c>
      <c r="BR39" s="14">
        <v>0</v>
      </c>
      <c r="BS39" s="14">
        <v>0</v>
      </c>
      <c r="BT39" s="14">
        <v>1546.22</v>
      </c>
    </row>
    <row r="40" spans="1:72" x14ac:dyDescent="0.2">
      <c r="A40" s="2" t="s">
        <v>219</v>
      </c>
      <c r="B40" s="1" t="s">
        <v>220</v>
      </c>
      <c r="C40" s="14">
        <v>10688.8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 t="shared" si="0"/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"/>
        <v>0</v>
      </c>
      <c r="S40" s="14">
        <v>0</v>
      </c>
      <c r="T40" s="14">
        <v>815</v>
      </c>
      <c r="U40" s="14">
        <v>0</v>
      </c>
      <c r="V40" s="14">
        <v>0</v>
      </c>
      <c r="W40" s="14">
        <v>496</v>
      </c>
      <c r="X40" s="14">
        <v>320.16000000000003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12319.96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1312.56</v>
      </c>
      <c r="AM40" s="14">
        <v>0</v>
      </c>
      <c r="AN40" s="14">
        <v>1312.56</v>
      </c>
      <c r="AO40" s="14">
        <v>0</v>
      </c>
      <c r="AP40" s="14">
        <v>0</v>
      </c>
      <c r="AQ40" s="14">
        <v>103.98</v>
      </c>
      <c r="AR40" s="14">
        <v>0</v>
      </c>
      <c r="AS40" s="14">
        <v>1412.98</v>
      </c>
      <c r="AT40" s="14">
        <v>0</v>
      </c>
      <c r="AU40" s="14">
        <v>1195.6600000000001</v>
      </c>
      <c r="AV40" s="14">
        <v>644</v>
      </c>
      <c r="AW40" s="14">
        <v>4554.68</v>
      </c>
      <c r="AX40" s="14">
        <v>0</v>
      </c>
      <c r="AY40" s="14">
        <v>0</v>
      </c>
      <c r="AZ40" s="14">
        <v>0</v>
      </c>
      <c r="BA40" s="15">
        <v>-0.4</v>
      </c>
      <c r="BB40" s="14">
        <v>0</v>
      </c>
      <c r="BC40" s="14">
        <v>50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9273.4599999999991</v>
      </c>
      <c r="BJ40" s="14">
        <v>3046.5</v>
      </c>
      <c r="BK40" s="14">
        <v>0</v>
      </c>
      <c r="BL40" s="14">
        <v>0</v>
      </c>
      <c r="BM40" s="14">
        <v>765.09</v>
      </c>
      <c r="BN40" s="14">
        <v>256.08</v>
      </c>
      <c r="BO40" s="14">
        <v>0</v>
      </c>
      <c r="BP40" s="14">
        <v>1392.49</v>
      </c>
      <c r="BQ40" s="14">
        <v>0</v>
      </c>
      <c r="BR40" s="14">
        <v>0</v>
      </c>
      <c r="BS40" s="14">
        <v>0</v>
      </c>
      <c r="BT40" s="14">
        <v>1648.57</v>
      </c>
    </row>
    <row r="41" spans="1:72" x14ac:dyDescent="0.2">
      <c r="A41" s="2" t="s">
        <v>127</v>
      </c>
      <c r="B41" s="1" t="s">
        <v>128</v>
      </c>
      <c r="C41" s="14">
        <v>9845.23</v>
      </c>
      <c r="D41" s="14">
        <v>0</v>
      </c>
      <c r="E41" s="14">
        <v>0</v>
      </c>
      <c r="F41" s="14">
        <v>0</v>
      </c>
      <c r="G41" s="14">
        <v>0</v>
      </c>
      <c r="H41" s="14">
        <v>1272.58</v>
      </c>
      <c r="I41" s="14">
        <v>0</v>
      </c>
      <c r="J41" s="14">
        <v>0</v>
      </c>
      <c r="K41" s="14">
        <v>0</v>
      </c>
      <c r="L41" s="14">
        <v>200</v>
      </c>
      <c r="M41" s="14">
        <f t="shared" si="0"/>
        <v>200</v>
      </c>
      <c r="N41" s="14">
        <v>0</v>
      </c>
      <c r="O41" s="14">
        <v>0</v>
      </c>
      <c r="P41" s="14">
        <v>0</v>
      </c>
      <c r="Q41" s="14">
        <v>0</v>
      </c>
      <c r="R41" s="14">
        <f t="shared" si="1"/>
        <v>0</v>
      </c>
      <c r="S41" s="14">
        <v>0</v>
      </c>
      <c r="T41" s="14">
        <v>801</v>
      </c>
      <c r="U41" s="14">
        <v>0</v>
      </c>
      <c r="V41" s="14">
        <v>0</v>
      </c>
      <c r="W41" s="14">
        <v>539</v>
      </c>
      <c r="X41" s="14">
        <v>400.2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13058.01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394.38</v>
      </c>
      <c r="AK41" s="14">
        <v>0</v>
      </c>
      <c r="AL41" s="14">
        <v>1401.99</v>
      </c>
      <c r="AM41" s="14">
        <v>0</v>
      </c>
      <c r="AN41" s="14">
        <v>1401.99</v>
      </c>
      <c r="AO41" s="14">
        <v>0</v>
      </c>
      <c r="AP41" s="14">
        <v>0</v>
      </c>
      <c r="AQ41" s="14">
        <v>95.44</v>
      </c>
      <c r="AR41" s="14">
        <v>0</v>
      </c>
      <c r="AS41" s="14">
        <v>0</v>
      </c>
      <c r="AT41" s="14">
        <v>0</v>
      </c>
      <c r="AU41" s="14">
        <v>1097.5999999999999</v>
      </c>
      <c r="AV41" s="14">
        <v>3182</v>
      </c>
      <c r="AW41" s="14">
        <v>0</v>
      </c>
      <c r="AX41" s="14">
        <v>0</v>
      </c>
      <c r="AY41" s="14">
        <v>0</v>
      </c>
      <c r="AZ41" s="14">
        <v>0</v>
      </c>
      <c r="BA41" s="14">
        <v>0.1</v>
      </c>
      <c r="BB41" s="14">
        <v>0</v>
      </c>
      <c r="BC41" s="14">
        <v>50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6221.51</v>
      </c>
      <c r="BJ41" s="14">
        <v>6836.5</v>
      </c>
      <c r="BK41" s="14">
        <v>0</v>
      </c>
      <c r="BL41" s="14">
        <v>0</v>
      </c>
      <c r="BM41" s="14">
        <v>735.18</v>
      </c>
      <c r="BN41" s="14">
        <v>235.08</v>
      </c>
      <c r="BO41" s="14">
        <v>0</v>
      </c>
      <c r="BP41" s="14">
        <v>1311.14</v>
      </c>
      <c r="BQ41" s="14">
        <v>0</v>
      </c>
      <c r="BR41" s="14">
        <v>0</v>
      </c>
      <c r="BS41" s="14">
        <v>0</v>
      </c>
      <c r="BT41" s="14">
        <v>1546.22</v>
      </c>
    </row>
    <row r="42" spans="1:72" x14ac:dyDescent="0.2">
      <c r="A42" s="2" t="s">
        <v>221</v>
      </c>
      <c r="B42" s="1" t="s">
        <v>222</v>
      </c>
      <c r="C42" s="14">
        <v>10198.07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300</v>
      </c>
      <c r="K42" s="14">
        <v>0</v>
      </c>
      <c r="L42" s="14">
        <v>400</v>
      </c>
      <c r="M42" s="14">
        <f t="shared" si="0"/>
        <v>700</v>
      </c>
      <c r="N42" s="14">
        <v>0</v>
      </c>
      <c r="O42" s="14">
        <v>0</v>
      </c>
      <c r="P42" s="14">
        <v>0</v>
      </c>
      <c r="Q42" s="14">
        <v>0</v>
      </c>
      <c r="R42" s="14">
        <f t="shared" si="1"/>
        <v>0</v>
      </c>
      <c r="S42" s="14">
        <v>0</v>
      </c>
      <c r="T42" s="14">
        <v>788</v>
      </c>
      <c r="U42" s="14">
        <v>0</v>
      </c>
      <c r="V42" s="14">
        <v>0</v>
      </c>
      <c r="W42" s="14">
        <v>468</v>
      </c>
      <c r="X42" s="14">
        <v>400.2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12554.27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280.2</v>
      </c>
      <c r="AK42" s="14">
        <v>0</v>
      </c>
      <c r="AL42" s="14">
        <v>1362.6</v>
      </c>
      <c r="AM42" s="14">
        <v>0</v>
      </c>
      <c r="AN42" s="14">
        <v>1362.6</v>
      </c>
      <c r="AO42" s="14">
        <v>0</v>
      </c>
      <c r="AP42" s="14">
        <v>0</v>
      </c>
      <c r="AQ42" s="14">
        <v>98.7</v>
      </c>
      <c r="AR42" s="14">
        <v>0</v>
      </c>
      <c r="AS42" s="14">
        <v>0</v>
      </c>
      <c r="AT42" s="14">
        <v>0</v>
      </c>
      <c r="AU42" s="14">
        <v>1134.94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5">
        <v>-0.17</v>
      </c>
      <c r="BB42" s="14">
        <v>0</v>
      </c>
      <c r="BC42" s="14">
        <v>50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2926.27</v>
      </c>
      <c r="BJ42" s="14">
        <v>9628</v>
      </c>
      <c r="BK42" s="14">
        <v>0</v>
      </c>
      <c r="BL42" s="14">
        <v>0</v>
      </c>
      <c r="BM42" s="14">
        <v>746.56</v>
      </c>
      <c r="BN42" s="14">
        <v>243.08</v>
      </c>
      <c r="BO42" s="14">
        <v>0</v>
      </c>
      <c r="BP42" s="14">
        <v>1342.11</v>
      </c>
      <c r="BQ42" s="14">
        <v>0</v>
      </c>
      <c r="BR42" s="14">
        <v>0</v>
      </c>
      <c r="BS42" s="14">
        <v>0</v>
      </c>
      <c r="BT42" s="14">
        <v>1585.19</v>
      </c>
    </row>
    <row r="43" spans="1:72" x14ac:dyDescent="0.2">
      <c r="A43" s="2" t="s">
        <v>106</v>
      </c>
      <c r="B43" s="1" t="s">
        <v>107</v>
      </c>
      <c r="C43" s="14">
        <v>9189.02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200</v>
      </c>
      <c r="M43" s="14">
        <f t="shared" si="0"/>
        <v>200</v>
      </c>
      <c r="N43" s="14">
        <v>0</v>
      </c>
      <c r="O43" s="14">
        <v>0</v>
      </c>
      <c r="P43" s="14">
        <v>0</v>
      </c>
      <c r="Q43" s="14">
        <v>0</v>
      </c>
      <c r="R43" s="14">
        <f t="shared" si="1"/>
        <v>0</v>
      </c>
      <c r="S43" s="14">
        <v>0</v>
      </c>
      <c r="T43" s="14">
        <v>707</v>
      </c>
      <c r="U43" s="14">
        <v>0</v>
      </c>
      <c r="V43" s="14">
        <v>0</v>
      </c>
      <c r="W43" s="14">
        <v>484</v>
      </c>
      <c r="X43" s="14">
        <v>400.2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10980.22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588.45000000000005</v>
      </c>
      <c r="AK43" s="14">
        <v>0</v>
      </c>
      <c r="AL43" s="14">
        <v>1069.98</v>
      </c>
      <c r="AM43" s="14">
        <v>0</v>
      </c>
      <c r="AN43" s="14">
        <v>1069.98</v>
      </c>
      <c r="AO43" s="14">
        <v>0</v>
      </c>
      <c r="AP43" s="14">
        <v>0</v>
      </c>
      <c r="AQ43" s="14">
        <v>88.92</v>
      </c>
      <c r="AR43" s="14">
        <v>0</v>
      </c>
      <c r="AS43" s="14">
        <v>0</v>
      </c>
      <c r="AT43" s="14">
        <v>0</v>
      </c>
      <c r="AU43" s="14">
        <v>1022.64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5">
        <v>-0.27</v>
      </c>
      <c r="BB43" s="14">
        <v>0</v>
      </c>
      <c r="BC43" s="14">
        <v>50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2819.72</v>
      </c>
      <c r="BJ43" s="14">
        <v>8160.5</v>
      </c>
      <c r="BK43" s="14">
        <v>0</v>
      </c>
      <c r="BL43" s="14">
        <v>0</v>
      </c>
      <c r="BM43" s="14">
        <v>712.29</v>
      </c>
      <c r="BN43" s="14">
        <v>219.03</v>
      </c>
      <c r="BO43" s="14">
        <v>0</v>
      </c>
      <c r="BP43" s="14">
        <v>1248.9100000000001</v>
      </c>
      <c r="BQ43" s="14">
        <v>0</v>
      </c>
      <c r="BR43" s="14">
        <v>0</v>
      </c>
      <c r="BS43" s="14">
        <v>0</v>
      </c>
      <c r="BT43" s="14">
        <v>1467.94</v>
      </c>
    </row>
    <row r="44" spans="1:72" x14ac:dyDescent="0.2">
      <c r="A44" s="2" t="s">
        <v>335</v>
      </c>
      <c r="B44" s="1" t="s">
        <v>336</v>
      </c>
      <c r="C44" s="14">
        <v>9479.1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f t="shared" si="0"/>
        <v>0</v>
      </c>
      <c r="N44" s="14">
        <v>0</v>
      </c>
      <c r="O44" s="14">
        <v>0</v>
      </c>
      <c r="P44" s="14">
        <v>0</v>
      </c>
      <c r="Q44" s="14">
        <v>0</v>
      </c>
      <c r="R44" s="14">
        <f t="shared" si="1"/>
        <v>0</v>
      </c>
      <c r="S44" s="14">
        <v>0</v>
      </c>
      <c r="T44" s="14">
        <v>737</v>
      </c>
      <c r="U44" s="14">
        <v>0</v>
      </c>
      <c r="V44" s="14">
        <v>0</v>
      </c>
      <c r="W44" s="14">
        <v>440.78</v>
      </c>
      <c r="X44" s="14">
        <v>320.16000000000003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10977.04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1069.4000000000001</v>
      </c>
      <c r="AM44" s="14">
        <v>0</v>
      </c>
      <c r="AN44" s="14">
        <v>1069.4000000000001</v>
      </c>
      <c r="AO44" s="14">
        <v>0</v>
      </c>
      <c r="AP44" s="14">
        <v>0</v>
      </c>
      <c r="AQ44" s="14">
        <v>94.8</v>
      </c>
      <c r="AR44" s="14">
        <v>0</v>
      </c>
      <c r="AS44" s="14">
        <v>0</v>
      </c>
      <c r="AT44" s="14">
        <v>0</v>
      </c>
      <c r="AU44" s="14">
        <v>1090.08</v>
      </c>
      <c r="AV44" s="14">
        <v>0</v>
      </c>
      <c r="AW44" s="14">
        <v>3328.9</v>
      </c>
      <c r="AX44" s="14">
        <v>0</v>
      </c>
      <c r="AY44" s="14">
        <v>0</v>
      </c>
      <c r="AZ44" s="14">
        <v>0</v>
      </c>
      <c r="BA44" s="15">
        <v>-0.14000000000000001</v>
      </c>
      <c r="BB44" s="14">
        <v>0</v>
      </c>
      <c r="BC44" s="14">
        <v>50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5633.04</v>
      </c>
      <c r="BJ44" s="14">
        <v>5344</v>
      </c>
      <c r="BK44" s="14">
        <v>0</v>
      </c>
      <c r="BL44" s="14">
        <v>0</v>
      </c>
      <c r="BM44" s="14">
        <v>732.88</v>
      </c>
      <c r="BN44" s="14">
        <v>225.94</v>
      </c>
      <c r="BO44" s="14">
        <v>0</v>
      </c>
      <c r="BP44" s="14">
        <v>1286.44</v>
      </c>
      <c r="BQ44" s="14">
        <v>0</v>
      </c>
      <c r="BR44" s="14">
        <v>0</v>
      </c>
      <c r="BS44" s="14">
        <v>0</v>
      </c>
      <c r="BT44" s="14">
        <v>1512.38</v>
      </c>
    </row>
    <row r="45" spans="1:72" x14ac:dyDescent="0.2">
      <c r="A45" s="2" t="s">
        <v>280</v>
      </c>
      <c r="B45" s="1" t="s">
        <v>281</v>
      </c>
      <c r="C45" s="14">
        <v>9795.07</v>
      </c>
      <c r="D45" s="14">
        <v>0</v>
      </c>
      <c r="E45" s="14">
        <v>0</v>
      </c>
      <c r="F45" s="14">
        <v>0</v>
      </c>
      <c r="G45" s="14">
        <v>0</v>
      </c>
      <c r="H45" s="14">
        <v>631.92999999999995</v>
      </c>
      <c r="I45" s="14">
        <v>0</v>
      </c>
      <c r="J45" s="14">
        <v>0</v>
      </c>
      <c r="K45" s="14">
        <v>0</v>
      </c>
      <c r="L45" s="14">
        <v>200</v>
      </c>
      <c r="M45" s="14">
        <f t="shared" si="0"/>
        <v>200</v>
      </c>
      <c r="N45" s="14">
        <v>0</v>
      </c>
      <c r="O45" s="14">
        <v>0</v>
      </c>
      <c r="P45" s="14">
        <v>0</v>
      </c>
      <c r="Q45" s="14">
        <v>0</v>
      </c>
      <c r="R45" s="14">
        <f t="shared" si="1"/>
        <v>0</v>
      </c>
      <c r="S45" s="14">
        <v>0</v>
      </c>
      <c r="T45" s="14">
        <v>737</v>
      </c>
      <c r="U45" s="14">
        <v>0</v>
      </c>
      <c r="V45" s="14">
        <v>0</v>
      </c>
      <c r="W45" s="14">
        <v>455</v>
      </c>
      <c r="X45" s="14">
        <v>320.16000000000003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12139.16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1223.98</v>
      </c>
      <c r="AM45" s="14">
        <v>0</v>
      </c>
      <c r="AN45" s="14">
        <v>1223.98</v>
      </c>
      <c r="AO45" s="14">
        <v>0</v>
      </c>
      <c r="AP45" s="14">
        <v>0</v>
      </c>
      <c r="AQ45" s="14">
        <v>94.8</v>
      </c>
      <c r="AR45" s="14">
        <v>0</v>
      </c>
      <c r="AS45" s="14">
        <v>0</v>
      </c>
      <c r="AT45" s="14">
        <v>0</v>
      </c>
      <c r="AU45" s="14">
        <v>1090.08</v>
      </c>
      <c r="AV45" s="14">
        <v>1261</v>
      </c>
      <c r="AW45" s="14">
        <v>3324.38</v>
      </c>
      <c r="AX45" s="14">
        <v>0</v>
      </c>
      <c r="AY45" s="14">
        <v>0</v>
      </c>
      <c r="AZ45" s="14">
        <v>0</v>
      </c>
      <c r="BA45" s="14">
        <v>0.42</v>
      </c>
      <c r="BB45" s="14">
        <v>0</v>
      </c>
      <c r="BC45" s="14">
        <v>50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7044.66</v>
      </c>
      <c r="BJ45" s="14">
        <v>5094.5</v>
      </c>
      <c r="BK45" s="14">
        <v>0</v>
      </c>
      <c r="BL45" s="14">
        <v>0</v>
      </c>
      <c r="BM45" s="14">
        <v>732.88</v>
      </c>
      <c r="BN45" s="14">
        <v>233.47</v>
      </c>
      <c r="BO45" s="14">
        <v>0</v>
      </c>
      <c r="BP45" s="14">
        <v>1304.8900000000001</v>
      </c>
      <c r="BQ45" s="14">
        <v>0</v>
      </c>
      <c r="BR45" s="14">
        <v>0</v>
      </c>
      <c r="BS45" s="14">
        <v>0</v>
      </c>
      <c r="BT45" s="14">
        <v>1538.36</v>
      </c>
    </row>
    <row r="46" spans="1:72" x14ac:dyDescent="0.2">
      <c r="A46" s="2" t="s">
        <v>223</v>
      </c>
      <c r="B46" s="1" t="s">
        <v>224</v>
      </c>
      <c r="C46" s="14">
        <v>9410.67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400</v>
      </c>
      <c r="M46" s="14">
        <f t="shared" si="0"/>
        <v>400</v>
      </c>
      <c r="N46" s="14">
        <v>0</v>
      </c>
      <c r="O46" s="14">
        <v>0</v>
      </c>
      <c r="P46" s="14">
        <v>0</v>
      </c>
      <c r="Q46" s="14">
        <v>0</v>
      </c>
      <c r="R46" s="14">
        <f t="shared" si="1"/>
        <v>0</v>
      </c>
      <c r="S46" s="14">
        <v>0</v>
      </c>
      <c r="T46" s="14">
        <v>717</v>
      </c>
      <c r="U46" s="14">
        <v>0</v>
      </c>
      <c r="V46" s="14">
        <v>0</v>
      </c>
      <c r="W46" s="14">
        <v>447</v>
      </c>
      <c r="X46" s="14">
        <v>320.16000000000003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11294.83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1126.3499999999999</v>
      </c>
      <c r="AM46" s="14">
        <v>0</v>
      </c>
      <c r="AN46" s="14">
        <v>1126.3499999999999</v>
      </c>
      <c r="AO46" s="14">
        <v>0</v>
      </c>
      <c r="AP46" s="14">
        <v>0</v>
      </c>
      <c r="AQ46" s="14">
        <v>91.08</v>
      </c>
      <c r="AR46" s="14">
        <v>0</v>
      </c>
      <c r="AS46" s="14">
        <v>0</v>
      </c>
      <c r="AT46" s="14">
        <v>0</v>
      </c>
      <c r="AU46" s="14">
        <v>1047.3</v>
      </c>
      <c r="AV46" s="14">
        <v>2394</v>
      </c>
      <c r="AW46" s="14">
        <v>2160.8200000000002</v>
      </c>
      <c r="AX46" s="14">
        <v>0</v>
      </c>
      <c r="AY46" s="14">
        <v>0</v>
      </c>
      <c r="AZ46" s="14">
        <v>0</v>
      </c>
      <c r="BA46" s="14">
        <v>0.28000000000000003</v>
      </c>
      <c r="BB46" s="14">
        <v>0</v>
      </c>
      <c r="BC46" s="14">
        <v>50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6869.83</v>
      </c>
      <c r="BJ46" s="14">
        <v>4425</v>
      </c>
      <c r="BK46" s="14">
        <v>0</v>
      </c>
      <c r="BL46" s="14">
        <v>0</v>
      </c>
      <c r="BM46" s="14">
        <v>719.82</v>
      </c>
      <c r="BN46" s="14">
        <v>224.31</v>
      </c>
      <c r="BO46" s="14">
        <v>0</v>
      </c>
      <c r="BP46" s="14">
        <v>1269.3800000000001</v>
      </c>
      <c r="BQ46" s="14">
        <v>0</v>
      </c>
      <c r="BR46" s="14">
        <v>0</v>
      </c>
      <c r="BS46" s="14">
        <v>0</v>
      </c>
      <c r="BT46" s="14">
        <v>1493.69</v>
      </c>
    </row>
    <row r="47" spans="1:72" x14ac:dyDescent="0.2">
      <c r="A47" s="2" t="s">
        <v>181</v>
      </c>
      <c r="B47" s="1" t="s">
        <v>182</v>
      </c>
      <c r="C47" s="14">
        <v>10001.530000000001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300</v>
      </c>
      <c r="K47" s="14">
        <v>0</v>
      </c>
      <c r="L47" s="14">
        <v>400</v>
      </c>
      <c r="M47" s="14">
        <f t="shared" si="0"/>
        <v>700</v>
      </c>
      <c r="N47" s="14">
        <v>0</v>
      </c>
      <c r="O47" s="14">
        <v>0</v>
      </c>
      <c r="P47" s="14">
        <v>0</v>
      </c>
      <c r="Q47" s="14">
        <v>0</v>
      </c>
      <c r="R47" s="14">
        <f t="shared" si="1"/>
        <v>0</v>
      </c>
      <c r="S47" s="14">
        <v>0</v>
      </c>
      <c r="T47" s="14">
        <v>784</v>
      </c>
      <c r="U47" s="14">
        <v>0</v>
      </c>
      <c r="V47" s="14">
        <v>0</v>
      </c>
      <c r="W47" s="14">
        <v>499</v>
      </c>
      <c r="X47" s="14">
        <v>320.16000000000003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12304.69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1312.22</v>
      </c>
      <c r="AM47" s="14">
        <v>0</v>
      </c>
      <c r="AN47" s="14">
        <v>1312.22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1113.08</v>
      </c>
      <c r="AV47" s="14">
        <v>0</v>
      </c>
      <c r="AW47" s="14">
        <v>3785.46</v>
      </c>
      <c r="AX47" s="14">
        <v>0</v>
      </c>
      <c r="AY47" s="14">
        <v>0</v>
      </c>
      <c r="AZ47" s="14">
        <v>0</v>
      </c>
      <c r="BA47" s="15">
        <v>-7.0000000000000007E-2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6210.69</v>
      </c>
      <c r="BJ47" s="14">
        <v>6094</v>
      </c>
      <c r="BK47" s="14">
        <v>0</v>
      </c>
      <c r="BL47" s="14">
        <v>0</v>
      </c>
      <c r="BM47" s="14">
        <v>739.9</v>
      </c>
      <c r="BN47" s="14">
        <v>238.39</v>
      </c>
      <c r="BO47" s="14">
        <v>0</v>
      </c>
      <c r="BP47" s="14">
        <v>1323.96</v>
      </c>
      <c r="BQ47" s="14">
        <v>0</v>
      </c>
      <c r="BR47" s="14">
        <v>0</v>
      </c>
      <c r="BS47" s="14">
        <v>0</v>
      </c>
      <c r="BT47" s="14">
        <v>1562.35</v>
      </c>
    </row>
    <row r="48" spans="1:72" x14ac:dyDescent="0.2">
      <c r="A48" s="2" t="s">
        <v>337</v>
      </c>
      <c r="B48" s="1" t="s">
        <v>338</v>
      </c>
      <c r="C48" s="14">
        <v>11702.5</v>
      </c>
      <c r="D48" s="14">
        <v>0</v>
      </c>
      <c r="E48" s="14">
        <v>0</v>
      </c>
      <c r="F48" s="14">
        <v>0</v>
      </c>
      <c r="G48" s="14">
        <v>0</v>
      </c>
      <c r="H48" s="14">
        <v>1510</v>
      </c>
      <c r="I48" s="14">
        <v>0</v>
      </c>
      <c r="J48" s="14">
        <v>0</v>
      </c>
      <c r="K48" s="14">
        <v>0</v>
      </c>
      <c r="L48" s="14">
        <v>400</v>
      </c>
      <c r="M48" s="14">
        <f t="shared" si="0"/>
        <v>400</v>
      </c>
      <c r="N48" s="14">
        <v>0</v>
      </c>
      <c r="O48" s="14">
        <v>0</v>
      </c>
      <c r="P48" s="14">
        <v>0</v>
      </c>
      <c r="Q48" s="14">
        <v>0</v>
      </c>
      <c r="R48" s="14">
        <f t="shared" si="1"/>
        <v>0</v>
      </c>
      <c r="S48" s="14">
        <v>0</v>
      </c>
      <c r="T48" s="14">
        <v>903</v>
      </c>
      <c r="U48" s="14">
        <v>0</v>
      </c>
      <c r="V48" s="14">
        <v>0</v>
      </c>
      <c r="W48" s="14">
        <v>549</v>
      </c>
      <c r="X48" s="14">
        <v>320.16000000000003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15384.66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1886.55</v>
      </c>
      <c r="AM48" s="14">
        <v>0</v>
      </c>
      <c r="AN48" s="14">
        <v>1886.55</v>
      </c>
      <c r="AO48" s="14">
        <v>0</v>
      </c>
      <c r="AP48" s="14">
        <v>0</v>
      </c>
      <c r="AQ48" s="14">
        <v>113.26</v>
      </c>
      <c r="AR48" s="14">
        <v>0</v>
      </c>
      <c r="AS48" s="14">
        <v>0</v>
      </c>
      <c r="AT48" s="14">
        <v>0</v>
      </c>
      <c r="AU48" s="14">
        <v>1302.3800000000001</v>
      </c>
      <c r="AV48" s="14">
        <v>0</v>
      </c>
      <c r="AW48" s="14">
        <v>4821.46</v>
      </c>
      <c r="AX48" s="14">
        <v>0</v>
      </c>
      <c r="AY48" s="14">
        <v>0</v>
      </c>
      <c r="AZ48" s="14">
        <v>0</v>
      </c>
      <c r="BA48" s="14">
        <v>0.01</v>
      </c>
      <c r="BB48" s="14">
        <v>0</v>
      </c>
      <c r="BC48" s="14">
        <v>50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8173.66</v>
      </c>
      <c r="BJ48" s="14">
        <v>7211</v>
      </c>
      <c r="BK48" s="14">
        <v>0</v>
      </c>
      <c r="BL48" s="14">
        <v>0</v>
      </c>
      <c r="BM48" s="14">
        <v>797.66</v>
      </c>
      <c r="BN48" s="14">
        <v>278.94</v>
      </c>
      <c r="BO48" s="14">
        <v>0</v>
      </c>
      <c r="BP48" s="14">
        <v>1481.06</v>
      </c>
      <c r="BQ48" s="14">
        <v>0</v>
      </c>
      <c r="BR48" s="14">
        <v>0</v>
      </c>
      <c r="BS48" s="14">
        <v>0</v>
      </c>
      <c r="BT48" s="14">
        <v>1760</v>
      </c>
    </row>
    <row r="49" spans="1:72" x14ac:dyDescent="0.2">
      <c r="A49" s="2" t="s">
        <v>129</v>
      </c>
      <c r="B49" s="1" t="s">
        <v>130</v>
      </c>
      <c r="C49" s="14">
        <v>10743.67</v>
      </c>
      <c r="D49" s="14">
        <v>0</v>
      </c>
      <c r="E49" s="14">
        <v>433.21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200</v>
      </c>
      <c r="M49" s="14">
        <f t="shared" si="0"/>
        <v>200</v>
      </c>
      <c r="N49" s="14">
        <v>0</v>
      </c>
      <c r="O49" s="14">
        <v>0</v>
      </c>
      <c r="P49" s="14">
        <v>0</v>
      </c>
      <c r="Q49" s="14">
        <v>0</v>
      </c>
      <c r="R49" s="14">
        <f t="shared" si="1"/>
        <v>0</v>
      </c>
      <c r="S49" s="14">
        <v>0</v>
      </c>
      <c r="T49" s="14">
        <v>815</v>
      </c>
      <c r="U49" s="14">
        <v>0</v>
      </c>
      <c r="V49" s="14">
        <v>0</v>
      </c>
      <c r="W49" s="14">
        <v>496</v>
      </c>
      <c r="X49" s="14">
        <v>320.16000000000003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13008.04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110.77</v>
      </c>
      <c r="AK49" s="14">
        <v>0</v>
      </c>
      <c r="AL49" s="14">
        <v>1413.27</v>
      </c>
      <c r="AM49" s="14">
        <v>0</v>
      </c>
      <c r="AN49" s="14">
        <v>1413.27</v>
      </c>
      <c r="AO49" s="14">
        <v>0</v>
      </c>
      <c r="AP49" s="14">
        <v>0</v>
      </c>
      <c r="AQ49" s="14">
        <v>103.98</v>
      </c>
      <c r="AR49" s="14">
        <v>0</v>
      </c>
      <c r="AS49" s="14">
        <v>0</v>
      </c>
      <c r="AT49" s="14">
        <v>0</v>
      </c>
      <c r="AU49" s="14">
        <v>1195.6600000000001</v>
      </c>
      <c r="AV49" s="14">
        <v>2828</v>
      </c>
      <c r="AW49" s="14">
        <v>0</v>
      </c>
      <c r="AX49" s="14">
        <v>0</v>
      </c>
      <c r="AY49" s="14">
        <v>0</v>
      </c>
      <c r="AZ49" s="14">
        <v>0</v>
      </c>
      <c r="BA49" s="15">
        <v>-0.14000000000000001</v>
      </c>
      <c r="BB49" s="14">
        <v>0</v>
      </c>
      <c r="BC49" s="14">
        <v>50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5701.54</v>
      </c>
      <c r="BJ49" s="14">
        <v>7306.5</v>
      </c>
      <c r="BK49" s="14">
        <v>0</v>
      </c>
      <c r="BL49" s="14">
        <v>0</v>
      </c>
      <c r="BM49" s="14">
        <v>765.09</v>
      </c>
      <c r="BN49" s="14">
        <v>256.08</v>
      </c>
      <c r="BO49" s="14">
        <v>0</v>
      </c>
      <c r="BP49" s="14">
        <v>1392.49</v>
      </c>
      <c r="BQ49" s="14">
        <v>0</v>
      </c>
      <c r="BR49" s="14">
        <v>0</v>
      </c>
      <c r="BS49" s="14">
        <v>0</v>
      </c>
      <c r="BT49" s="14">
        <v>1648.57</v>
      </c>
    </row>
    <row r="50" spans="1:72" x14ac:dyDescent="0.2">
      <c r="A50" s="2" t="s">
        <v>282</v>
      </c>
      <c r="B50" s="1" t="s">
        <v>283</v>
      </c>
      <c r="C50" s="14">
        <v>9795.07</v>
      </c>
      <c r="D50" s="14">
        <v>0</v>
      </c>
      <c r="E50" s="14">
        <v>0</v>
      </c>
      <c r="F50" s="14">
        <v>0</v>
      </c>
      <c r="G50" s="14">
        <v>0</v>
      </c>
      <c r="H50" s="14">
        <v>631.92999999999995</v>
      </c>
      <c r="I50" s="14">
        <v>0</v>
      </c>
      <c r="J50" s="14">
        <v>0</v>
      </c>
      <c r="K50" s="14">
        <v>0</v>
      </c>
      <c r="L50" s="14">
        <v>200</v>
      </c>
      <c r="M50" s="14">
        <f t="shared" si="0"/>
        <v>200</v>
      </c>
      <c r="N50" s="14">
        <v>0</v>
      </c>
      <c r="O50" s="14">
        <v>0</v>
      </c>
      <c r="P50" s="14">
        <v>0</v>
      </c>
      <c r="Q50" s="14">
        <v>0</v>
      </c>
      <c r="R50" s="14">
        <f t="shared" si="1"/>
        <v>0</v>
      </c>
      <c r="S50" s="14">
        <v>0</v>
      </c>
      <c r="T50" s="14">
        <v>737</v>
      </c>
      <c r="U50" s="14">
        <v>0</v>
      </c>
      <c r="V50" s="14">
        <v>0</v>
      </c>
      <c r="W50" s="14">
        <v>455</v>
      </c>
      <c r="X50" s="14">
        <v>320.16000000000003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12139.16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441.42</v>
      </c>
      <c r="AK50" s="14">
        <v>0</v>
      </c>
      <c r="AL50" s="14">
        <v>1223.98</v>
      </c>
      <c r="AM50" s="14">
        <v>0</v>
      </c>
      <c r="AN50" s="14">
        <v>1223.98</v>
      </c>
      <c r="AO50" s="14">
        <v>0</v>
      </c>
      <c r="AP50" s="14">
        <v>0</v>
      </c>
      <c r="AQ50" s="14">
        <v>94.8</v>
      </c>
      <c r="AR50" s="14">
        <v>0</v>
      </c>
      <c r="AS50" s="14">
        <v>0</v>
      </c>
      <c r="AT50" s="14">
        <v>0</v>
      </c>
      <c r="AU50" s="14">
        <v>1090.08</v>
      </c>
      <c r="AV50" s="14">
        <v>3792</v>
      </c>
      <c r="AW50" s="14">
        <v>0</v>
      </c>
      <c r="AX50" s="14">
        <v>0</v>
      </c>
      <c r="AY50" s="14">
        <v>0</v>
      </c>
      <c r="AZ50" s="14">
        <v>0</v>
      </c>
      <c r="BA50" s="15">
        <v>-0.12</v>
      </c>
      <c r="BB50" s="14">
        <v>0</v>
      </c>
      <c r="BC50" s="14">
        <v>50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6692.16</v>
      </c>
      <c r="BJ50" s="14">
        <v>5447</v>
      </c>
      <c r="BK50" s="14">
        <v>0</v>
      </c>
      <c r="BL50" s="14">
        <v>0</v>
      </c>
      <c r="BM50" s="14">
        <v>732.88</v>
      </c>
      <c r="BN50" s="14">
        <v>233.47</v>
      </c>
      <c r="BO50" s="14">
        <v>0</v>
      </c>
      <c r="BP50" s="14">
        <v>1304.8900000000001</v>
      </c>
      <c r="BQ50" s="14">
        <v>0</v>
      </c>
      <c r="BR50" s="14">
        <v>0</v>
      </c>
      <c r="BS50" s="14">
        <v>0</v>
      </c>
      <c r="BT50" s="14">
        <v>1538.36</v>
      </c>
    </row>
    <row r="51" spans="1:72" x14ac:dyDescent="0.2">
      <c r="A51" s="2" t="s">
        <v>225</v>
      </c>
      <c r="B51" s="1" t="s">
        <v>226</v>
      </c>
      <c r="C51" s="14">
        <v>10743.67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300</v>
      </c>
      <c r="K51" s="14">
        <v>0</v>
      </c>
      <c r="L51" s="14">
        <v>400</v>
      </c>
      <c r="M51" s="14">
        <f t="shared" si="0"/>
        <v>700</v>
      </c>
      <c r="N51" s="14">
        <v>0</v>
      </c>
      <c r="O51" s="14">
        <v>0</v>
      </c>
      <c r="P51" s="14">
        <v>0</v>
      </c>
      <c r="Q51" s="14">
        <v>0</v>
      </c>
      <c r="R51" s="14">
        <f t="shared" si="1"/>
        <v>0</v>
      </c>
      <c r="S51" s="14">
        <v>0</v>
      </c>
      <c r="T51" s="14">
        <v>815</v>
      </c>
      <c r="U51" s="14">
        <v>0</v>
      </c>
      <c r="V51" s="14">
        <v>0</v>
      </c>
      <c r="W51" s="14">
        <v>496</v>
      </c>
      <c r="X51" s="14">
        <v>320.16000000000003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13074.83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110.43</v>
      </c>
      <c r="AK51" s="14">
        <v>0</v>
      </c>
      <c r="AL51" s="14">
        <v>1473.8</v>
      </c>
      <c r="AM51" s="14">
        <v>0</v>
      </c>
      <c r="AN51" s="14">
        <v>1473.8</v>
      </c>
      <c r="AO51" s="14">
        <v>0</v>
      </c>
      <c r="AP51" s="14">
        <v>0</v>
      </c>
      <c r="AQ51" s="14">
        <v>103.98</v>
      </c>
      <c r="AR51" s="14">
        <v>0</v>
      </c>
      <c r="AS51" s="14">
        <v>2910</v>
      </c>
      <c r="AT51" s="14">
        <v>0</v>
      </c>
      <c r="AU51" s="14">
        <v>1195.6600000000001</v>
      </c>
      <c r="AV51" s="14">
        <v>640</v>
      </c>
      <c r="AW51" s="14">
        <v>0</v>
      </c>
      <c r="AX51" s="14">
        <v>0</v>
      </c>
      <c r="AY51" s="14">
        <v>0</v>
      </c>
      <c r="AZ51" s="14">
        <v>4558.92</v>
      </c>
      <c r="BA51" s="14">
        <v>0.04</v>
      </c>
      <c r="BB51" s="14">
        <v>0</v>
      </c>
      <c r="BC51" s="14">
        <v>50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11042.83</v>
      </c>
      <c r="BJ51" s="14">
        <v>2032</v>
      </c>
      <c r="BK51" s="14">
        <v>0</v>
      </c>
      <c r="BL51" s="14">
        <v>0</v>
      </c>
      <c r="BM51" s="14">
        <v>765.09</v>
      </c>
      <c r="BN51" s="14">
        <v>256.08</v>
      </c>
      <c r="BO51" s="14">
        <v>0</v>
      </c>
      <c r="BP51" s="14">
        <v>1392.49</v>
      </c>
      <c r="BQ51" s="14">
        <v>0</v>
      </c>
      <c r="BR51" s="14">
        <v>0</v>
      </c>
      <c r="BS51" s="14">
        <v>0</v>
      </c>
      <c r="BT51" s="14">
        <v>1648.57</v>
      </c>
    </row>
    <row r="52" spans="1:72" x14ac:dyDescent="0.2">
      <c r="A52" s="2" t="s">
        <v>227</v>
      </c>
      <c r="B52" s="1" t="s">
        <v>228</v>
      </c>
      <c r="C52" s="14">
        <v>9783.8799999999992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300</v>
      </c>
      <c r="K52" s="14">
        <v>0</v>
      </c>
      <c r="L52" s="14">
        <v>200</v>
      </c>
      <c r="M52" s="14">
        <f t="shared" si="0"/>
        <v>500</v>
      </c>
      <c r="N52" s="14">
        <v>0</v>
      </c>
      <c r="O52" s="14">
        <v>0</v>
      </c>
      <c r="P52" s="14">
        <v>0</v>
      </c>
      <c r="Q52" s="14">
        <v>0</v>
      </c>
      <c r="R52" s="14">
        <f t="shared" si="1"/>
        <v>0</v>
      </c>
      <c r="S52" s="14">
        <v>0</v>
      </c>
      <c r="T52" s="14">
        <v>737</v>
      </c>
      <c r="U52" s="14">
        <v>0</v>
      </c>
      <c r="V52" s="14">
        <v>0</v>
      </c>
      <c r="W52" s="14">
        <v>455</v>
      </c>
      <c r="X52" s="14">
        <v>320.16000000000003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11796.04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430.57</v>
      </c>
      <c r="AK52" s="14">
        <v>0</v>
      </c>
      <c r="AL52" s="14">
        <v>1216.17</v>
      </c>
      <c r="AM52" s="14">
        <v>0</v>
      </c>
      <c r="AN52" s="14">
        <v>1216.17</v>
      </c>
      <c r="AO52" s="14">
        <v>0</v>
      </c>
      <c r="AP52" s="14">
        <v>0</v>
      </c>
      <c r="AQ52" s="14">
        <v>94.8</v>
      </c>
      <c r="AR52" s="14">
        <v>0</v>
      </c>
      <c r="AS52" s="14">
        <v>0</v>
      </c>
      <c r="AT52" s="14">
        <v>0</v>
      </c>
      <c r="AU52" s="14">
        <v>1090.08</v>
      </c>
      <c r="AV52" s="14">
        <v>570</v>
      </c>
      <c r="AW52" s="14">
        <v>0</v>
      </c>
      <c r="AX52" s="14">
        <v>0</v>
      </c>
      <c r="AY52" s="14">
        <v>0</v>
      </c>
      <c r="AZ52" s="14">
        <v>4099.8599999999997</v>
      </c>
      <c r="BA52" s="14">
        <v>0.06</v>
      </c>
      <c r="BB52" s="14">
        <v>0</v>
      </c>
      <c r="BC52" s="14">
        <v>50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7551.54</v>
      </c>
      <c r="BJ52" s="14">
        <v>4244.5</v>
      </c>
      <c r="BK52" s="14">
        <v>0</v>
      </c>
      <c r="BL52" s="14">
        <v>0</v>
      </c>
      <c r="BM52" s="14">
        <v>732.88</v>
      </c>
      <c r="BN52" s="14">
        <v>233.47</v>
      </c>
      <c r="BO52" s="14">
        <v>0</v>
      </c>
      <c r="BP52" s="14">
        <v>1304.8900000000001</v>
      </c>
      <c r="BQ52" s="14">
        <v>0</v>
      </c>
      <c r="BR52" s="14">
        <v>0</v>
      </c>
      <c r="BS52" s="14">
        <v>0</v>
      </c>
      <c r="BT52" s="14">
        <v>1538.36</v>
      </c>
    </row>
    <row r="53" spans="1:72" x14ac:dyDescent="0.2">
      <c r="A53" s="2" t="s">
        <v>229</v>
      </c>
      <c r="B53" s="1" t="s">
        <v>230</v>
      </c>
      <c r="C53" s="14">
        <v>10743.67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400</v>
      </c>
      <c r="M53" s="14">
        <f t="shared" si="0"/>
        <v>400</v>
      </c>
      <c r="N53" s="14">
        <v>0</v>
      </c>
      <c r="O53" s="14">
        <v>0</v>
      </c>
      <c r="P53" s="14">
        <v>0</v>
      </c>
      <c r="Q53" s="14">
        <v>0</v>
      </c>
      <c r="R53" s="14">
        <f t="shared" si="1"/>
        <v>0</v>
      </c>
      <c r="S53" s="14">
        <v>0</v>
      </c>
      <c r="T53" s="14">
        <v>815</v>
      </c>
      <c r="U53" s="14">
        <v>0</v>
      </c>
      <c r="V53" s="14">
        <v>0</v>
      </c>
      <c r="W53" s="14">
        <v>496</v>
      </c>
      <c r="X53" s="14">
        <v>320.16000000000003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12774.83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114.98</v>
      </c>
      <c r="AK53" s="14">
        <v>0</v>
      </c>
      <c r="AL53" s="14">
        <v>1409.72</v>
      </c>
      <c r="AM53" s="14">
        <v>0</v>
      </c>
      <c r="AN53" s="14">
        <v>1409.72</v>
      </c>
      <c r="AO53" s="14">
        <v>0</v>
      </c>
      <c r="AP53" s="14">
        <v>0</v>
      </c>
      <c r="AQ53" s="14">
        <v>103.98</v>
      </c>
      <c r="AR53" s="14">
        <v>0</v>
      </c>
      <c r="AS53" s="14">
        <v>0</v>
      </c>
      <c r="AT53" s="14">
        <v>0</v>
      </c>
      <c r="AU53" s="14">
        <v>1195.6600000000001</v>
      </c>
      <c r="AV53" s="14">
        <v>924.42</v>
      </c>
      <c r="AW53" s="14">
        <v>0</v>
      </c>
      <c r="AX53" s="14">
        <v>0</v>
      </c>
      <c r="AY53" s="14">
        <v>0</v>
      </c>
      <c r="AZ53" s="14">
        <v>0</v>
      </c>
      <c r="BA53" s="14">
        <v>7.0000000000000007E-2</v>
      </c>
      <c r="BB53" s="14">
        <v>0</v>
      </c>
      <c r="BC53" s="14">
        <v>50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3798.83</v>
      </c>
      <c r="BJ53" s="14">
        <v>8976</v>
      </c>
      <c r="BK53" s="14">
        <v>0</v>
      </c>
      <c r="BL53" s="14">
        <v>0</v>
      </c>
      <c r="BM53" s="14">
        <v>765.09</v>
      </c>
      <c r="BN53" s="14">
        <v>256.08</v>
      </c>
      <c r="BO53" s="14">
        <v>0</v>
      </c>
      <c r="BP53" s="14">
        <v>1392.49</v>
      </c>
      <c r="BQ53" s="14">
        <v>0</v>
      </c>
      <c r="BR53" s="14">
        <v>0</v>
      </c>
      <c r="BS53" s="14">
        <v>0</v>
      </c>
      <c r="BT53" s="14">
        <v>1648.57</v>
      </c>
    </row>
    <row r="54" spans="1:72" x14ac:dyDescent="0.2">
      <c r="A54" s="2" t="s">
        <v>183</v>
      </c>
      <c r="B54" s="1" t="s">
        <v>184</v>
      </c>
      <c r="C54" s="14">
        <v>9851.8700000000008</v>
      </c>
      <c r="D54" s="14">
        <v>0</v>
      </c>
      <c r="E54" s="14">
        <v>0</v>
      </c>
      <c r="F54" s="14">
        <v>0</v>
      </c>
      <c r="G54" s="14">
        <v>0</v>
      </c>
      <c r="H54" s="14">
        <v>322.63</v>
      </c>
      <c r="I54" s="14">
        <v>0</v>
      </c>
      <c r="J54" s="14">
        <v>0</v>
      </c>
      <c r="K54" s="14">
        <v>0</v>
      </c>
      <c r="L54" s="14">
        <v>200</v>
      </c>
      <c r="M54" s="14">
        <f t="shared" si="0"/>
        <v>200</v>
      </c>
      <c r="N54" s="14">
        <v>0</v>
      </c>
      <c r="O54" s="14">
        <v>0</v>
      </c>
      <c r="P54" s="14">
        <v>0</v>
      </c>
      <c r="Q54" s="14">
        <v>0</v>
      </c>
      <c r="R54" s="14">
        <f t="shared" si="1"/>
        <v>0</v>
      </c>
      <c r="S54" s="14">
        <v>0</v>
      </c>
      <c r="T54" s="14">
        <v>784</v>
      </c>
      <c r="U54" s="14">
        <v>0</v>
      </c>
      <c r="V54" s="14">
        <v>0</v>
      </c>
      <c r="W54" s="14">
        <v>499</v>
      </c>
      <c r="X54" s="14">
        <v>320.16000000000003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11977.66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1219.81</v>
      </c>
      <c r="AM54" s="14">
        <v>0</v>
      </c>
      <c r="AN54" s="14">
        <v>1219.81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1113.08</v>
      </c>
      <c r="AV54" s="14">
        <v>550</v>
      </c>
      <c r="AW54" s="14">
        <v>4349.08</v>
      </c>
      <c r="AX54" s="14">
        <v>0</v>
      </c>
      <c r="AY54" s="14">
        <v>0</v>
      </c>
      <c r="AZ54" s="14">
        <v>0</v>
      </c>
      <c r="BA54" s="14">
        <v>0.19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7232.16</v>
      </c>
      <c r="BJ54" s="14">
        <v>4745.5</v>
      </c>
      <c r="BK54" s="14">
        <v>0</v>
      </c>
      <c r="BL54" s="14">
        <v>0</v>
      </c>
      <c r="BM54" s="14">
        <v>739.9</v>
      </c>
      <c r="BN54" s="14">
        <v>238.39</v>
      </c>
      <c r="BO54" s="14">
        <v>0</v>
      </c>
      <c r="BP54" s="14">
        <v>1323.96</v>
      </c>
      <c r="BQ54" s="14">
        <v>0</v>
      </c>
      <c r="BR54" s="14">
        <v>0</v>
      </c>
      <c r="BS54" s="14">
        <v>0</v>
      </c>
      <c r="BT54" s="14">
        <v>1562.35</v>
      </c>
    </row>
    <row r="55" spans="1:72" x14ac:dyDescent="0.2">
      <c r="A55" s="2" t="s">
        <v>339</v>
      </c>
      <c r="B55" s="1" t="s">
        <v>340</v>
      </c>
      <c r="C55" s="14">
        <v>11702.5</v>
      </c>
      <c r="D55" s="14">
        <v>0</v>
      </c>
      <c r="E55" s="14">
        <v>0</v>
      </c>
      <c r="F55" s="14">
        <v>0</v>
      </c>
      <c r="G55" s="14">
        <v>0</v>
      </c>
      <c r="H55" s="14">
        <v>755</v>
      </c>
      <c r="I55" s="14">
        <v>0</v>
      </c>
      <c r="J55" s="14">
        <v>300</v>
      </c>
      <c r="K55" s="14">
        <v>0</v>
      </c>
      <c r="L55" s="14">
        <v>400</v>
      </c>
      <c r="M55" s="14">
        <f t="shared" si="0"/>
        <v>700</v>
      </c>
      <c r="N55" s="14">
        <v>0</v>
      </c>
      <c r="O55" s="14">
        <v>0</v>
      </c>
      <c r="P55" s="14">
        <v>0</v>
      </c>
      <c r="Q55" s="14">
        <v>0</v>
      </c>
      <c r="R55" s="14">
        <f t="shared" si="1"/>
        <v>0</v>
      </c>
      <c r="S55" s="14">
        <v>0</v>
      </c>
      <c r="T55" s="14">
        <v>903</v>
      </c>
      <c r="U55" s="14">
        <v>0</v>
      </c>
      <c r="V55" s="14">
        <v>0</v>
      </c>
      <c r="W55" s="14">
        <v>549</v>
      </c>
      <c r="X55" s="14">
        <v>320.16000000000003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14929.66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122.01</v>
      </c>
      <c r="AK55" s="14">
        <v>0</v>
      </c>
      <c r="AL55" s="14">
        <v>1789.36</v>
      </c>
      <c r="AM55" s="14">
        <v>0</v>
      </c>
      <c r="AN55" s="14">
        <v>1789.36</v>
      </c>
      <c r="AO55" s="14">
        <v>0</v>
      </c>
      <c r="AP55" s="14">
        <v>0</v>
      </c>
      <c r="AQ55" s="14">
        <v>113.26</v>
      </c>
      <c r="AR55" s="14">
        <v>0</v>
      </c>
      <c r="AS55" s="14">
        <v>0</v>
      </c>
      <c r="AT55" s="14">
        <v>0</v>
      </c>
      <c r="AU55" s="14">
        <v>1302.3800000000001</v>
      </c>
      <c r="AV55" s="14">
        <v>2493.0700000000002</v>
      </c>
      <c r="AW55" s="14">
        <v>0</v>
      </c>
      <c r="AX55" s="14">
        <v>0</v>
      </c>
      <c r="AY55" s="14">
        <v>0</v>
      </c>
      <c r="AZ55" s="14">
        <v>0</v>
      </c>
      <c r="BA55" s="14">
        <v>0.08</v>
      </c>
      <c r="BB55" s="14">
        <v>0</v>
      </c>
      <c r="BC55" s="14">
        <v>50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5870.16</v>
      </c>
      <c r="BJ55" s="14">
        <v>9059.5</v>
      </c>
      <c r="BK55" s="14">
        <v>0</v>
      </c>
      <c r="BL55" s="14">
        <v>0</v>
      </c>
      <c r="BM55" s="14">
        <v>797.31</v>
      </c>
      <c r="BN55" s="14">
        <v>278.69</v>
      </c>
      <c r="BO55" s="14">
        <v>0</v>
      </c>
      <c r="BP55" s="14">
        <v>1480.1</v>
      </c>
      <c r="BQ55" s="14">
        <v>0</v>
      </c>
      <c r="BR55" s="14">
        <v>0</v>
      </c>
      <c r="BS55" s="14">
        <v>0</v>
      </c>
      <c r="BT55" s="14">
        <v>1758.79</v>
      </c>
    </row>
    <row r="56" spans="1:72" x14ac:dyDescent="0.2">
      <c r="A56" s="2" t="s">
        <v>284</v>
      </c>
      <c r="B56" s="1" t="s">
        <v>285</v>
      </c>
      <c r="C56" s="14">
        <v>9771.3700000000008</v>
      </c>
      <c r="D56" s="14">
        <v>0</v>
      </c>
      <c r="E56" s="14">
        <v>0</v>
      </c>
      <c r="F56" s="14">
        <v>0</v>
      </c>
      <c r="G56" s="14">
        <v>0</v>
      </c>
      <c r="H56" s="14">
        <v>1105.8800000000001</v>
      </c>
      <c r="I56" s="14">
        <v>0</v>
      </c>
      <c r="J56" s="14">
        <v>0</v>
      </c>
      <c r="K56" s="14">
        <v>0</v>
      </c>
      <c r="L56" s="14">
        <v>200</v>
      </c>
      <c r="M56" s="14">
        <f t="shared" si="0"/>
        <v>200</v>
      </c>
      <c r="N56" s="14">
        <v>0</v>
      </c>
      <c r="O56" s="14">
        <v>0</v>
      </c>
      <c r="P56" s="14">
        <v>0</v>
      </c>
      <c r="Q56" s="14">
        <v>0</v>
      </c>
      <c r="R56" s="14">
        <f t="shared" si="1"/>
        <v>0</v>
      </c>
      <c r="S56" s="14">
        <v>0</v>
      </c>
      <c r="T56" s="14">
        <v>737</v>
      </c>
      <c r="U56" s="14">
        <v>0</v>
      </c>
      <c r="V56" s="14">
        <v>0</v>
      </c>
      <c r="W56" s="14">
        <v>455</v>
      </c>
      <c r="X56" s="14">
        <v>320.16000000000003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12589.41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1300.1400000000001</v>
      </c>
      <c r="AM56" s="14">
        <v>0</v>
      </c>
      <c r="AN56" s="14">
        <v>1300.1400000000001</v>
      </c>
      <c r="AO56" s="14">
        <v>0</v>
      </c>
      <c r="AP56" s="14">
        <v>0</v>
      </c>
      <c r="AQ56" s="14">
        <v>94.8</v>
      </c>
      <c r="AR56" s="14">
        <v>0</v>
      </c>
      <c r="AS56" s="14">
        <v>2260.38</v>
      </c>
      <c r="AT56" s="14">
        <v>0</v>
      </c>
      <c r="AU56" s="14">
        <v>1090.08</v>
      </c>
      <c r="AV56" s="14">
        <v>924</v>
      </c>
      <c r="AW56" s="14">
        <v>3816.2</v>
      </c>
      <c r="AX56" s="14">
        <v>0</v>
      </c>
      <c r="AY56" s="14">
        <v>0</v>
      </c>
      <c r="AZ56" s="14">
        <v>0</v>
      </c>
      <c r="BA56" s="15">
        <v>-0.19</v>
      </c>
      <c r="BB56" s="14">
        <v>0</v>
      </c>
      <c r="BC56" s="14">
        <v>50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9535.41</v>
      </c>
      <c r="BJ56" s="14">
        <v>3054</v>
      </c>
      <c r="BK56" s="14">
        <v>0</v>
      </c>
      <c r="BL56" s="14">
        <v>0</v>
      </c>
      <c r="BM56" s="14">
        <v>732.88</v>
      </c>
      <c r="BN56" s="14">
        <v>233.47</v>
      </c>
      <c r="BO56" s="14">
        <v>0</v>
      </c>
      <c r="BP56" s="14">
        <v>1304.8900000000001</v>
      </c>
      <c r="BQ56" s="14">
        <v>0</v>
      </c>
      <c r="BR56" s="14">
        <v>0</v>
      </c>
      <c r="BS56" s="14">
        <v>0</v>
      </c>
      <c r="BT56" s="14">
        <v>1538.36</v>
      </c>
    </row>
    <row r="57" spans="1:72" x14ac:dyDescent="0.2">
      <c r="A57" s="2" t="s">
        <v>286</v>
      </c>
      <c r="B57" s="1" t="s">
        <v>287</v>
      </c>
      <c r="C57" s="14">
        <v>10579.37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300</v>
      </c>
      <c r="K57" s="14">
        <v>0</v>
      </c>
      <c r="L57" s="14">
        <v>400</v>
      </c>
      <c r="M57" s="14">
        <f t="shared" si="0"/>
        <v>700</v>
      </c>
      <c r="N57" s="14">
        <v>0</v>
      </c>
      <c r="O57" s="14">
        <v>0</v>
      </c>
      <c r="P57" s="14">
        <v>0</v>
      </c>
      <c r="Q57" s="14">
        <v>0</v>
      </c>
      <c r="R57" s="14">
        <f t="shared" si="1"/>
        <v>0</v>
      </c>
      <c r="S57" s="14">
        <v>0</v>
      </c>
      <c r="T57" s="14">
        <v>802</v>
      </c>
      <c r="U57" s="14">
        <v>0</v>
      </c>
      <c r="V57" s="14">
        <v>0</v>
      </c>
      <c r="W57" s="14">
        <v>482</v>
      </c>
      <c r="X57" s="14">
        <v>320.16000000000003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12883.53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130.44999999999999</v>
      </c>
      <c r="AK57" s="14">
        <v>0</v>
      </c>
      <c r="AL57" s="14">
        <v>1432.94</v>
      </c>
      <c r="AM57" s="14">
        <v>0</v>
      </c>
      <c r="AN57" s="14">
        <v>1432.94</v>
      </c>
      <c r="AO57" s="14">
        <v>0</v>
      </c>
      <c r="AP57" s="14">
        <v>0</v>
      </c>
      <c r="AQ57" s="14">
        <v>102.38</v>
      </c>
      <c r="AR57" s="14">
        <v>0</v>
      </c>
      <c r="AS57" s="14">
        <v>0</v>
      </c>
      <c r="AT57" s="14">
        <v>0</v>
      </c>
      <c r="AU57" s="14">
        <v>1177.3800000000001</v>
      </c>
      <c r="AV57" s="14">
        <v>0</v>
      </c>
      <c r="AW57" s="14">
        <v>5037.6400000000003</v>
      </c>
      <c r="AX57" s="14">
        <v>0</v>
      </c>
      <c r="AY57" s="14">
        <v>0</v>
      </c>
      <c r="AZ57" s="14">
        <v>0</v>
      </c>
      <c r="BA57" s="15">
        <v>-0.26</v>
      </c>
      <c r="BB57" s="14">
        <v>0</v>
      </c>
      <c r="BC57" s="14">
        <v>50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7930.53</v>
      </c>
      <c r="BJ57" s="14">
        <v>4953</v>
      </c>
      <c r="BK57" s="14">
        <v>0</v>
      </c>
      <c r="BL57" s="14">
        <v>0</v>
      </c>
      <c r="BM57" s="14">
        <v>759.51</v>
      </c>
      <c r="BN57" s="14">
        <v>252.17</v>
      </c>
      <c r="BO57" s="14">
        <v>0</v>
      </c>
      <c r="BP57" s="14">
        <v>1377.32</v>
      </c>
      <c r="BQ57" s="14">
        <v>0</v>
      </c>
      <c r="BR57" s="14">
        <v>0</v>
      </c>
      <c r="BS57" s="14">
        <v>0</v>
      </c>
      <c r="BT57" s="14">
        <v>1629.49</v>
      </c>
    </row>
    <row r="58" spans="1:72" x14ac:dyDescent="0.2">
      <c r="A58" s="2" t="s">
        <v>341</v>
      </c>
      <c r="B58" s="1" t="s">
        <v>342</v>
      </c>
      <c r="C58" s="14">
        <v>11271.6</v>
      </c>
      <c r="D58" s="14">
        <v>0</v>
      </c>
      <c r="E58" s="14">
        <v>363.6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400</v>
      </c>
      <c r="M58" s="14">
        <f t="shared" si="0"/>
        <v>400</v>
      </c>
      <c r="N58" s="14">
        <v>0</v>
      </c>
      <c r="O58" s="14">
        <v>0</v>
      </c>
      <c r="P58" s="14">
        <v>0</v>
      </c>
      <c r="Q58" s="14">
        <v>0</v>
      </c>
      <c r="R58" s="14">
        <f t="shared" si="1"/>
        <v>0</v>
      </c>
      <c r="S58" s="14">
        <v>0</v>
      </c>
      <c r="T58" s="14">
        <v>915</v>
      </c>
      <c r="U58" s="14">
        <v>0</v>
      </c>
      <c r="V58" s="14">
        <v>0</v>
      </c>
      <c r="W58" s="14">
        <v>616</v>
      </c>
      <c r="X58" s="14">
        <v>320.16000000000003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13886.36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111.26</v>
      </c>
      <c r="AK58" s="14">
        <v>0</v>
      </c>
      <c r="AL58" s="14">
        <v>1608.31</v>
      </c>
      <c r="AM58" s="14">
        <v>0</v>
      </c>
      <c r="AN58" s="14">
        <v>1608.31</v>
      </c>
      <c r="AO58" s="14">
        <v>0</v>
      </c>
      <c r="AP58" s="14">
        <v>0</v>
      </c>
      <c r="AQ58" s="14">
        <v>109.08</v>
      </c>
      <c r="AR58" s="14">
        <v>0</v>
      </c>
      <c r="AS58" s="14">
        <v>0</v>
      </c>
      <c r="AT58" s="14">
        <v>0</v>
      </c>
      <c r="AU58" s="14">
        <v>1254.42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5">
        <v>-0.21</v>
      </c>
      <c r="BB58" s="14">
        <v>0</v>
      </c>
      <c r="BC58" s="14">
        <v>50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3132.86</v>
      </c>
      <c r="BJ58" s="14">
        <v>10753.5</v>
      </c>
      <c r="BK58" s="14">
        <v>0</v>
      </c>
      <c r="BL58" s="14">
        <v>0</v>
      </c>
      <c r="BM58" s="14">
        <v>783.02</v>
      </c>
      <c r="BN58" s="14">
        <v>268.67</v>
      </c>
      <c r="BO58" s="14">
        <v>0</v>
      </c>
      <c r="BP58" s="14">
        <v>1441.26</v>
      </c>
      <c r="BQ58" s="14">
        <v>0</v>
      </c>
      <c r="BR58" s="14">
        <v>0</v>
      </c>
      <c r="BS58" s="14">
        <v>0</v>
      </c>
      <c r="BT58" s="14">
        <v>1709.93</v>
      </c>
    </row>
    <row r="59" spans="1:72" s="7" customFormat="1" x14ac:dyDescent="0.2">
      <c r="A59" s="2" t="s">
        <v>131</v>
      </c>
      <c r="B59" s="1" t="s">
        <v>132</v>
      </c>
      <c r="C59" s="14">
        <v>9862.65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300</v>
      </c>
      <c r="K59" s="14">
        <v>0</v>
      </c>
      <c r="L59" s="14">
        <v>400</v>
      </c>
      <c r="M59" s="14">
        <f t="shared" si="0"/>
        <v>700</v>
      </c>
      <c r="N59" s="14">
        <v>0</v>
      </c>
      <c r="O59" s="14">
        <v>0</v>
      </c>
      <c r="P59" s="14">
        <v>0</v>
      </c>
      <c r="Q59" s="14">
        <v>0</v>
      </c>
      <c r="R59" s="14">
        <f t="shared" si="1"/>
        <v>0</v>
      </c>
      <c r="S59" s="14">
        <v>0</v>
      </c>
      <c r="T59" s="14">
        <v>801</v>
      </c>
      <c r="U59" s="14">
        <v>0</v>
      </c>
      <c r="V59" s="14">
        <v>0</v>
      </c>
      <c r="W59" s="14">
        <v>539</v>
      </c>
      <c r="X59" s="14">
        <v>320.16000000000003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12222.81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387.82</v>
      </c>
      <c r="AK59" s="14">
        <v>0</v>
      </c>
      <c r="AL59" s="14">
        <v>1296.06</v>
      </c>
      <c r="AM59" s="14">
        <v>0</v>
      </c>
      <c r="AN59" s="14">
        <v>1296.06</v>
      </c>
      <c r="AO59" s="14">
        <v>0</v>
      </c>
      <c r="AP59" s="14">
        <v>0</v>
      </c>
      <c r="AQ59" s="14">
        <v>95.44</v>
      </c>
      <c r="AR59" s="14">
        <v>0</v>
      </c>
      <c r="AS59" s="14">
        <v>1838.8</v>
      </c>
      <c r="AT59" s="14">
        <v>0</v>
      </c>
      <c r="AU59" s="14">
        <v>1097.5999999999999</v>
      </c>
      <c r="AV59" s="14">
        <v>3182</v>
      </c>
      <c r="AW59" s="14">
        <v>0</v>
      </c>
      <c r="AX59" s="14">
        <v>0</v>
      </c>
      <c r="AY59" s="14">
        <v>0</v>
      </c>
      <c r="AZ59" s="14">
        <v>0</v>
      </c>
      <c r="BA59" s="15">
        <v>-0.41</v>
      </c>
      <c r="BB59" s="14">
        <v>0</v>
      </c>
      <c r="BC59" s="14">
        <v>50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7947.31</v>
      </c>
      <c r="BJ59" s="14">
        <v>4275.5</v>
      </c>
      <c r="BK59" s="14">
        <v>0</v>
      </c>
      <c r="BL59" s="14">
        <v>0</v>
      </c>
      <c r="BM59" s="14">
        <v>735.18</v>
      </c>
      <c r="BN59" s="14">
        <v>235.08</v>
      </c>
      <c r="BO59" s="14">
        <v>0</v>
      </c>
      <c r="BP59" s="14">
        <v>1311.14</v>
      </c>
      <c r="BQ59" s="14">
        <v>0</v>
      </c>
      <c r="BR59" s="14">
        <v>0</v>
      </c>
      <c r="BS59" s="14">
        <v>0</v>
      </c>
      <c r="BT59" s="14">
        <v>1546.22</v>
      </c>
    </row>
    <row r="60" spans="1:72" x14ac:dyDescent="0.2">
      <c r="A60" s="2" t="s">
        <v>422</v>
      </c>
      <c r="B60" s="1" t="s">
        <v>423</v>
      </c>
      <c r="C60" s="14">
        <v>12302.97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250</v>
      </c>
      <c r="J60" s="14">
        <v>0</v>
      </c>
      <c r="K60" s="14">
        <v>0</v>
      </c>
      <c r="L60" s="14">
        <v>0</v>
      </c>
      <c r="M60" s="14">
        <f t="shared" si="0"/>
        <v>250</v>
      </c>
      <c r="N60" s="14">
        <v>0</v>
      </c>
      <c r="O60" s="14">
        <v>0</v>
      </c>
      <c r="P60" s="14">
        <v>0</v>
      </c>
      <c r="Q60" s="14">
        <v>0</v>
      </c>
      <c r="R60" s="14">
        <f t="shared" si="1"/>
        <v>0</v>
      </c>
      <c r="S60" s="14">
        <v>0</v>
      </c>
      <c r="T60" s="14">
        <v>1016</v>
      </c>
      <c r="U60" s="14">
        <v>0</v>
      </c>
      <c r="V60" s="14">
        <v>0</v>
      </c>
      <c r="W60" s="14">
        <v>684</v>
      </c>
      <c r="X60" s="14">
        <v>320.16000000000003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14573.13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1793.84</v>
      </c>
      <c r="AM60" s="14">
        <v>0</v>
      </c>
      <c r="AN60" s="14">
        <v>1793.84</v>
      </c>
      <c r="AO60" s="14">
        <v>0</v>
      </c>
      <c r="AP60" s="14">
        <v>0</v>
      </c>
      <c r="AQ60" s="14">
        <v>119.06</v>
      </c>
      <c r="AR60" s="14">
        <v>0</v>
      </c>
      <c r="AS60" s="14">
        <v>0</v>
      </c>
      <c r="AT60" s="14">
        <v>0</v>
      </c>
      <c r="AU60" s="14">
        <v>1369.2</v>
      </c>
      <c r="AV60" s="14">
        <v>0</v>
      </c>
      <c r="AW60" s="14">
        <v>3364.22</v>
      </c>
      <c r="AX60" s="14">
        <v>0</v>
      </c>
      <c r="AY60" s="14">
        <v>0</v>
      </c>
      <c r="AZ60" s="14">
        <v>0</v>
      </c>
      <c r="BA60" s="14">
        <v>0.31</v>
      </c>
      <c r="BB60" s="14">
        <v>0</v>
      </c>
      <c r="BC60" s="14">
        <v>50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6696.63</v>
      </c>
      <c r="BJ60" s="14">
        <v>7876.5</v>
      </c>
      <c r="BK60" s="14">
        <v>0</v>
      </c>
      <c r="BL60" s="14">
        <v>0</v>
      </c>
      <c r="BM60" s="14">
        <v>818.06</v>
      </c>
      <c r="BN60" s="14">
        <v>293.26</v>
      </c>
      <c r="BO60" s="14">
        <v>0</v>
      </c>
      <c r="BP60" s="14">
        <v>1536.54</v>
      </c>
      <c r="BQ60" s="14">
        <v>0</v>
      </c>
      <c r="BR60" s="14">
        <v>0</v>
      </c>
      <c r="BS60" s="14">
        <v>0</v>
      </c>
      <c r="BT60" s="14">
        <v>1829.8</v>
      </c>
    </row>
    <row r="61" spans="1:72" x14ac:dyDescent="0.2">
      <c r="A61" s="2" t="s">
        <v>307</v>
      </c>
      <c r="B61" s="1" t="s">
        <v>308</v>
      </c>
      <c r="C61" s="14">
        <v>10198.07</v>
      </c>
      <c r="D61" s="14">
        <v>0</v>
      </c>
      <c r="E61" s="14">
        <v>0</v>
      </c>
      <c r="F61" s="14">
        <v>0</v>
      </c>
      <c r="G61" s="14">
        <v>0</v>
      </c>
      <c r="H61" s="14">
        <v>493.45</v>
      </c>
      <c r="I61" s="14">
        <v>0</v>
      </c>
      <c r="J61" s="14">
        <v>0</v>
      </c>
      <c r="K61" s="14">
        <v>0</v>
      </c>
      <c r="L61" s="14">
        <v>400</v>
      </c>
      <c r="M61" s="14">
        <f t="shared" si="0"/>
        <v>400</v>
      </c>
      <c r="N61" s="14">
        <v>0</v>
      </c>
      <c r="O61" s="14">
        <v>0</v>
      </c>
      <c r="P61" s="14">
        <v>0</v>
      </c>
      <c r="Q61" s="14">
        <v>0</v>
      </c>
      <c r="R61" s="14">
        <f t="shared" si="1"/>
        <v>0</v>
      </c>
      <c r="S61" s="14">
        <v>0</v>
      </c>
      <c r="T61" s="14">
        <v>788</v>
      </c>
      <c r="U61" s="14">
        <v>0</v>
      </c>
      <c r="V61" s="14">
        <v>0</v>
      </c>
      <c r="W61" s="14">
        <v>468</v>
      </c>
      <c r="X61" s="14">
        <v>320.16000000000003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12667.68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1334.25</v>
      </c>
      <c r="AM61" s="14">
        <v>0</v>
      </c>
      <c r="AN61" s="14">
        <v>1334.25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1134.94</v>
      </c>
      <c r="AV61" s="14">
        <v>2660</v>
      </c>
      <c r="AW61" s="14">
        <v>2274.52</v>
      </c>
      <c r="AX61" s="14">
        <v>0</v>
      </c>
      <c r="AY61" s="14">
        <v>0</v>
      </c>
      <c r="AZ61" s="14">
        <v>0</v>
      </c>
      <c r="BA61" s="15">
        <v>-0.03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7403.68</v>
      </c>
      <c r="BJ61" s="14">
        <v>5264</v>
      </c>
      <c r="BK61" s="14">
        <v>0</v>
      </c>
      <c r="BL61" s="14">
        <v>0</v>
      </c>
      <c r="BM61" s="14">
        <v>746.56</v>
      </c>
      <c r="BN61" s="14">
        <v>243.08</v>
      </c>
      <c r="BO61" s="14">
        <v>0</v>
      </c>
      <c r="BP61" s="14">
        <v>1342.11</v>
      </c>
      <c r="BQ61" s="14">
        <v>0</v>
      </c>
      <c r="BR61" s="14">
        <v>0</v>
      </c>
      <c r="BS61" s="14">
        <v>0</v>
      </c>
      <c r="BT61" s="14">
        <v>1585.19</v>
      </c>
    </row>
    <row r="62" spans="1:72" x14ac:dyDescent="0.2">
      <c r="A62" s="2" t="s">
        <v>288</v>
      </c>
      <c r="B62" s="1" t="s">
        <v>289</v>
      </c>
      <c r="C62" s="14">
        <v>9795.07</v>
      </c>
      <c r="D62" s="14">
        <v>0</v>
      </c>
      <c r="E62" s="14">
        <v>0</v>
      </c>
      <c r="F62" s="14">
        <v>0</v>
      </c>
      <c r="G62" s="14">
        <v>0</v>
      </c>
      <c r="H62" s="14">
        <v>1105.8800000000001</v>
      </c>
      <c r="I62" s="14">
        <v>0</v>
      </c>
      <c r="J62" s="14">
        <v>0</v>
      </c>
      <c r="K62" s="14">
        <v>0</v>
      </c>
      <c r="L62" s="14">
        <v>200</v>
      </c>
      <c r="M62" s="14">
        <f t="shared" si="0"/>
        <v>200</v>
      </c>
      <c r="N62" s="14">
        <v>0</v>
      </c>
      <c r="O62" s="14">
        <v>0</v>
      </c>
      <c r="P62" s="14">
        <v>0</v>
      </c>
      <c r="Q62" s="14">
        <v>0</v>
      </c>
      <c r="R62" s="14">
        <f t="shared" si="1"/>
        <v>0</v>
      </c>
      <c r="S62" s="14">
        <v>0</v>
      </c>
      <c r="T62" s="14">
        <v>737</v>
      </c>
      <c r="U62" s="14">
        <v>0</v>
      </c>
      <c r="V62" s="14">
        <v>0</v>
      </c>
      <c r="W62" s="14">
        <v>455</v>
      </c>
      <c r="X62" s="14">
        <v>320.16000000000003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12613.11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1305.2</v>
      </c>
      <c r="AM62" s="14">
        <v>0</v>
      </c>
      <c r="AN62" s="14">
        <v>1305.2</v>
      </c>
      <c r="AO62" s="14">
        <v>0</v>
      </c>
      <c r="AP62" s="14">
        <v>0</v>
      </c>
      <c r="AQ62" s="14">
        <v>94.8</v>
      </c>
      <c r="AR62" s="14">
        <v>0</v>
      </c>
      <c r="AS62" s="14">
        <v>0</v>
      </c>
      <c r="AT62" s="14">
        <v>0</v>
      </c>
      <c r="AU62" s="14">
        <v>1090.08</v>
      </c>
      <c r="AV62" s="14">
        <v>656</v>
      </c>
      <c r="AW62" s="14">
        <v>3771.82</v>
      </c>
      <c r="AX62" s="14">
        <v>0</v>
      </c>
      <c r="AY62" s="14">
        <v>0</v>
      </c>
      <c r="AZ62" s="14">
        <v>0</v>
      </c>
      <c r="BA62" s="14">
        <v>0.21</v>
      </c>
      <c r="BB62" s="14">
        <v>0</v>
      </c>
      <c r="BC62" s="14">
        <v>50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6968.11</v>
      </c>
      <c r="BJ62" s="14">
        <v>5645</v>
      </c>
      <c r="BK62" s="14">
        <v>0</v>
      </c>
      <c r="BL62" s="14">
        <v>0</v>
      </c>
      <c r="BM62" s="14">
        <v>732.88</v>
      </c>
      <c r="BN62" s="14">
        <v>233.47</v>
      </c>
      <c r="BO62" s="14">
        <v>0</v>
      </c>
      <c r="BP62" s="14">
        <v>1304.8900000000001</v>
      </c>
      <c r="BQ62" s="14">
        <v>0</v>
      </c>
      <c r="BR62" s="14">
        <v>0</v>
      </c>
      <c r="BS62" s="14">
        <v>0</v>
      </c>
      <c r="BT62" s="14">
        <v>1538.36</v>
      </c>
    </row>
    <row r="63" spans="1:72" x14ac:dyDescent="0.2">
      <c r="A63" s="2" t="s">
        <v>463</v>
      </c>
      <c r="B63" s="1" t="s">
        <v>464</v>
      </c>
      <c r="C63" s="14">
        <v>12302.97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250</v>
      </c>
      <c r="J63" s="14">
        <v>0</v>
      </c>
      <c r="K63" s="14">
        <v>0</v>
      </c>
      <c r="L63" s="14">
        <v>0</v>
      </c>
      <c r="M63" s="14">
        <f t="shared" si="0"/>
        <v>250</v>
      </c>
      <c r="N63" s="14">
        <v>0</v>
      </c>
      <c r="O63" s="14">
        <v>0</v>
      </c>
      <c r="P63" s="14">
        <v>0</v>
      </c>
      <c r="Q63" s="14">
        <v>0</v>
      </c>
      <c r="R63" s="14">
        <f t="shared" si="1"/>
        <v>0</v>
      </c>
      <c r="S63" s="14">
        <v>0</v>
      </c>
      <c r="T63" s="14">
        <v>1016</v>
      </c>
      <c r="U63" s="14">
        <v>0</v>
      </c>
      <c r="V63" s="14">
        <v>0</v>
      </c>
      <c r="W63" s="14">
        <v>684</v>
      </c>
      <c r="X63" s="14">
        <v>320.16000000000003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14573.13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1793.84</v>
      </c>
      <c r="AM63" s="14">
        <v>0</v>
      </c>
      <c r="AN63" s="14">
        <v>1793.84</v>
      </c>
      <c r="AO63" s="14">
        <v>0</v>
      </c>
      <c r="AP63" s="14">
        <v>0</v>
      </c>
      <c r="AQ63" s="14">
        <v>119.06</v>
      </c>
      <c r="AR63" s="14">
        <v>0</v>
      </c>
      <c r="AS63" s="14">
        <v>0</v>
      </c>
      <c r="AT63" s="14">
        <v>0</v>
      </c>
      <c r="AU63" s="14">
        <v>1369.2</v>
      </c>
      <c r="AV63" s="14">
        <v>686</v>
      </c>
      <c r="AW63" s="14">
        <v>5268.88</v>
      </c>
      <c r="AX63" s="14">
        <v>0</v>
      </c>
      <c r="AY63" s="14">
        <v>0</v>
      </c>
      <c r="AZ63" s="14">
        <v>0</v>
      </c>
      <c r="BA63" s="14">
        <v>0.15</v>
      </c>
      <c r="BB63" s="14">
        <v>0</v>
      </c>
      <c r="BC63" s="14">
        <v>50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9287.1299999999992</v>
      </c>
      <c r="BJ63" s="14">
        <v>5286</v>
      </c>
      <c r="BK63" s="14">
        <v>0</v>
      </c>
      <c r="BL63" s="14">
        <v>0</v>
      </c>
      <c r="BM63" s="14">
        <v>818.06</v>
      </c>
      <c r="BN63" s="14">
        <v>293.26</v>
      </c>
      <c r="BO63" s="14">
        <v>0</v>
      </c>
      <c r="BP63" s="14">
        <v>1536.54</v>
      </c>
      <c r="BQ63" s="14">
        <v>0</v>
      </c>
      <c r="BR63" s="14">
        <v>0</v>
      </c>
      <c r="BS63" s="14">
        <v>0</v>
      </c>
      <c r="BT63" s="14">
        <v>1829.8</v>
      </c>
    </row>
    <row r="64" spans="1:72" x14ac:dyDescent="0.2">
      <c r="A64" s="2" t="s">
        <v>192</v>
      </c>
      <c r="B64" s="1" t="s">
        <v>193</v>
      </c>
      <c r="C64" s="14">
        <v>9949.5499999999993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f t="shared" si="0"/>
        <v>0</v>
      </c>
      <c r="N64" s="14">
        <v>0</v>
      </c>
      <c r="O64" s="14">
        <v>0</v>
      </c>
      <c r="P64" s="14">
        <v>0</v>
      </c>
      <c r="Q64" s="14">
        <v>0</v>
      </c>
      <c r="R64" s="14">
        <f t="shared" si="1"/>
        <v>0</v>
      </c>
      <c r="S64" s="14">
        <v>0</v>
      </c>
      <c r="T64" s="14">
        <v>784</v>
      </c>
      <c r="U64" s="14">
        <v>0</v>
      </c>
      <c r="V64" s="14">
        <v>0</v>
      </c>
      <c r="W64" s="14">
        <v>499</v>
      </c>
      <c r="X64" s="14">
        <v>320.16000000000003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11552.71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1172.56</v>
      </c>
      <c r="AM64" s="14">
        <v>0</v>
      </c>
      <c r="AN64" s="14">
        <v>1172.56</v>
      </c>
      <c r="AO64" s="14">
        <v>0</v>
      </c>
      <c r="AP64" s="14">
        <v>0</v>
      </c>
      <c r="AQ64" s="14">
        <v>0</v>
      </c>
      <c r="AR64" s="15">
        <v>-599.26</v>
      </c>
      <c r="AS64" s="14">
        <v>0</v>
      </c>
      <c r="AT64" s="14">
        <v>0</v>
      </c>
      <c r="AU64" s="14">
        <v>1113.08</v>
      </c>
      <c r="AV64" s="14">
        <v>3152</v>
      </c>
      <c r="AW64" s="14">
        <v>0</v>
      </c>
      <c r="AX64" s="14">
        <v>0</v>
      </c>
      <c r="AY64" s="14">
        <v>0</v>
      </c>
      <c r="AZ64" s="14">
        <v>0</v>
      </c>
      <c r="BA64" s="14">
        <v>0.33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4838.71</v>
      </c>
      <c r="BJ64" s="14">
        <v>6714</v>
      </c>
      <c r="BK64" s="14">
        <v>0</v>
      </c>
      <c r="BL64" s="14">
        <v>0</v>
      </c>
      <c r="BM64" s="14">
        <v>739.9</v>
      </c>
      <c r="BN64" s="14">
        <v>238.39</v>
      </c>
      <c r="BO64" s="14">
        <v>0</v>
      </c>
      <c r="BP64" s="14">
        <v>1323.96</v>
      </c>
      <c r="BQ64" s="14">
        <v>0</v>
      </c>
      <c r="BR64" s="14">
        <v>0</v>
      </c>
      <c r="BS64" s="14">
        <v>0</v>
      </c>
      <c r="BT64" s="14">
        <v>1562.35</v>
      </c>
    </row>
    <row r="65" spans="1:72" x14ac:dyDescent="0.2">
      <c r="A65" s="2" t="s">
        <v>343</v>
      </c>
      <c r="B65" s="1" t="s">
        <v>344</v>
      </c>
      <c r="C65" s="14">
        <v>11702.5</v>
      </c>
      <c r="D65" s="14">
        <v>0</v>
      </c>
      <c r="E65" s="14">
        <v>0</v>
      </c>
      <c r="F65" s="14">
        <v>0</v>
      </c>
      <c r="G65" s="14">
        <v>0</v>
      </c>
      <c r="H65" s="14">
        <v>1510</v>
      </c>
      <c r="I65" s="14">
        <v>0</v>
      </c>
      <c r="J65" s="14">
        <v>0</v>
      </c>
      <c r="K65" s="14">
        <v>0</v>
      </c>
      <c r="L65" s="14">
        <v>400</v>
      </c>
      <c r="M65" s="14">
        <f t="shared" si="0"/>
        <v>400</v>
      </c>
      <c r="N65" s="14">
        <v>0</v>
      </c>
      <c r="O65" s="14">
        <v>0</v>
      </c>
      <c r="P65" s="14">
        <v>0</v>
      </c>
      <c r="Q65" s="14">
        <v>0</v>
      </c>
      <c r="R65" s="14">
        <f t="shared" si="1"/>
        <v>0</v>
      </c>
      <c r="S65" s="14">
        <v>0</v>
      </c>
      <c r="T65" s="14">
        <v>903</v>
      </c>
      <c r="U65" s="14">
        <v>0</v>
      </c>
      <c r="V65" s="14">
        <v>0</v>
      </c>
      <c r="W65" s="14">
        <v>549</v>
      </c>
      <c r="X65" s="14">
        <v>320.16000000000003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15384.66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1886.55</v>
      </c>
      <c r="AM65" s="14">
        <v>0</v>
      </c>
      <c r="AN65" s="14">
        <v>1886.55</v>
      </c>
      <c r="AO65" s="14">
        <v>0</v>
      </c>
      <c r="AP65" s="14">
        <v>0</v>
      </c>
      <c r="AQ65" s="14">
        <v>113.26</v>
      </c>
      <c r="AR65" s="14">
        <v>0</v>
      </c>
      <c r="AS65" s="14">
        <v>1203.76</v>
      </c>
      <c r="AT65" s="14">
        <v>0</v>
      </c>
      <c r="AU65" s="14">
        <v>1302.3800000000001</v>
      </c>
      <c r="AV65" s="14">
        <v>2658</v>
      </c>
      <c r="AW65" s="14">
        <v>2781.22</v>
      </c>
      <c r="AX65" s="14">
        <v>0</v>
      </c>
      <c r="AY65" s="14">
        <v>0</v>
      </c>
      <c r="AZ65" s="14">
        <v>0</v>
      </c>
      <c r="BA65" s="15">
        <v>-0.01</v>
      </c>
      <c r="BB65" s="14">
        <v>0</v>
      </c>
      <c r="BC65" s="14">
        <v>50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9995.16</v>
      </c>
      <c r="BJ65" s="14">
        <v>5389.5</v>
      </c>
      <c r="BK65" s="14">
        <v>0</v>
      </c>
      <c r="BL65" s="14">
        <v>0</v>
      </c>
      <c r="BM65" s="14">
        <v>797.66</v>
      </c>
      <c r="BN65" s="14">
        <v>278.94</v>
      </c>
      <c r="BO65" s="14">
        <v>0</v>
      </c>
      <c r="BP65" s="14">
        <v>1481.06</v>
      </c>
      <c r="BQ65" s="14">
        <v>0</v>
      </c>
      <c r="BR65" s="14">
        <v>0</v>
      </c>
      <c r="BS65" s="14">
        <v>0</v>
      </c>
      <c r="BT65" s="14">
        <v>1760</v>
      </c>
    </row>
    <row r="66" spans="1:72" x14ac:dyDescent="0.2">
      <c r="A66" s="2" t="s">
        <v>231</v>
      </c>
      <c r="B66" s="1" t="s">
        <v>232</v>
      </c>
      <c r="C66" s="14">
        <v>9795.07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400</v>
      </c>
      <c r="M66" s="14">
        <f t="shared" si="0"/>
        <v>400</v>
      </c>
      <c r="N66" s="14">
        <v>0</v>
      </c>
      <c r="O66" s="14">
        <v>0</v>
      </c>
      <c r="P66" s="14">
        <v>0</v>
      </c>
      <c r="Q66" s="14">
        <v>0</v>
      </c>
      <c r="R66" s="14">
        <f t="shared" si="1"/>
        <v>0</v>
      </c>
      <c r="S66" s="14">
        <v>0</v>
      </c>
      <c r="T66" s="14">
        <v>737</v>
      </c>
      <c r="U66" s="14">
        <v>0</v>
      </c>
      <c r="V66" s="14">
        <v>0</v>
      </c>
      <c r="W66" s="14">
        <v>455</v>
      </c>
      <c r="X66" s="14">
        <v>320.16000000000003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11707.23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430.58</v>
      </c>
      <c r="AK66" s="14">
        <v>0</v>
      </c>
      <c r="AL66" s="14">
        <v>1200.25</v>
      </c>
      <c r="AM66" s="14">
        <v>0</v>
      </c>
      <c r="AN66" s="14">
        <v>1200.25</v>
      </c>
      <c r="AO66" s="14">
        <v>0</v>
      </c>
      <c r="AP66" s="14">
        <v>0</v>
      </c>
      <c r="AQ66" s="14">
        <v>94.8</v>
      </c>
      <c r="AR66" s="14">
        <v>0</v>
      </c>
      <c r="AS66" s="14">
        <v>0</v>
      </c>
      <c r="AT66" s="14">
        <v>0</v>
      </c>
      <c r="AU66" s="14">
        <v>1090.08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0.02</v>
      </c>
      <c r="BB66" s="14">
        <v>0</v>
      </c>
      <c r="BC66" s="14">
        <v>50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2865.73</v>
      </c>
      <c r="BJ66" s="14">
        <v>8841.5</v>
      </c>
      <c r="BK66" s="14">
        <v>0</v>
      </c>
      <c r="BL66" s="14">
        <v>0</v>
      </c>
      <c r="BM66" s="14">
        <v>732.88</v>
      </c>
      <c r="BN66" s="14">
        <v>233.47</v>
      </c>
      <c r="BO66" s="14">
        <v>0</v>
      </c>
      <c r="BP66" s="14">
        <v>1304.8900000000001</v>
      </c>
      <c r="BQ66" s="14">
        <v>0</v>
      </c>
      <c r="BR66" s="14">
        <v>0</v>
      </c>
      <c r="BS66" s="14">
        <v>0</v>
      </c>
      <c r="BT66" s="14">
        <v>1538.36</v>
      </c>
    </row>
    <row r="67" spans="1:72" x14ac:dyDescent="0.2">
      <c r="A67" s="2" t="s">
        <v>345</v>
      </c>
      <c r="B67" s="1" t="s">
        <v>346</v>
      </c>
      <c r="C67" s="14">
        <v>11702.5</v>
      </c>
      <c r="D67" s="14">
        <v>0</v>
      </c>
      <c r="E67" s="14">
        <v>0</v>
      </c>
      <c r="F67" s="14">
        <v>0</v>
      </c>
      <c r="G67" s="14">
        <v>0</v>
      </c>
      <c r="H67" s="14">
        <v>1510</v>
      </c>
      <c r="I67" s="14">
        <v>0</v>
      </c>
      <c r="J67" s="14">
        <v>0</v>
      </c>
      <c r="K67" s="14">
        <v>0</v>
      </c>
      <c r="L67" s="14">
        <v>200</v>
      </c>
      <c r="M67" s="14">
        <f t="shared" si="0"/>
        <v>200</v>
      </c>
      <c r="N67" s="14">
        <v>0</v>
      </c>
      <c r="O67" s="14">
        <v>0</v>
      </c>
      <c r="P67" s="14">
        <v>0</v>
      </c>
      <c r="Q67" s="14">
        <v>0</v>
      </c>
      <c r="R67" s="14">
        <f t="shared" si="1"/>
        <v>0</v>
      </c>
      <c r="S67" s="14">
        <v>0</v>
      </c>
      <c r="T67" s="14">
        <v>903</v>
      </c>
      <c r="U67" s="14">
        <v>0</v>
      </c>
      <c r="V67" s="14">
        <v>0</v>
      </c>
      <c r="W67" s="14">
        <v>549</v>
      </c>
      <c r="X67" s="14">
        <v>320.16000000000003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15184.66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1843.83</v>
      </c>
      <c r="AM67" s="14">
        <v>0</v>
      </c>
      <c r="AN67" s="14">
        <v>1843.83</v>
      </c>
      <c r="AO67" s="14">
        <v>0</v>
      </c>
      <c r="AP67" s="14">
        <v>0</v>
      </c>
      <c r="AQ67" s="14">
        <v>113.26</v>
      </c>
      <c r="AR67" s="15">
        <v>-820.84</v>
      </c>
      <c r="AS67" s="14">
        <v>1977.24</v>
      </c>
      <c r="AT67" s="14">
        <v>0</v>
      </c>
      <c r="AU67" s="14">
        <v>1302.3800000000001</v>
      </c>
      <c r="AV67" s="14">
        <v>3626</v>
      </c>
      <c r="AW67" s="14">
        <v>0</v>
      </c>
      <c r="AX67" s="14">
        <v>0</v>
      </c>
      <c r="AY67" s="14">
        <v>0</v>
      </c>
      <c r="AZ67" s="14">
        <v>0</v>
      </c>
      <c r="BA67" s="14">
        <v>0.28999999999999998</v>
      </c>
      <c r="BB67" s="14">
        <v>0</v>
      </c>
      <c r="BC67" s="14">
        <v>50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8092.16</v>
      </c>
      <c r="BJ67" s="14">
        <v>7092.5</v>
      </c>
      <c r="BK67" s="14">
        <v>0</v>
      </c>
      <c r="BL67" s="14">
        <v>0</v>
      </c>
      <c r="BM67" s="14">
        <v>797.66</v>
      </c>
      <c r="BN67" s="14">
        <v>278.94</v>
      </c>
      <c r="BO67" s="14">
        <v>0</v>
      </c>
      <c r="BP67" s="14">
        <v>1481.06</v>
      </c>
      <c r="BQ67" s="14">
        <v>0</v>
      </c>
      <c r="BR67" s="14">
        <v>0</v>
      </c>
      <c r="BS67" s="14">
        <v>0</v>
      </c>
      <c r="BT67" s="14">
        <v>1760</v>
      </c>
    </row>
    <row r="68" spans="1:72" x14ac:dyDescent="0.2">
      <c r="A68" s="2" t="s">
        <v>347</v>
      </c>
      <c r="B68" s="1" t="s">
        <v>348</v>
      </c>
      <c r="C68" s="14">
        <v>11271.6</v>
      </c>
      <c r="D68" s="14">
        <v>0</v>
      </c>
      <c r="E68" s="14">
        <v>0</v>
      </c>
      <c r="F68" s="14">
        <v>0</v>
      </c>
      <c r="G68" s="14">
        <v>0</v>
      </c>
      <c r="H68" s="14">
        <v>727.2</v>
      </c>
      <c r="I68" s="14">
        <v>0</v>
      </c>
      <c r="J68" s="14">
        <v>0</v>
      </c>
      <c r="K68" s="14">
        <v>0</v>
      </c>
      <c r="L68" s="14">
        <v>0</v>
      </c>
      <c r="M68" s="14">
        <f t="shared" si="0"/>
        <v>0</v>
      </c>
      <c r="N68" s="14">
        <v>0</v>
      </c>
      <c r="O68" s="14">
        <v>0</v>
      </c>
      <c r="P68" s="14">
        <v>0</v>
      </c>
      <c r="Q68" s="14">
        <v>0</v>
      </c>
      <c r="R68" s="14">
        <f t="shared" si="1"/>
        <v>0</v>
      </c>
      <c r="S68" s="14">
        <v>0</v>
      </c>
      <c r="T68" s="14">
        <v>915</v>
      </c>
      <c r="U68" s="14">
        <v>0</v>
      </c>
      <c r="V68" s="14">
        <v>0</v>
      </c>
      <c r="W68" s="14">
        <v>616</v>
      </c>
      <c r="X68" s="14">
        <v>320.16000000000003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13849.96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1561.71</v>
      </c>
      <c r="AM68" s="14">
        <v>0</v>
      </c>
      <c r="AN68" s="14">
        <v>1561.71</v>
      </c>
      <c r="AO68" s="14">
        <v>0</v>
      </c>
      <c r="AP68" s="14">
        <v>0</v>
      </c>
      <c r="AQ68" s="14">
        <v>109.08</v>
      </c>
      <c r="AR68" s="15">
        <v>-63.83</v>
      </c>
      <c r="AS68" s="14">
        <v>0</v>
      </c>
      <c r="AT68" s="14">
        <v>0</v>
      </c>
      <c r="AU68" s="14">
        <v>1254.42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0.08</v>
      </c>
      <c r="BB68" s="14">
        <v>0</v>
      </c>
      <c r="BC68" s="14">
        <v>50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2911.46</v>
      </c>
      <c r="BJ68" s="14">
        <v>10938.5</v>
      </c>
      <c r="BK68" s="14">
        <v>0</v>
      </c>
      <c r="BL68" s="14">
        <v>0</v>
      </c>
      <c r="BM68" s="14">
        <v>783.02</v>
      </c>
      <c r="BN68" s="14">
        <v>268.67</v>
      </c>
      <c r="BO68" s="14">
        <v>0</v>
      </c>
      <c r="BP68" s="14">
        <v>1441.26</v>
      </c>
      <c r="BQ68" s="14">
        <v>0</v>
      </c>
      <c r="BR68" s="14">
        <v>0</v>
      </c>
      <c r="BS68" s="14">
        <v>0</v>
      </c>
      <c r="BT68" s="14">
        <v>1709.93</v>
      </c>
    </row>
    <row r="69" spans="1:72" x14ac:dyDescent="0.2">
      <c r="A69" s="2" t="s">
        <v>233</v>
      </c>
      <c r="B69" s="1" t="s">
        <v>234</v>
      </c>
      <c r="C69" s="14">
        <v>9795.07</v>
      </c>
      <c r="D69" s="14">
        <v>0</v>
      </c>
      <c r="E69" s="14">
        <v>0</v>
      </c>
      <c r="F69" s="14">
        <v>0</v>
      </c>
      <c r="G69" s="14">
        <v>0</v>
      </c>
      <c r="H69" s="14">
        <v>1263.8599999999999</v>
      </c>
      <c r="I69" s="14">
        <v>0</v>
      </c>
      <c r="J69" s="14">
        <v>0</v>
      </c>
      <c r="K69" s="14">
        <v>0</v>
      </c>
      <c r="L69" s="14">
        <v>400</v>
      </c>
      <c r="M69" s="14">
        <f t="shared" si="0"/>
        <v>400</v>
      </c>
      <c r="N69" s="14">
        <v>0</v>
      </c>
      <c r="O69" s="14">
        <v>0</v>
      </c>
      <c r="P69" s="14">
        <v>0</v>
      </c>
      <c r="Q69" s="14">
        <v>0</v>
      </c>
      <c r="R69" s="14">
        <f t="shared" si="1"/>
        <v>0</v>
      </c>
      <c r="S69" s="14">
        <v>0</v>
      </c>
      <c r="T69" s="14">
        <v>737</v>
      </c>
      <c r="U69" s="14">
        <v>0</v>
      </c>
      <c r="V69" s="14">
        <v>0</v>
      </c>
      <c r="W69" s="14">
        <v>455</v>
      </c>
      <c r="X69" s="14">
        <v>320.16000000000003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12971.09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437.37</v>
      </c>
      <c r="AK69" s="14">
        <v>0</v>
      </c>
      <c r="AL69" s="14">
        <v>1381.67</v>
      </c>
      <c r="AM69" s="14">
        <v>0</v>
      </c>
      <c r="AN69" s="14">
        <v>1381.67</v>
      </c>
      <c r="AO69" s="14">
        <v>0</v>
      </c>
      <c r="AP69" s="14">
        <v>0</v>
      </c>
      <c r="AQ69" s="14">
        <v>94.8</v>
      </c>
      <c r="AR69" s="14">
        <v>0</v>
      </c>
      <c r="AS69" s="14">
        <v>0</v>
      </c>
      <c r="AT69" s="14">
        <v>0</v>
      </c>
      <c r="AU69" s="14">
        <v>1090.08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5">
        <v>-0.33</v>
      </c>
      <c r="BB69" s="14">
        <v>0</v>
      </c>
      <c r="BC69" s="14">
        <v>50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3053.59</v>
      </c>
      <c r="BJ69" s="14">
        <v>9917.5</v>
      </c>
      <c r="BK69" s="14">
        <v>0</v>
      </c>
      <c r="BL69" s="14">
        <v>0</v>
      </c>
      <c r="BM69" s="14">
        <v>732.88</v>
      </c>
      <c r="BN69" s="14">
        <v>233.47</v>
      </c>
      <c r="BO69" s="14">
        <v>0</v>
      </c>
      <c r="BP69" s="14">
        <v>1304.8900000000001</v>
      </c>
      <c r="BQ69" s="14">
        <v>0</v>
      </c>
      <c r="BR69" s="14">
        <v>0</v>
      </c>
      <c r="BS69" s="14">
        <v>0</v>
      </c>
      <c r="BT69" s="14">
        <v>1538.36</v>
      </c>
    </row>
    <row r="70" spans="1:72" x14ac:dyDescent="0.2">
      <c r="A70" s="2" t="s">
        <v>349</v>
      </c>
      <c r="B70" s="1" t="s">
        <v>350</v>
      </c>
      <c r="C70" s="14">
        <v>10579.37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200</v>
      </c>
      <c r="M70" s="14">
        <f t="shared" si="0"/>
        <v>200</v>
      </c>
      <c r="N70" s="14">
        <v>0</v>
      </c>
      <c r="O70" s="14">
        <v>0</v>
      </c>
      <c r="P70" s="14">
        <v>0</v>
      </c>
      <c r="Q70" s="14">
        <v>0</v>
      </c>
      <c r="R70" s="14">
        <f t="shared" si="1"/>
        <v>0</v>
      </c>
      <c r="S70" s="14">
        <v>0</v>
      </c>
      <c r="T70" s="14">
        <v>802</v>
      </c>
      <c r="U70" s="14">
        <v>0</v>
      </c>
      <c r="V70" s="14">
        <v>0</v>
      </c>
      <c r="W70" s="14">
        <v>482</v>
      </c>
      <c r="X70" s="14">
        <v>321.60000000000002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12384.97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1328.44</v>
      </c>
      <c r="AM70" s="14">
        <v>0</v>
      </c>
      <c r="AN70" s="14">
        <v>1328.44</v>
      </c>
      <c r="AO70" s="14">
        <v>0</v>
      </c>
      <c r="AP70" s="14">
        <v>0</v>
      </c>
      <c r="AQ70" s="14">
        <v>102.38</v>
      </c>
      <c r="AR70" s="14">
        <v>0</v>
      </c>
      <c r="AS70" s="14">
        <v>0</v>
      </c>
      <c r="AT70" s="14">
        <v>0</v>
      </c>
      <c r="AU70" s="14">
        <v>1177.3800000000001</v>
      </c>
      <c r="AV70" s="14">
        <v>2384</v>
      </c>
      <c r="AW70" s="14">
        <v>2736.42</v>
      </c>
      <c r="AX70" s="14">
        <v>0</v>
      </c>
      <c r="AY70" s="14">
        <v>0</v>
      </c>
      <c r="AZ70" s="14">
        <v>0</v>
      </c>
      <c r="BA70" s="15">
        <v>-0.15</v>
      </c>
      <c r="BB70" s="14">
        <v>0</v>
      </c>
      <c r="BC70" s="14">
        <v>50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7778.47</v>
      </c>
      <c r="BJ70" s="14">
        <v>4606.5</v>
      </c>
      <c r="BK70" s="14">
        <v>0</v>
      </c>
      <c r="BL70" s="14">
        <v>0</v>
      </c>
      <c r="BM70" s="14">
        <v>759.51</v>
      </c>
      <c r="BN70" s="14">
        <v>252.17</v>
      </c>
      <c r="BO70" s="14">
        <v>0</v>
      </c>
      <c r="BP70" s="14">
        <v>1377.32</v>
      </c>
      <c r="BQ70" s="14">
        <v>0</v>
      </c>
      <c r="BR70" s="14">
        <v>0</v>
      </c>
      <c r="BS70" s="14">
        <v>0</v>
      </c>
      <c r="BT70" s="14">
        <v>1629.49</v>
      </c>
    </row>
    <row r="71" spans="1:72" s="7" customFormat="1" x14ac:dyDescent="0.2">
      <c r="A71" s="2" t="s">
        <v>351</v>
      </c>
      <c r="B71" s="1" t="s">
        <v>352</v>
      </c>
      <c r="C71" s="14">
        <v>11702.5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200</v>
      </c>
      <c r="M71" s="14">
        <f t="shared" si="0"/>
        <v>200</v>
      </c>
      <c r="N71" s="14">
        <v>0</v>
      </c>
      <c r="O71" s="14">
        <v>0</v>
      </c>
      <c r="P71" s="14">
        <v>0</v>
      </c>
      <c r="Q71" s="14">
        <v>0</v>
      </c>
      <c r="R71" s="14">
        <f t="shared" si="1"/>
        <v>0</v>
      </c>
      <c r="S71" s="14">
        <v>0</v>
      </c>
      <c r="T71" s="14">
        <v>903</v>
      </c>
      <c r="U71" s="14">
        <v>0</v>
      </c>
      <c r="V71" s="14">
        <v>0</v>
      </c>
      <c r="W71" s="14">
        <v>549</v>
      </c>
      <c r="X71" s="14">
        <v>320.16000000000003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13674.66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113.78</v>
      </c>
      <c r="AK71" s="14">
        <v>0</v>
      </c>
      <c r="AL71" s="14">
        <v>1601.92</v>
      </c>
      <c r="AM71" s="14">
        <v>0</v>
      </c>
      <c r="AN71" s="14">
        <v>1601.92</v>
      </c>
      <c r="AO71" s="14">
        <v>0</v>
      </c>
      <c r="AP71" s="14">
        <v>0</v>
      </c>
      <c r="AQ71" s="14">
        <v>113.26</v>
      </c>
      <c r="AR71" s="14">
        <v>0</v>
      </c>
      <c r="AS71" s="14">
        <v>2434.1799999999998</v>
      </c>
      <c r="AT71" s="14">
        <v>0</v>
      </c>
      <c r="AU71" s="14">
        <v>1302.3800000000001</v>
      </c>
      <c r="AV71" s="14">
        <v>0</v>
      </c>
      <c r="AW71" s="14">
        <v>5363.98</v>
      </c>
      <c r="AX71" s="14">
        <v>0</v>
      </c>
      <c r="AY71" s="14">
        <v>0</v>
      </c>
      <c r="AZ71" s="14">
        <v>0</v>
      </c>
      <c r="BA71" s="14">
        <v>0.16</v>
      </c>
      <c r="BB71" s="14">
        <v>0</v>
      </c>
      <c r="BC71" s="14">
        <v>50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10979.66</v>
      </c>
      <c r="BJ71" s="14">
        <v>2695</v>
      </c>
      <c r="BK71" s="14">
        <v>0</v>
      </c>
      <c r="BL71" s="14">
        <v>0</v>
      </c>
      <c r="BM71" s="14">
        <v>797.66</v>
      </c>
      <c r="BN71" s="14">
        <v>278.94</v>
      </c>
      <c r="BO71" s="14">
        <v>0</v>
      </c>
      <c r="BP71" s="14">
        <v>1481.06</v>
      </c>
      <c r="BQ71" s="14">
        <v>0</v>
      </c>
      <c r="BR71" s="14">
        <v>0</v>
      </c>
      <c r="BS71" s="14">
        <v>0</v>
      </c>
      <c r="BT71" s="14">
        <v>1760</v>
      </c>
    </row>
    <row r="72" spans="1:72" x14ac:dyDescent="0.2">
      <c r="A72" s="2" t="s">
        <v>320</v>
      </c>
      <c r="B72" s="1" t="s">
        <v>321</v>
      </c>
      <c r="C72" s="14">
        <v>12251.2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300</v>
      </c>
      <c r="K72" s="14">
        <v>0</v>
      </c>
      <c r="L72" s="14">
        <v>200</v>
      </c>
      <c r="M72" s="14">
        <f t="shared" si="0"/>
        <v>500</v>
      </c>
      <c r="N72" s="14">
        <v>0</v>
      </c>
      <c r="O72" s="14">
        <v>0</v>
      </c>
      <c r="P72" s="14">
        <v>0</v>
      </c>
      <c r="Q72" s="14">
        <v>0</v>
      </c>
      <c r="R72" s="14">
        <f t="shared" si="1"/>
        <v>0</v>
      </c>
      <c r="S72" s="14">
        <v>0</v>
      </c>
      <c r="T72" s="14">
        <v>941</v>
      </c>
      <c r="U72" s="14">
        <v>0</v>
      </c>
      <c r="V72" s="14">
        <v>0</v>
      </c>
      <c r="W72" s="14">
        <v>645</v>
      </c>
      <c r="X72" s="14">
        <v>320.16000000000003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14657.36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119.84</v>
      </c>
      <c r="AK72" s="14">
        <v>0</v>
      </c>
      <c r="AL72" s="14">
        <v>1811.83</v>
      </c>
      <c r="AM72" s="14">
        <v>0</v>
      </c>
      <c r="AN72" s="14">
        <v>1811.83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1363.44</v>
      </c>
      <c r="AV72" s="14">
        <v>3952</v>
      </c>
      <c r="AW72" s="14">
        <v>0</v>
      </c>
      <c r="AX72" s="14">
        <v>0</v>
      </c>
      <c r="AY72" s="14">
        <v>0</v>
      </c>
      <c r="AZ72" s="14">
        <v>0</v>
      </c>
      <c r="BA72" s="14">
        <v>0.24</v>
      </c>
      <c r="BB72" s="14">
        <v>0</v>
      </c>
      <c r="BC72" s="14">
        <v>0</v>
      </c>
      <c r="BD72" s="14">
        <v>0</v>
      </c>
      <c r="BE72" s="14">
        <v>5113.01</v>
      </c>
      <c r="BF72" s="14">
        <v>0</v>
      </c>
      <c r="BG72" s="14">
        <v>0</v>
      </c>
      <c r="BH72" s="14">
        <v>0</v>
      </c>
      <c r="BI72" s="14">
        <v>12360.36</v>
      </c>
      <c r="BJ72" s="14">
        <v>2297</v>
      </c>
      <c r="BK72" s="14">
        <v>0</v>
      </c>
      <c r="BL72" s="14">
        <v>0</v>
      </c>
      <c r="BM72" s="14">
        <v>816.31</v>
      </c>
      <c r="BN72" s="14">
        <v>292.02</v>
      </c>
      <c r="BO72" s="14">
        <v>0</v>
      </c>
      <c r="BP72" s="14">
        <v>1531.76</v>
      </c>
      <c r="BQ72" s="14">
        <v>0</v>
      </c>
      <c r="BR72" s="14">
        <v>0</v>
      </c>
      <c r="BS72" s="14">
        <v>0</v>
      </c>
      <c r="BT72" s="14">
        <v>1823.78</v>
      </c>
    </row>
    <row r="73" spans="1:72" x14ac:dyDescent="0.2">
      <c r="A73" s="2" t="s">
        <v>235</v>
      </c>
      <c r="B73" s="1" t="s">
        <v>236</v>
      </c>
      <c r="C73" s="14">
        <v>10743.67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400</v>
      </c>
      <c r="M73" s="14">
        <f t="shared" si="0"/>
        <v>400</v>
      </c>
      <c r="N73" s="14">
        <v>0</v>
      </c>
      <c r="O73" s="14">
        <v>0</v>
      </c>
      <c r="P73" s="14">
        <v>0</v>
      </c>
      <c r="Q73" s="14">
        <v>0</v>
      </c>
      <c r="R73" s="14">
        <f t="shared" si="1"/>
        <v>0</v>
      </c>
      <c r="S73" s="14">
        <v>0</v>
      </c>
      <c r="T73" s="14">
        <v>815</v>
      </c>
      <c r="U73" s="14">
        <v>0</v>
      </c>
      <c r="V73" s="14">
        <v>0</v>
      </c>
      <c r="W73" s="14">
        <v>496</v>
      </c>
      <c r="X73" s="14">
        <v>320.16000000000003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12774.83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1409.72</v>
      </c>
      <c r="AM73" s="14">
        <v>0</v>
      </c>
      <c r="AN73" s="14">
        <v>1409.72</v>
      </c>
      <c r="AO73" s="14">
        <v>0</v>
      </c>
      <c r="AP73" s="14">
        <v>0</v>
      </c>
      <c r="AQ73" s="14">
        <v>103.98</v>
      </c>
      <c r="AR73" s="14">
        <v>0</v>
      </c>
      <c r="AS73" s="14">
        <v>0</v>
      </c>
      <c r="AT73" s="14">
        <v>0</v>
      </c>
      <c r="AU73" s="14">
        <v>1195.6600000000001</v>
      </c>
      <c r="AV73" s="14">
        <v>0</v>
      </c>
      <c r="AW73" s="14">
        <v>4146.5200000000004</v>
      </c>
      <c r="AX73" s="14">
        <v>0</v>
      </c>
      <c r="AY73" s="14">
        <v>0</v>
      </c>
      <c r="AZ73" s="14">
        <v>0</v>
      </c>
      <c r="BA73" s="15">
        <v>-0.05</v>
      </c>
      <c r="BB73" s="14">
        <v>0</v>
      </c>
      <c r="BC73" s="14">
        <v>50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6905.83</v>
      </c>
      <c r="BJ73" s="14">
        <v>5869</v>
      </c>
      <c r="BK73" s="14">
        <v>0</v>
      </c>
      <c r="BL73" s="14">
        <v>0</v>
      </c>
      <c r="BM73" s="14">
        <v>765.09</v>
      </c>
      <c r="BN73" s="14">
        <v>256.08</v>
      </c>
      <c r="BO73" s="14">
        <v>0</v>
      </c>
      <c r="BP73" s="14">
        <v>1392.49</v>
      </c>
      <c r="BQ73" s="14">
        <v>0</v>
      </c>
      <c r="BR73" s="14">
        <v>0</v>
      </c>
      <c r="BS73" s="14">
        <v>0</v>
      </c>
      <c r="BT73" s="14">
        <v>1648.57</v>
      </c>
    </row>
    <row r="74" spans="1:72" x14ac:dyDescent="0.2">
      <c r="A74" s="2" t="s">
        <v>309</v>
      </c>
      <c r="B74" s="1" t="s">
        <v>310</v>
      </c>
      <c r="C74" s="14">
        <v>10104.18</v>
      </c>
      <c r="D74" s="14">
        <v>0</v>
      </c>
      <c r="E74" s="14">
        <v>0</v>
      </c>
      <c r="F74" s="14">
        <v>0</v>
      </c>
      <c r="G74" s="14">
        <v>0</v>
      </c>
      <c r="H74" s="14">
        <v>411.2</v>
      </c>
      <c r="I74" s="14">
        <v>0</v>
      </c>
      <c r="J74" s="14">
        <v>0</v>
      </c>
      <c r="K74" s="14">
        <v>0</v>
      </c>
      <c r="L74" s="14">
        <v>200</v>
      </c>
      <c r="M74" s="14">
        <f t="shared" si="0"/>
        <v>200</v>
      </c>
      <c r="N74" s="14">
        <v>0</v>
      </c>
      <c r="O74" s="14">
        <v>0</v>
      </c>
      <c r="P74" s="14">
        <v>0</v>
      </c>
      <c r="Q74" s="14">
        <v>0</v>
      </c>
      <c r="R74" s="14">
        <f t="shared" si="1"/>
        <v>0</v>
      </c>
      <c r="S74" s="14">
        <v>0</v>
      </c>
      <c r="T74" s="14">
        <v>788</v>
      </c>
      <c r="U74" s="14">
        <v>0</v>
      </c>
      <c r="V74" s="14">
        <v>0</v>
      </c>
      <c r="W74" s="14">
        <v>468</v>
      </c>
      <c r="X74" s="14">
        <v>240.12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12211.5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281.94</v>
      </c>
      <c r="AK74" s="14">
        <v>0</v>
      </c>
      <c r="AL74" s="14">
        <v>1253.77</v>
      </c>
      <c r="AM74" s="14">
        <v>0</v>
      </c>
      <c r="AN74" s="14">
        <v>1253.77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1134.94</v>
      </c>
      <c r="AV74" s="14">
        <v>3290</v>
      </c>
      <c r="AW74" s="14">
        <v>0</v>
      </c>
      <c r="AX74" s="14">
        <v>0</v>
      </c>
      <c r="AY74" s="14">
        <v>0</v>
      </c>
      <c r="AZ74" s="14">
        <v>0</v>
      </c>
      <c r="BA74" s="15">
        <v>-0.15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5960.5</v>
      </c>
      <c r="BJ74" s="14">
        <v>6251</v>
      </c>
      <c r="BK74" s="14">
        <v>0</v>
      </c>
      <c r="BL74" s="14">
        <v>0</v>
      </c>
      <c r="BM74" s="14">
        <v>746.56</v>
      </c>
      <c r="BN74" s="14">
        <v>243.08</v>
      </c>
      <c r="BO74" s="14">
        <v>0</v>
      </c>
      <c r="BP74" s="14">
        <v>1342.11</v>
      </c>
      <c r="BQ74" s="14">
        <v>0</v>
      </c>
      <c r="BR74" s="14">
        <v>0</v>
      </c>
      <c r="BS74" s="14">
        <v>0</v>
      </c>
      <c r="BT74" s="14">
        <v>1585.19</v>
      </c>
    </row>
    <row r="75" spans="1:72" x14ac:dyDescent="0.2">
      <c r="A75" s="2" t="s">
        <v>465</v>
      </c>
      <c r="B75" s="1" t="s">
        <v>466</v>
      </c>
      <c r="C75" s="14">
        <v>9785.85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f t="shared" ref="M75:M138" si="2">+I75+J75+L75</f>
        <v>0</v>
      </c>
      <c r="N75" s="14">
        <v>0</v>
      </c>
      <c r="O75" s="14">
        <v>0</v>
      </c>
      <c r="P75" s="14">
        <v>0</v>
      </c>
      <c r="Q75" s="14">
        <v>0</v>
      </c>
      <c r="R75" s="14">
        <f t="shared" ref="R75:R138" si="3">+Q75+O75</f>
        <v>0</v>
      </c>
      <c r="S75" s="14">
        <v>0</v>
      </c>
      <c r="T75" s="14">
        <v>737</v>
      </c>
      <c r="U75" s="14">
        <v>0</v>
      </c>
      <c r="V75" s="14">
        <v>0</v>
      </c>
      <c r="W75" s="14">
        <v>455</v>
      </c>
      <c r="X75" s="14">
        <v>240.12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11217.97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424.49</v>
      </c>
      <c r="AK75" s="14">
        <v>0</v>
      </c>
      <c r="AL75" s="14">
        <v>1112.57</v>
      </c>
      <c r="AM75" s="14">
        <v>0</v>
      </c>
      <c r="AN75" s="14">
        <v>1112.57</v>
      </c>
      <c r="AO75" s="14">
        <v>0</v>
      </c>
      <c r="AP75" s="14">
        <v>0</v>
      </c>
      <c r="AQ75" s="14">
        <v>94.8</v>
      </c>
      <c r="AR75" s="14">
        <v>0</v>
      </c>
      <c r="AS75" s="14">
        <v>0</v>
      </c>
      <c r="AT75" s="14">
        <v>0</v>
      </c>
      <c r="AU75" s="14">
        <v>1090.08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5">
        <v>-0.47</v>
      </c>
      <c r="BB75" s="14">
        <v>0</v>
      </c>
      <c r="BC75" s="14">
        <v>50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2771.47</v>
      </c>
      <c r="BJ75" s="14">
        <v>8446.5</v>
      </c>
      <c r="BK75" s="14">
        <v>0</v>
      </c>
      <c r="BL75" s="14">
        <v>0</v>
      </c>
      <c r="BM75" s="14">
        <v>732.88</v>
      </c>
      <c r="BN75" s="14">
        <v>233.47</v>
      </c>
      <c r="BO75" s="14">
        <v>0</v>
      </c>
      <c r="BP75" s="14">
        <v>1304.8900000000001</v>
      </c>
      <c r="BQ75" s="14">
        <v>0</v>
      </c>
      <c r="BR75" s="14">
        <v>0</v>
      </c>
      <c r="BS75" s="14">
        <v>0</v>
      </c>
      <c r="BT75" s="14">
        <v>1538.36</v>
      </c>
    </row>
    <row r="76" spans="1:72" x14ac:dyDescent="0.2">
      <c r="A76" s="2" t="s">
        <v>353</v>
      </c>
      <c r="B76" s="1" t="s">
        <v>354</v>
      </c>
      <c r="C76" s="14">
        <v>5797.9</v>
      </c>
      <c r="D76" s="14">
        <v>0</v>
      </c>
      <c r="E76" s="14">
        <v>0</v>
      </c>
      <c r="F76" s="14">
        <v>0</v>
      </c>
      <c r="G76" s="14">
        <v>0</v>
      </c>
      <c r="H76" s="14">
        <v>727.2</v>
      </c>
      <c r="I76" s="14">
        <v>0</v>
      </c>
      <c r="J76" s="14">
        <v>0</v>
      </c>
      <c r="K76" s="14">
        <v>0</v>
      </c>
      <c r="L76" s="14">
        <v>0</v>
      </c>
      <c r="M76" s="14">
        <f t="shared" si="2"/>
        <v>0</v>
      </c>
      <c r="N76" s="14">
        <v>0</v>
      </c>
      <c r="O76" s="14">
        <v>0</v>
      </c>
      <c r="P76" s="14">
        <v>0</v>
      </c>
      <c r="Q76" s="14">
        <v>0</v>
      </c>
      <c r="R76" s="14">
        <f t="shared" si="3"/>
        <v>0</v>
      </c>
      <c r="S76" s="14">
        <v>0</v>
      </c>
      <c r="T76" s="14">
        <v>915</v>
      </c>
      <c r="U76" s="14">
        <v>0</v>
      </c>
      <c r="V76" s="14">
        <v>5454</v>
      </c>
      <c r="W76" s="14">
        <v>596.75</v>
      </c>
      <c r="X76" s="14">
        <v>240.12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13730.97</v>
      </c>
      <c r="AE76" s="14">
        <v>0</v>
      </c>
      <c r="AF76" s="14">
        <v>0</v>
      </c>
      <c r="AG76" s="14">
        <v>0</v>
      </c>
      <c r="AH76" s="14">
        <v>0</v>
      </c>
      <c r="AI76" s="15">
        <v>-200.63</v>
      </c>
      <c r="AJ76" s="14">
        <v>0</v>
      </c>
      <c r="AK76" s="15">
        <v>-110.84</v>
      </c>
      <c r="AL76" s="14">
        <v>757.3</v>
      </c>
      <c r="AM76" s="14">
        <v>0</v>
      </c>
      <c r="AN76" s="14">
        <v>667.51</v>
      </c>
      <c r="AO76" s="14">
        <v>0</v>
      </c>
      <c r="AP76" s="14">
        <v>0</v>
      </c>
      <c r="AQ76" s="14">
        <v>109.08</v>
      </c>
      <c r="AR76" s="14">
        <v>0</v>
      </c>
      <c r="AS76" s="14">
        <v>1112.44</v>
      </c>
      <c r="AT76" s="14">
        <v>0</v>
      </c>
      <c r="AU76" s="14">
        <v>1254.42</v>
      </c>
      <c r="AV76" s="14">
        <v>2392</v>
      </c>
      <c r="AW76" s="14">
        <v>2862.7</v>
      </c>
      <c r="AX76" s="14">
        <v>0</v>
      </c>
      <c r="AY76" s="14">
        <v>0</v>
      </c>
      <c r="AZ76" s="14">
        <v>0</v>
      </c>
      <c r="BA76" s="14">
        <v>0.16</v>
      </c>
      <c r="BB76" s="14">
        <v>0</v>
      </c>
      <c r="BC76" s="14">
        <v>50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8337.4699999999993</v>
      </c>
      <c r="BJ76" s="14">
        <v>5393.5</v>
      </c>
      <c r="BK76" s="14">
        <v>0</v>
      </c>
      <c r="BL76" s="14">
        <v>0</v>
      </c>
      <c r="BM76" s="14">
        <v>404.14</v>
      </c>
      <c r="BN76" s="14">
        <v>268.67</v>
      </c>
      <c r="BO76" s="14">
        <v>0</v>
      </c>
      <c r="BP76" s="14">
        <v>743.87</v>
      </c>
      <c r="BQ76" s="14">
        <v>0</v>
      </c>
      <c r="BR76" s="14">
        <v>0</v>
      </c>
      <c r="BS76" s="14">
        <v>0</v>
      </c>
      <c r="BT76" s="14">
        <v>1012.54</v>
      </c>
    </row>
    <row r="77" spans="1:72" x14ac:dyDescent="0.2">
      <c r="A77" s="2" t="s">
        <v>237</v>
      </c>
      <c r="B77" s="1" t="s">
        <v>238</v>
      </c>
      <c r="C77" s="14">
        <v>11390.85</v>
      </c>
      <c r="D77" s="14">
        <v>0</v>
      </c>
      <c r="E77" s="14">
        <v>0</v>
      </c>
      <c r="F77" s="14">
        <v>0</v>
      </c>
      <c r="G77" s="14">
        <v>0</v>
      </c>
      <c r="H77" s="14">
        <v>536.04</v>
      </c>
      <c r="I77" s="14">
        <v>0</v>
      </c>
      <c r="J77" s="14">
        <v>0</v>
      </c>
      <c r="K77" s="14">
        <v>0</v>
      </c>
      <c r="L77" s="14">
        <v>200</v>
      </c>
      <c r="M77" s="14">
        <f t="shared" si="2"/>
        <v>200</v>
      </c>
      <c r="N77" s="14">
        <v>0</v>
      </c>
      <c r="O77" s="14">
        <v>0</v>
      </c>
      <c r="P77" s="14">
        <v>0</v>
      </c>
      <c r="Q77" s="14">
        <v>0</v>
      </c>
      <c r="R77" s="14">
        <f t="shared" si="3"/>
        <v>0</v>
      </c>
      <c r="S77" s="14">
        <v>0</v>
      </c>
      <c r="T77" s="14">
        <v>1021</v>
      </c>
      <c r="U77" s="14">
        <v>0</v>
      </c>
      <c r="V77" s="14">
        <v>0</v>
      </c>
      <c r="W77" s="14">
        <v>636</v>
      </c>
      <c r="X77" s="14">
        <v>240.12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14024.01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1619.71</v>
      </c>
      <c r="AM77" s="14">
        <v>0</v>
      </c>
      <c r="AN77" s="14">
        <v>1619.71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1387.02</v>
      </c>
      <c r="AV77" s="14">
        <v>0</v>
      </c>
      <c r="AW77" s="14">
        <v>6329.64</v>
      </c>
      <c r="AX77" s="14">
        <v>0</v>
      </c>
      <c r="AY77" s="14">
        <v>0</v>
      </c>
      <c r="AZ77" s="14">
        <v>583.9</v>
      </c>
      <c r="BA77" s="15">
        <v>-0.26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9920.01</v>
      </c>
      <c r="BJ77" s="14">
        <v>4104</v>
      </c>
      <c r="BK77" s="14">
        <v>0</v>
      </c>
      <c r="BL77" s="14">
        <v>0</v>
      </c>
      <c r="BM77" s="14">
        <v>823.49</v>
      </c>
      <c r="BN77" s="14">
        <v>297.06</v>
      </c>
      <c r="BO77" s="14">
        <v>0</v>
      </c>
      <c r="BP77" s="14">
        <v>1551.3</v>
      </c>
      <c r="BQ77" s="14">
        <v>0</v>
      </c>
      <c r="BR77" s="14">
        <v>0</v>
      </c>
      <c r="BS77" s="14">
        <v>0</v>
      </c>
      <c r="BT77" s="14">
        <v>1848.36</v>
      </c>
    </row>
    <row r="78" spans="1:72" x14ac:dyDescent="0.2">
      <c r="A78" s="2" t="s">
        <v>355</v>
      </c>
      <c r="B78" s="1" t="s">
        <v>356</v>
      </c>
      <c r="C78" s="14">
        <v>9795.07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400</v>
      </c>
      <c r="M78" s="14">
        <f t="shared" si="2"/>
        <v>400</v>
      </c>
      <c r="N78" s="14">
        <v>0</v>
      </c>
      <c r="O78" s="14">
        <v>0</v>
      </c>
      <c r="P78" s="14">
        <v>0</v>
      </c>
      <c r="Q78" s="14">
        <v>0</v>
      </c>
      <c r="R78" s="14">
        <f t="shared" si="3"/>
        <v>0</v>
      </c>
      <c r="S78" s="14">
        <v>0</v>
      </c>
      <c r="T78" s="14">
        <v>737</v>
      </c>
      <c r="U78" s="14">
        <v>0</v>
      </c>
      <c r="V78" s="14">
        <v>0</v>
      </c>
      <c r="W78" s="14">
        <v>455</v>
      </c>
      <c r="X78" s="14">
        <v>240.12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11627.19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436.9</v>
      </c>
      <c r="AK78" s="14">
        <v>0</v>
      </c>
      <c r="AL78" s="14">
        <v>1185.9100000000001</v>
      </c>
      <c r="AM78" s="14">
        <v>0</v>
      </c>
      <c r="AN78" s="14">
        <v>1185.9100000000001</v>
      </c>
      <c r="AO78" s="14">
        <v>0</v>
      </c>
      <c r="AP78" s="14">
        <v>0</v>
      </c>
      <c r="AQ78" s="14">
        <v>94.8</v>
      </c>
      <c r="AR78" s="14">
        <v>0</v>
      </c>
      <c r="AS78" s="14">
        <v>0</v>
      </c>
      <c r="AT78" s="14">
        <v>0</v>
      </c>
      <c r="AU78" s="14">
        <v>1090.08</v>
      </c>
      <c r="AV78" s="14">
        <v>3160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50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6017.69</v>
      </c>
      <c r="BJ78" s="14">
        <v>5609.5</v>
      </c>
      <c r="BK78" s="14">
        <v>0</v>
      </c>
      <c r="BL78" s="14">
        <v>0</v>
      </c>
      <c r="BM78" s="14">
        <v>732.88</v>
      </c>
      <c r="BN78" s="14">
        <v>233.47</v>
      </c>
      <c r="BO78" s="14">
        <v>0</v>
      </c>
      <c r="BP78" s="14">
        <v>1304.8900000000001</v>
      </c>
      <c r="BQ78" s="14">
        <v>0</v>
      </c>
      <c r="BR78" s="14">
        <v>0</v>
      </c>
      <c r="BS78" s="14">
        <v>0</v>
      </c>
      <c r="BT78" s="14">
        <v>1538.36</v>
      </c>
    </row>
    <row r="79" spans="1:72" x14ac:dyDescent="0.2">
      <c r="A79" s="2" t="s">
        <v>424</v>
      </c>
      <c r="B79" s="1" t="s">
        <v>425</v>
      </c>
      <c r="C79" s="14">
        <v>12302.97</v>
      </c>
      <c r="D79" s="14">
        <v>0</v>
      </c>
      <c r="E79" s="14">
        <v>0</v>
      </c>
      <c r="F79" s="14">
        <v>0</v>
      </c>
      <c r="G79" s="14">
        <v>0</v>
      </c>
      <c r="H79" s="14">
        <v>1587.46</v>
      </c>
      <c r="I79" s="14">
        <v>250</v>
      </c>
      <c r="J79" s="14">
        <v>0</v>
      </c>
      <c r="K79" s="14">
        <v>0</v>
      </c>
      <c r="L79" s="14">
        <v>0</v>
      </c>
      <c r="M79" s="14">
        <f t="shared" si="2"/>
        <v>250</v>
      </c>
      <c r="N79" s="14">
        <v>0</v>
      </c>
      <c r="O79" s="14">
        <v>0</v>
      </c>
      <c r="P79" s="14">
        <v>0</v>
      </c>
      <c r="Q79" s="14">
        <v>0</v>
      </c>
      <c r="R79" s="14">
        <f t="shared" si="3"/>
        <v>0</v>
      </c>
      <c r="S79" s="14">
        <v>0</v>
      </c>
      <c r="T79" s="14">
        <v>1016</v>
      </c>
      <c r="U79" s="14">
        <v>0</v>
      </c>
      <c r="V79" s="14">
        <v>0</v>
      </c>
      <c r="W79" s="14">
        <v>684</v>
      </c>
      <c r="X79" s="14">
        <v>240.12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16080.55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2035.2</v>
      </c>
      <c r="AM79" s="14">
        <v>0</v>
      </c>
      <c r="AN79" s="14">
        <v>2035.2</v>
      </c>
      <c r="AO79" s="14">
        <v>0</v>
      </c>
      <c r="AP79" s="14">
        <v>0</v>
      </c>
      <c r="AQ79" s="14">
        <v>119.06</v>
      </c>
      <c r="AR79" s="15">
        <v>-909.48</v>
      </c>
      <c r="AS79" s="14">
        <v>0</v>
      </c>
      <c r="AT79" s="14">
        <v>0</v>
      </c>
      <c r="AU79" s="14">
        <v>1369.2</v>
      </c>
      <c r="AV79" s="14">
        <v>2600</v>
      </c>
      <c r="AW79" s="14">
        <v>0</v>
      </c>
      <c r="AX79" s="14">
        <v>0</v>
      </c>
      <c r="AY79" s="14">
        <v>0</v>
      </c>
      <c r="AZ79" s="14">
        <v>0</v>
      </c>
      <c r="BA79" s="14">
        <v>7.0000000000000007E-2</v>
      </c>
      <c r="BB79" s="14">
        <v>0</v>
      </c>
      <c r="BC79" s="14">
        <v>50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5264.05</v>
      </c>
      <c r="BJ79" s="14">
        <v>10816.5</v>
      </c>
      <c r="BK79" s="14">
        <v>0</v>
      </c>
      <c r="BL79" s="14">
        <v>0</v>
      </c>
      <c r="BM79" s="14">
        <v>818.06</v>
      </c>
      <c r="BN79" s="14">
        <v>293.26</v>
      </c>
      <c r="BO79" s="14">
        <v>0</v>
      </c>
      <c r="BP79" s="14">
        <v>1536.54</v>
      </c>
      <c r="BQ79" s="14">
        <v>0</v>
      </c>
      <c r="BR79" s="14">
        <v>0</v>
      </c>
      <c r="BS79" s="14">
        <v>0</v>
      </c>
      <c r="BT79" s="14">
        <v>1829.8</v>
      </c>
    </row>
    <row r="80" spans="1:72" x14ac:dyDescent="0.2">
      <c r="A80" s="2" t="s">
        <v>357</v>
      </c>
      <c r="B80" s="1" t="s">
        <v>358</v>
      </c>
      <c r="C80" s="14">
        <v>11702.5</v>
      </c>
      <c r="D80" s="14">
        <v>0</v>
      </c>
      <c r="E80" s="14">
        <v>0</v>
      </c>
      <c r="F80" s="14">
        <v>0</v>
      </c>
      <c r="G80" s="14">
        <v>0</v>
      </c>
      <c r="H80" s="14">
        <v>755</v>
      </c>
      <c r="I80" s="14">
        <v>0</v>
      </c>
      <c r="J80" s="14">
        <v>0</v>
      </c>
      <c r="K80" s="14">
        <v>0</v>
      </c>
      <c r="L80" s="14">
        <v>400</v>
      </c>
      <c r="M80" s="14">
        <f t="shared" si="2"/>
        <v>400</v>
      </c>
      <c r="N80" s="14">
        <v>0</v>
      </c>
      <c r="O80" s="14">
        <v>0</v>
      </c>
      <c r="P80" s="14">
        <v>0</v>
      </c>
      <c r="Q80" s="14">
        <v>0</v>
      </c>
      <c r="R80" s="14">
        <f t="shared" si="3"/>
        <v>0</v>
      </c>
      <c r="S80" s="14">
        <v>0</v>
      </c>
      <c r="T80" s="14">
        <v>903</v>
      </c>
      <c r="U80" s="14">
        <v>0</v>
      </c>
      <c r="V80" s="14">
        <v>0</v>
      </c>
      <c r="W80" s="14">
        <v>549</v>
      </c>
      <c r="X80" s="14">
        <v>240.12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14549.62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1708.2</v>
      </c>
      <c r="AM80" s="14">
        <v>0</v>
      </c>
      <c r="AN80" s="14">
        <v>1708.2</v>
      </c>
      <c r="AO80" s="14">
        <v>0</v>
      </c>
      <c r="AP80" s="14">
        <v>0</v>
      </c>
      <c r="AQ80" s="14">
        <v>113.26</v>
      </c>
      <c r="AR80" s="14">
        <v>0</v>
      </c>
      <c r="AS80" s="14">
        <v>0</v>
      </c>
      <c r="AT80" s="14">
        <v>0</v>
      </c>
      <c r="AU80" s="14">
        <v>1302.3800000000001</v>
      </c>
      <c r="AV80" s="14">
        <v>1244</v>
      </c>
      <c r="AW80" s="14">
        <v>4420</v>
      </c>
      <c r="AX80" s="14">
        <v>0</v>
      </c>
      <c r="AY80" s="14">
        <v>0</v>
      </c>
      <c r="AZ80" s="14">
        <v>0</v>
      </c>
      <c r="BA80" s="15">
        <v>-0.22</v>
      </c>
      <c r="BB80" s="14">
        <v>0</v>
      </c>
      <c r="BC80" s="14">
        <v>50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8837.6200000000008</v>
      </c>
      <c r="BJ80" s="14">
        <v>5712</v>
      </c>
      <c r="BK80" s="14">
        <v>0</v>
      </c>
      <c r="BL80" s="14">
        <v>0</v>
      </c>
      <c r="BM80" s="14">
        <v>797.66</v>
      </c>
      <c r="BN80" s="14">
        <v>278.94</v>
      </c>
      <c r="BO80" s="14">
        <v>0</v>
      </c>
      <c r="BP80" s="14">
        <v>1481.06</v>
      </c>
      <c r="BQ80" s="14">
        <v>0</v>
      </c>
      <c r="BR80" s="14">
        <v>0</v>
      </c>
      <c r="BS80" s="14">
        <v>0</v>
      </c>
      <c r="BT80" s="14">
        <v>1760</v>
      </c>
    </row>
    <row r="81" spans="1:72" s="7" customFormat="1" x14ac:dyDescent="0.2">
      <c r="A81" s="2" t="s">
        <v>239</v>
      </c>
      <c r="B81" s="1" t="s">
        <v>240</v>
      </c>
      <c r="C81" s="14">
        <v>10743.67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300</v>
      </c>
      <c r="K81" s="14">
        <v>0</v>
      </c>
      <c r="L81" s="14">
        <v>400</v>
      </c>
      <c r="M81" s="14">
        <f t="shared" si="2"/>
        <v>700</v>
      </c>
      <c r="N81" s="14">
        <v>0</v>
      </c>
      <c r="O81" s="14">
        <v>0</v>
      </c>
      <c r="P81" s="14">
        <v>0</v>
      </c>
      <c r="Q81" s="14">
        <v>0</v>
      </c>
      <c r="R81" s="14">
        <f t="shared" si="3"/>
        <v>0</v>
      </c>
      <c r="S81" s="14">
        <v>0</v>
      </c>
      <c r="T81" s="14">
        <v>815</v>
      </c>
      <c r="U81" s="14">
        <v>0</v>
      </c>
      <c r="V81" s="14">
        <v>0</v>
      </c>
      <c r="W81" s="14">
        <v>496</v>
      </c>
      <c r="X81" s="14">
        <v>240.12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12994.79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111.33</v>
      </c>
      <c r="AK81" s="14">
        <v>0</v>
      </c>
      <c r="AL81" s="14">
        <v>1456.7</v>
      </c>
      <c r="AM81" s="14">
        <v>0</v>
      </c>
      <c r="AN81" s="14">
        <v>1456.7</v>
      </c>
      <c r="AO81" s="14">
        <v>0</v>
      </c>
      <c r="AP81" s="14">
        <v>0</v>
      </c>
      <c r="AQ81" s="14">
        <v>103.98</v>
      </c>
      <c r="AR81" s="14">
        <v>0</v>
      </c>
      <c r="AS81" s="14">
        <v>0</v>
      </c>
      <c r="AT81" s="14">
        <v>0</v>
      </c>
      <c r="AU81" s="14">
        <v>1195.6600000000001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0.12</v>
      </c>
      <c r="BB81" s="14">
        <v>0</v>
      </c>
      <c r="BC81" s="14">
        <v>50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2917.79</v>
      </c>
      <c r="BJ81" s="14">
        <v>10077</v>
      </c>
      <c r="BK81" s="14">
        <v>0</v>
      </c>
      <c r="BL81" s="14">
        <v>0</v>
      </c>
      <c r="BM81" s="14">
        <v>765.09</v>
      </c>
      <c r="BN81" s="14">
        <v>256.08</v>
      </c>
      <c r="BO81" s="14">
        <v>0</v>
      </c>
      <c r="BP81" s="14">
        <v>1392.49</v>
      </c>
      <c r="BQ81" s="14">
        <v>0</v>
      </c>
      <c r="BR81" s="14">
        <v>0</v>
      </c>
      <c r="BS81" s="14">
        <v>0</v>
      </c>
      <c r="BT81" s="14">
        <v>1648.57</v>
      </c>
    </row>
    <row r="82" spans="1:72" x14ac:dyDescent="0.2">
      <c r="A82" s="2" t="s">
        <v>241</v>
      </c>
      <c r="B82" s="1" t="s">
        <v>242</v>
      </c>
      <c r="C82" s="14">
        <v>10743.67</v>
      </c>
      <c r="D82" s="14">
        <v>0</v>
      </c>
      <c r="E82" s="14">
        <v>0</v>
      </c>
      <c r="F82" s="14">
        <v>0</v>
      </c>
      <c r="G82" s="14">
        <v>0</v>
      </c>
      <c r="H82" s="14">
        <v>693.13</v>
      </c>
      <c r="I82" s="14">
        <v>0</v>
      </c>
      <c r="J82" s="14">
        <v>300</v>
      </c>
      <c r="K82" s="14">
        <v>0</v>
      </c>
      <c r="L82" s="14">
        <v>200</v>
      </c>
      <c r="M82" s="14">
        <f t="shared" si="2"/>
        <v>500</v>
      </c>
      <c r="N82" s="14">
        <v>0</v>
      </c>
      <c r="O82" s="14">
        <v>0</v>
      </c>
      <c r="P82" s="14">
        <v>0</v>
      </c>
      <c r="Q82" s="14">
        <v>0</v>
      </c>
      <c r="R82" s="14">
        <f t="shared" si="3"/>
        <v>0</v>
      </c>
      <c r="S82" s="14">
        <v>0</v>
      </c>
      <c r="T82" s="14">
        <v>815</v>
      </c>
      <c r="U82" s="14">
        <v>0</v>
      </c>
      <c r="V82" s="14">
        <v>0</v>
      </c>
      <c r="W82" s="14">
        <v>496</v>
      </c>
      <c r="X82" s="14">
        <v>240.12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13487.92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1488.01</v>
      </c>
      <c r="AM82" s="14">
        <v>0</v>
      </c>
      <c r="AN82" s="14">
        <v>1488.01</v>
      </c>
      <c r="AO82" s="14">
        <v>0</v>
      </c>
      <c r="AP82" s="14">
        <v>0</v>
      </c>
      <c r="AQ82" s="14">
        <v>103.98</v>
      </c>
      <c r="AR82" s="14">
        <v>0</v>
      </c>
      <c r="AS82" s="14">
        <v>0</v>
      </c>
      <c r="AT82" s="14">
        <v>0</v>
      </c>
      <c r="AU82" s="14">
        <v>1195.6600000000001</v>
      </c>
      <c r="AV82" s="14">
        <v>0</v>
      </c>
      <c r="AW82" s="14">
        <v>4340.6000000000004</v>
      </c>
      <c r="AX82" s="14">
        <v>0</v>
      </c>
      <c r="AY82" s="14">
        <v>0</v>
      </c>
      <c r="AZ82" s="14">
        <v>0</v>
      </c>
      <c r="BA82" s="14">
        <v>0.17</v>
      </c>
      <c r="BB82" s="14">
        <v>0</v>
      </c>
      <c r="BC82" s="14">
        <v>50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7178.42</v>
      </c>
      <c r="BJ82" s="14">
        <v>6309.5</v>
      </c>
      <c r="BK82" s="14">
        <v>0</v>
      </c>
      <c r="BL82" s="14">
        <v>0</v>
      </c>
      <c r="BM82" s="14">
        <v>765.09</v>
      </c>
      <c r="BN82" s="14">
        <v>256.08</v>
      </c>
      <c r="BO82" s="14">
        <v>0</v>
      </c>
      <c r="BP82" s="14">
        <v>1392.49</v>
      </c>
      <c r="BQ82" s="14">
        <v>0</v>
      </c>
      <c r="BR82" s="14">
        <v>0</v>
      </c>
      <c r="BS82" s="14">
        <v>0</v>
      </c>
      <c r="BT82" s="14">
        <v>1648.57</v>
      </c>
    </row>
    <row r="83" spans="1:72" x14ac:dyDescent="0.2">
      <c r="A83" s="2" t="s">
        <v>243</v>
      </c>
      <c r="B83" s="1" t="s">
        <v>244</v>
      </c>
      <c r="C83" s="14">
        <v>9795.07</v>
      </c>
      <c r="D83" s="14">
        <v>0</v>
      </c>
      <c r="E83" s="14">
        <v>0</v>
      </c>
      <c r="F83" s="14">
        <v>0</v>
      </c>
      <c r="G83" s="14">
        <v>0</v>
      </c>
      <c r="H83" s="14">
        <v>1263.8699999999999</v>
      </c>
      <c r="I83" s="14">
        <v>0</v>
      </c>
      <c r="J83" s="14">
        <v>300</v>
      </c>
      <c r="K83" s="14">
        <v>0</v>
      </c>
      <c r="L83" s="14">
        <v>400</v>
      </c>
      <c r="M83" s="14">
        <f t="shared" si="2"/>
        <v>700</v>
      </c>
      <c r="N83" s="14">
        <v>0</v>
      </c>
      <c r="O83" s="14">
        <v>0</v>
      </c>
      <c r="P83" s="14">
        <v>0</v>
      </c>
      <c r="Q83" s="14">
        <v>0</v>
      </c>
      <c r="R83" s="14">
        <f t="shared" si="3"/>
        <v>0</v>
      </c>
      <c r="S83" s="14">
        <v>0</v>
      </c>
      <c r="T83" s="14">
        <v>737</v>
      </c>
      <c r="U83" s="14">
        <v>0</v>
      </c>
      <c r="V83" s="14">
        <v>0</v>
      </c>
      <c r="W83" s="14">
        <v>455</v>
      </c>
      <c r="X83" s="14">
        <v>240.12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13191.06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431.38</v>
      </c>
      <c r="AK83" s="14">
        <v>0</v>
      </c>
      <c r="AL83" s="14">
        <v>1419.71</v>
      </c>
      <c r="AM83" s="14">
        <v>0</v>
      </c>
      <c r="AN83" s="14">
        <v>1419.71</v>
      </c>
      <c r="AO83" s="14">
        <v>0</v>
      </c>
      <c r="AP83" s="14">
        <v>0</v>
      </c>
      <c r="AQ83" s="14">
        <v>94.8</v>
      </c>
      <c r="AR83" s="14">
        <v>0</v>
      </c>
      <c r="AS83" s="14">
        <v>0</v>
      </c>
      <c r="AT83" s="14">
        <v>0</v>
      </c>
      <c r="AU83" s="14">
        <v>1090.08</v>
      </c>
      <c r="AV83" s="14">
        <v>4514</v>
      </c>
      <c r="AW83" s="14">
        <v>0</v>
      </c>
      <c r="AX83" s="14">
        <v>0</v>
      </c>
      <c r="AY83" s="14">
        <v>0</v>
      </c>
      <c r="AZ83" s="14">
        <v>0</v>
      </c>
      <c r="BA83" s="14">
        <v>0.09</v>
      </c>
      <c r="BB83" s="14">
        <v>0</v>
      </c>
      <c r="BC83" s="14">
        <v>50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7600.06</v>
      </c>
      <c r="BJ83" s="14">
        <v>5591</v>
      </c>
      <c r="BK83" s="14">
        <v>0</v>
      </c>
      <c r="BL83" s="14">
        <v>0</v>
      </c>
      <c r="BM83" s="14">
        <v>732.88</v>
      </c>
      <c r="BN83" s="14">
        <v>233.47</v>
      </c>
      <c r="BO83" s="14">
        <v>0</v>
      </c>
      <c r="BP83" s="14">
        <v>1304.8900000000001</v>
      </c>
      <c r="BQ83" s="14">
        <v>0</v>
      </c>
      <c r="BR83" s="14">
        <v>0</v>
      </c>
      <c r="BS83" s="14">
        <v>0</v>
      </c>
      <c r="BT83" s="14">
        <v>1538.36</v>
      </c>
    </row>
    <row r="84" spans="1:72" x14ac:dyDescent="0.2">
      <c r="A84" s="2" t="s">
        <v>194</v>
      </c>
      <c r="B84" s="1" t="s">
        <v>195</v>
      </c>
      <c r="C84" s="14">
        <v>11954.53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300</v>
      </c>
      <c r="K84" s="14">
        <v>0</v>
      </c>
      <c r="L84" s="14">
        <v>200</v>
      </c>
      <c r="M84" s="14">
        <f t="shared" si="2"/>
        <v>500</v>
      </c>
      <c r="N84" s="14">
        <v>0</v>
      </c>
      <c r="O84" s="14">
        <v>0</v>
      </c>
      <c r="P84" s="14">
        <v>0</v>
      </c>
      <c r="Q84" s="14">
        <v>0</v>
      </c>
      <c r="R84" s="14">
        <f t="shared" si="3"/>
        <v>0</v>
      </c>
      <c r="S84" s="14">
        <v>0</v>
      </c>
      <c r="T84" s="14">
        <v>905</v>
      </c>
      <c r="U84" s="14">
        <v>0</v>
      </c>
      <c r="V84" s="14">
        <v>0</v>
      </c>
      <c r="W84" s="14">
        <v>567</v>
      </c>
      <c r="X84" s="14">
        <v>240.12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14166.65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130.32</v>
      </c>
      <c r="AK84" s="14">
        <v>0</v>
      </c>
      <c r="AL84" s="14">
        <v>1707.01</v>
      </c>
      <c r="AM84" s="14">
        <v>0</v>
      </c>
      <c r="AN84" s="14">
        <v>1707.01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1330.42</v>
      </c>
      <c r="AV84" s="14">
        <v>3858</v>
      </c>
      <c r="AW84" s="14">
        <v>0</v>
      </c>
      <c r="AX84" s="14">
        <v>0</v>
      </c>
      <c r="AY84" s="14">
        <v>0</v>
      </c>
      <c r="AZ84" s="14">
        <v>0</v>
      </c>
      <c r="BA84" s="15">
        <v>-0.1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7025.65</v>
      </c>
      <c r="BJ84" s="14">
        <v>7141</v>
      </c>
      <c r="BK84" s="14">
        <v>0</v>
      </c>
      <c r="BL84" s="14">
        <v>0</v>
      </c>
      <c r="BM84" s="14">
        <v>806.24</v>
      </c>
      <c r="BN84" s="14">
        <v>284.95</v>
      </c>
      <c r="BO84" s="14">
        <v>0</v>
      </c>
      <c r="BP84" s="14">
        <v>1504.38</v>
      </c>
      <c r="BQ84" s="14">
        <v>0</v>
      </c>
      <c r="BR84" s="14">
        <v>0</v>
      </c>
      <c r="BS84" s="14">
        <v>0</v>
      </c>
      <c r="BT84" s="14">
        <v>1789.33</v>
      </c>
    </row>
    <row r="85" spans="1:72" x14ac:dyDescent="0.2">
      <c r="A85" s="2" t="s">
        <v>467</v>
      </c>
      <c r="B85" s="1" t="s">
        <v>468</v>
      </c>
      <c r="C85" s="14">
        <v>12281.47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250</v>
      </c>
      <c r="J85" s="14">
        <v>0</v>
      </c>
      <c r="K85" s="14">
        <v>0</v>
      </c>
      <c r="L85" s="14">
        <v>0</v>
      </c>
      <c r="M85" s="14">
        <f t="shared" si="2"/>
        <v>250</v>
      </c>
      <c r="N85" s="14">
        <v>0</v>
      </c>
      <c r="O85" s="14">
        <v>0</v>
      </c>
      <c r="P85" s="14">
        <v>0</v>
      </c>
      <c r="Q85" s="14">
        <v>0</v>
      </c>
      <c r="R85" s="14">
        <f t="shared" si="3"/>
        <v>0</v>
      </c>
      <c r="S85" s="14">
        <v>0</v>
      </c>
      <c r="T85" s="14">
        <v>1016</v>
      </c>
      <c r="U85" s="14">
        <v>0</v>
      </c>
      <c r="V85" s="14">
        <v>0</v>
      </c>
      <c r="W85" s="14">
        <v>684</v>
      </c>
      <c r="X85" s="14">
        <v>240.12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14471.59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130.09</v>
      </c>
      <c r="AK85" s="14">
        <v>0</v>
      </c>
      <c r="AL85" s="14">
        <v>1772.15</v>
      </c>
      <c r="AM85" s="14">
        <v>0</v>
      </c>
      <c r="AN85" s="14">
        <v>1772.15</v>
      </c>
      <c r="AO85" s="14">
        <v>0</v>
      </c>
      <c r="AP85" s="14">
        <v>0</v>
      </c>
      <c r="AQ85" s="14">
        <v>119.06</v>
      </c>
      <c r="AR85" s="14">
        <v>0</v>
      </c>
      <c r="AS85" s="14">
        <v>0</v>
      </c>
      <c r="AT85" s="14">
        <v>0</v>
      </c>
      <c r="AU85" s="14">
        <v>1369.2</v>
      </c>
      <c r="AV85" s="14">
        <v>5371.68</v>
      </c>
      <c r="AW85" s="14">
        <v>0</v>
      </c>
      <c r="AX85" s="14">
        <v>0</v>
      </c>
      <c r="AY85" s="14">
        <v>0</v>
      </c>
      <c r="AZ85" s="14">
        <v>0</v>
      </c>
      <c r="BA85" s="15">
        <v>-0.09</v>
      </c>
      <c r="BB85" s="14">
        <v>0</v>
      </c>
      <c r="BC85" s="14">
        <v>50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8812.09</v>
      </c>
      <c r="BJ85" s="14">
        <v>5659.5</v>
      </c>
      <c r="BK85" s="14">
        <v>0</v>
      </c>
      <c r="BL85" s="14">
        <v>0</v>
      </c>
      <c r="BM85" s="14">
        <v>818.06</v>
      </c>
      <c r="BN85" s="14">
        <v>293.26</v>
      </c>
      <c r="BO85" s="14">
        <v>0</v>
      </c>
      <c r="BP85" s="14">
        <v>1536.54</v>
      </c>
      <c r="BQ85" s="14">
        <v>0</v>
      </c>
      <c r="BR85" s="14">
        <v>0</v>
      </c>
      <c r="BS85" s="14">
        <v>0</v>
      </c>
      <c r="BT85" s="14">
        <v>1829.8</v>
      </c>
    </row>
    <row r="86" spans="1:72" x14ac:dyDescent="0.2">
      <c r="A86" s="2" t="s">
        <v>245</v>
      </c>
      <c r="B86" s="1" t="s">
        <v>246</v>
      </c>
      <c r="C86" s="14">
        <v>10743.67</v>
      </c>
      <c r="D86" s="14">
        <v>0</v>
      </c>
      <c r="E86" s="14">
        <v>0</v>
      </c>
      <c r="F86" s="14">
        <v>0</v>
      </c>
      <c r="G86" s="14">
        <v>0</v>
      </c>
      <c r="H86" s="14">
        <v>693.13</v>
      </c>
      <c r="I86" s="14">
        <v>0</v>
      </c>
      <c r="J86" s="14">
        <v>0</v>
      </c>
      <c r="K86" s="14">
        <v>0</v>
      </c>
      <c r="L86" s="14">
        <v>200</v>
      </c>
      <c r="M86" s="14">
        <f t="shared" si="2"/>
        <v>200</v>
      </c>
      <c r="N86" s="14">
        <v>0</v>
      </c>
      <c r="O86" s="14">
        <v>0</v>
      </c>
      <c r="P86" s="14">
        <v>0</v>
      </c>
      <c r="Q86" s="14">
        <v>0</v>
      </c>
      <c r="R86" s="14">
        <f t="shared" si="3"/>
        <v>0</v>
      </c>
      <c r="S86" s="14">
        <v>0</v>
      </c>
      <c r="T86" s="14">
        <v>815</v>
      </c>
      <c r="U86" s="14">
        <v>0</v>
      </c>
      <c r="V86" s="14">
        <v>0</v>
      </c>
      <c r="W86" s="14">
        <v>496</v>
      </c>
      <c r="X86" s="14">
        <v>240.12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13187.92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62.8</v>
      </c>
      <c r="AK86" s="14">
        <v>0</v>
      </c>
      <c r="AL86" s="14">
        <v>1423.95</v>
      </c>
      <c r="AM86" s="14">
        <v>0</v>
      </c>
      <c r="AN86" s="14">
        <v>1423.95</v>
      </c>
      <c r="AO86" s="14">
        <v>0</v>
      </c>
      <c r="AP86" s="14">
        <v>0</v>
      </c>
      <c r="AQ86" s="14">
        <v>103.98</v>
      </c>
      <c r="AR86" s="14">
        <v>0</v>
      </c>
      <c r="AS86" s="14">
        <v>0</v>
      </c>
      <c r="AT86" s="14">
        <v>0</v>
      </c>
      <c r="AU86" s="14">
        <v>1195.6600000000001</v>
      </c>
      <c r="AV86" s="14">
        <v>3466</v>
      </c>
      <c r="AW86" s="14">
        <v>0</v>
      </c>
      <c r="AX86" s="14">
        <v>0</v>
      </c>
      <c r="AY86" s="14">
        <v>0</v>
      </c>
      <c r="AZ86" s="14">
        <v>0</v>
      </c>
      <c r="BA86" s="15">
        <v>-0.47</v>
      </c>
      <c r="BB86" s="14">
        <v>0</v>
      </c>
      <c r="BC86" s="14">
        <v>50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6301.92</v>
      </c>
      <c r="BJ86" s="14">
        <v>6886</v>
      </c>
      <c r="BK86" s="14">
        <v>0</v>
      </c>
      <c r="BL86" s="14">
        <v>0</v>
      </c>
      <c r="BM86" s="14">
        <v>765.09</v>
      </c>
      <c r="BN86" s="14">
        <v>256.08</v>
      </c>
      <c r="BO86" s="14">
        <v>0</v>
      </c>
      <c r="BP86" s="14">
        <v>1392.49</v>
      </c>
      <c r="BQ86" s="14">
        <v>0</v>
      </c>
      <c r="BR86" s="14">
        <v>0</v>
      </c>
      <c r="BS86" s="14">
        <v>0</v>
      </c>
      <c r="BT86" s="14">
        <v>1648.57</v>
      </c>
    </row>
    <row r="87" spans="1:72" x14ac:dyDescent="0.2">
      <c r="A87" s="2" t="s">
        <v>290</v>
      </c>
      <c r="B87" s="1" t="s">
        <v>291</v>
      </c>
      <c r="C87" s="14">
        <v>9475.81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f t="shared" si="2"/>
        <v>0</v>
      </c>
      <c r="N87" s="14">
        <v>0</v>
      </c>
      <c r="O87" s="14">
        <v>0</v>
      </c>
      <c r="P87" s="14">
        <v>0</v>
      </c>
      <c r="Q87" s="14">
        <v>0</v>
      </c>
      <c r="R87" s="14">
        <f t="shared" si="3"/>
        <v>0</v>
      </c>
      <c r="S87" s="14">
        <v>0</v>
      </c>
      <c r="T87" s="14">
        <v>737</v>
      </c>
      <c r="U87" s="14">
        <v>0</v>
      </c>
      <c r="V87" s="14">
        <v>0</v>
      </c>
      <c r="W87" s="14">
        <v>439.83</v>
      </c>
      <c r="X87" s="14">
        <v>240.12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10892.76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437.62</v>
      </c>
      <c r="AK87" s="14">
        <v>0</v>
      </c>
      <c r="AL87" s="14">
        <v>1054.3</v>
      </c>
      <c r="AM87" s="14">
        <v>0</v>
      </c>
      <c r="AN87" s="14">
        <v>1054.3</v>
      </c>
      <c r="AO87" s="14">
        <v>0</v>
      </c>
      <c r="AP87" s="14">
        <v>0</v>
      </c>
      <c r="AQ87" s="14">
        <v>94.8</v>
      </c>
      <c r="AR87" s="14">
        <v>0</v>
      </c>
      <c r="AS87" s="14">
        <v>1693.32</v>
      </c>
      <c r="AT87" s="14">
        <v>0</v>
      </c>
      <c r="AU87" s="14">
        <v>1090.08</v>
      </c>
      <c r="AV87" s="14">
        <v>3160</v>
      </c>
      <c r="AW87" s="14">
        <v>0</v>
      </c>
      <c r="AX87" s="14">
        <v>0</v>
      </c>
      <c r="AY87" s="14">
        <v>0</v>
      </c>
      <c r="AZ87" s="14">
        <v>0</v>
      </c>
      <c r="BA87" s="14">
        <v>0.14000000000000001</v>
      </c>
      <c r="BB87" s="14">
        <v>0</v>
      </c>
      <c r="BC87" s="14">
        <v>50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7580.26</v>
      </c>
      <c r="BJ87" s="14">
        <v>3312.5</v>
      </c>
      <c r="BK87" s="14">
        <v>0</v>
      </c>
      <c r="BL87" s="14">
        <v>0</v>
      </c>
      <c r="BM87" s="14">
        <v>732.88</v>
      </c>
      <c r="BN87" s="14">
        <v>225.94</v>
      </c>
      <c r="BO87" s="14">
        <v>0</v>
      </c>
      <c r="BP87" s="14">
        <v>1286.44</v>
      </c>
      <c r="BQ87" s="14">
        <v>0</v>
      </c>
      <c r="BR87" s="14">
        <v>0</v>
      </c>
      <c r="BS87" s="14">
        <v>0</v>
      </c>
      <c r="BT87" s="14">
        <v>1512.38</v>
      </c>
    </row>
    <row r="88" spans="1:72" x14ac:dyDescent="0.2">
      <c r="A88" s="2" t="s">
        <v>292</v>
      </c>
      <c r="B88" s="1" t="s">
        <v>293</v>
      </c>
      <c r="C88" s="14">
        <v>9795.07</v>
      </c>
      <c r="D88" s="14">
        <v>0</v>
      </c>
      <c r="E88" s="14">
        <v>0</v>
      </c>
      <c r="F88" s="14">
        <v>0</v>
      </c>
      <c r="G88" s="14">
        <v>0</v>
      </c>
      <c r="H88" s="14">
        <v>1263.8699999999999</v>
      </c>
      <c r="I88" s="14">
        <v>0</v>
      </c>
      <c r="J88" s="14">
        <v>0</v>
      </c>
      <c r="K88" s="14">
        <v>0</v>
      </c>
      <c r="L88" s="14">
        <v>400</v>
      </c>
      <c r="M88" s="14">
        <f t="shared" si="2"/>
        <v>400</v>
      </c>
      <c r="N88" s="14">
        <v>0</v>
      </c>
      <c r="O88" s="14">
        <v>0</v>
      </c>
      <c r="P88" s="14">
        <v>0</v>
      </c>
      <c r="Q88" s="14">
        <v>0</v>
      </c>
      <c r="R88" s="14">
        <f t="shared" si="3"/>
        <v>0</v>
      </c>
      <c r="S88" s="14">
        <v>0</v>
      </c>
      <c r="T88" s="14">
        <v>737</v>
      </c>
      <c r="U88" s="14">
        <v>0</v>
      </c>
      <c r="V88" s="14">
        <v>0</v>
      </c>
      <c r="W88" s="14">
        <v>455</v>
      </c>
      <c r="X88" s="14">
        <v>240.12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12891.06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438.21</v>
      </c>
      <c r="AK88" s="14">
        <v>0</v>
      </c>
      <c r="AL88" s="14">
        <v>1365.95</v>
      </c>
      <c r="AM88" s="14">
        <v>0</v>
      </c>
      <c r="AN88" s="14">
        <v>1365.95</v>
      </c>
      <c r="AO88" s="14">
        <v>0</v>
      </c>
      <c r="AP88" s="14">
        <v>0</v>
      </c>
      <c r="AQ88" s="14">
        <v>94.8</v>
      </c>
      <c r="AR88" s="14">
        <v>0</v>
      </c>
      <c r="AS88" s="14">
        <v>0</v>
      </c>
      <c r="AT88" s="14">
        <v>0</v>
      </c>
      <c r="AU88" s="14">
        <v>1090.08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0.02</v>
      </c>
      <c r="BB88" s="14">
        <v>0</v>
      </c>
      <c r="BC88" s="14">
        <v>50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3039.06</v>
      </c>
      <c r="BJ88" s="14">
        <v>9852</v>
      </c>
      <c r="BK88" s="14">
        <v>0</v>
      </c>
      <c r="BL88" s="14">
        <v>0</v>
      </c>
      <c r="BM88" s="14">
        <v>732.88</v>
      </c>
      <c r="BN88" s="14">
        <v>233.47</v>
      </c>
      <c r="BO88" s="14">
        <v>0</v>
      </c>
      <c r="BP88" s="14">
        <v>1304.8900000000001</v>
      </c>
      <c r="BQ88" s="14">
        <v>0</v>
      </c>
      <c r="BR88" s="14">
        <v>0</v>
      </c>
      <c r="BS88" s="14">
        <v>0</v>
      </c>
      <c r="BT88" s="14">
        <v>1538.36</v>
      </c>
    </row>
    <row r="89" spans="1:72" x14ac:dyDescent="0.2">
      <c r="A89" s="2" t="s">
        <v>359</v>
      </c>
      <c r="B89" s="1" t="s">
        <v>360</v>
      </c>
      <c r="C89" s="14">
        <v>9795.07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400</v>
      </c>
      <c r="M89" s="14">
        <f t="shared" si="2"/>
        <v>400</v>
      </c>
      <c r="N89" s="14">
        <v>0</v>
      </c>
      <c r="O89" s="14">
        <v>0</v>
      </c>
      <c r="P89" s="14">
        <v>0</v>
      </c>
      <c r="Q89" s="14">
        <v>0</v>
      </c>
      <c r="R89" s="14">
        <f t="shared" si="3"/>
        <v>0</v>
      </c>
      <c r="S89" s="14">
        <v>0</v>
      </c>
      <c r="T89" s="14">
        <v>737</v>
      </c>
      <c r="U89" s="14">
        <v>0</v>
      </c>
      <c r="V89" s="14">
        <v>0</v>
      </c>
      <c r="W89" s="14">
        <v>455</v>
      </c>
      <c r="X89" s="14">
        <v>240.12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11627.19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431.38</v>
      </c>
      <c r="AK89" s="14">
        <v>0</v>
      </c>
      <c r="AL89" s="14">
        <v>1185.9100000000001</v>
      </c>
      <c r="AM89" s="14">
        <v>0</v>
      </c>
      <c r="AN89" s="14">
        <v>1185.9100000000001</v>
      </c>
      <c r="AO89" s="14">
        <v>0</v>
      </c>
      <c r="AP89" s="14">
        <v>0</v>
      </c>
      <c r="AQ89" s="14">
        <v>94.8</v>
      </c>
      <c r="AR89" s="14">
        <v>0</v>
      </c>
      <c r="AS89" s="14">
        <v>0</v>
      </c>
      <c r="AT89" s="14">
        <v>0</v>
      </c>
      <c r="AU89" s="14">
        <v>1090.08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0.02</v>
      </c>
      <c r="BB89" s="14">
        <v>0</v>
      </c>
      <c r="BC89" s="14">
        <v>50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2852.19</v>
      </c>
      <c r="BJ89" s="14">
        <v>8775</v>
      </c>
      <c r="BK89" s="14">
        <v>0</v>
      </c>
      <c r="BL89" s="14">
        <v>0</v>
      </c>
      <c r="BM89" s="14">
        <v>732.88</v>
      </c>
      <c r="BN89" s="14">
        <v>233.47</v>
      </c>
      <c r="BO89" s="14">
        <v>0</v>
      </c>
      <c r="BP89" s="14">
        <v>1304.8900000000001</v>
      </c>
      <c r="BQ89" s="14">
        <v>0</v>
      </c>
      <c r="BR89" s="14">
        <v>0</v>
      </c>
      <c r="BS89" s="14">
        <v>0</v>
      </c>
      <c r="BT89" s="14">
        <v>1538.36</v>
      </c>
    </row>
    <row r="90" spans="1:72" x14ac:dyDescent="0.2">
      <c r="A90" s="2" t="s">
        <v>361</v>
      </c>
      <c r="B90" s="1" t="s">
        <v>362</v>
      </c>
      <c r="C90" s="14">
        <v>8436.2800000000007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f t="shared" si="2"/>
        <v>0</v>
      </c>
      <c r="N90" s="14">
        <v>0</v>
      </c>
      <c r="O90" s="14">
        <v>0</v>
      </c>
      <c r="P90" s="14">
        <v>0</v>
      </c>
      <c r="Q90" s="14">
        <v>0</v>
      </c>
      <c r="R90" s="14">
        <f t="shared" si="3"/>
        <v>0</v>
      </c>
      <c r="S90" s="14">
        <v>0</v>
      </c>
      <c r="T90" s="14">
        <v>687</v>
      </c>
      <c r="U90" s="14">
        <v>0</v>
      </c>
      <c r="V90" s="14">
        <v>0</v>
      </c>
      <c r="W90" s="14">
        <v>462</v>
      </c>
      <c r="X90" s="14">
        <v>240.12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9825.4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319.83</v>
      </c>
      <c r="AK90" s="14">
        <v>0</v>
      </c>
      <c r="AL90" s="14">
        <v>870.79</v>
      </c>
      <c r="AM90" s="14">
        <v>0</v>
      </c>
      <c r="AN90" s="14">
        <v>870.79</v>
      </c>
      <c r="AO90" s="14">
        <v>0</v>
      </c>
      <c r="AP90" s="14">
        <v>0</v>
      </c>
      <c r="AQ90" s="14">
        <v>81.819999999999993</v>
      </c>
      <c r="AR90" s="14">
        <v>0</v>
      </c>
      <c r="AS90" s="14">
        <v>0</v>
      </c>
      <c r="AT90" s="14">
        <v>0</v>
      </c>
      <c r="AU90" s="14">
        <v>940.82</v>
      </c>
      <c r="AV90" s="14">
        <v>3726</v>
      </c>
      <c r="AW90" s="14">
        <v>0</v>
      </c>
      <c r="AX90" s="14">
        <v>0</v>
      </c>
      <c r="AY90" s="14">
        <v>0</v>
      </c>
      <c r="AZ90" s="14">
        <v>0</v>
      </c>
      <c r="BA90" s="14">
        <v>0.14000000000000001</v>
      </c>
      <c r="BB90" s="14">
        <v>0</v>
      </c>
      <c r="BC90" s="14">
        <v>50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5989.4</v>
      </c>
      <c r="BJ90" s="14">
        <v>3836</v>
      </c>
      <c r="BK90" s="14">
        <v>0</v>
      </c>
      <c r="BL90" s="14">
        <v>0</v>
      </c>
      <c r="BM90" s="14">
        <v>687.32</v>
      </c>
      <c r="BN90" s="14">
        <v>201.5</v>
      </c>
      <c r="BO90" s="14">
        <v>0</v>
      </c>
      <c r="BP90" s="14">
        <v>1180.99</v>
      </c>
      <c r="BQ90" s="14">
        <v>0</v>
      </c>
      <c r="BR90" s="14">
        <v>0</v>
      </c>
      <c r="BS90" s="14">
        <v>0</v>
      </c>
      <c r="BT90" s="14">
        <v>1382.49</v>
      </c>
    </row>
    <row r="91" spans="1:72" x14ac:dyDescent="0.2">
      <c r="A91" s="2" t="s">
        <v>363</v>
      </c>
      <c r="B91" s="1" t="s">
        <v>364</v>
      </c>
      <c r="C91" s="14">
        <v>11702.5</v>
      </c>
      <c r="D91" s="14">
        <v>0</v>
      </c>
      <c r="E91" s="14">
        <v>0</v>
      </c>
      <c r="F91" s="14">
        <v>0</v>
      </c>
      <c r="G91" s="14">
        <v>0</v>
      </c>
      <c r="H91" s="14">
        <v>2265</v>
      </c>
      <c r="I91" s="14">
        <v>0</v>
      </c>
      <c r="J91" s="14">
        <v>0</v>
      </c>
      <c r="K91" s="14">
        <v>0</v>
      </c>
      <c r="L91" s="14">
        <v>200</v>
      </c>
      <c r="M91" s="14">
        <f t="shared" si="2"/>
        <v>200</v>
      </c>
      <c r="N91" s="14">
        <v>0</v>
      </c>
      <c r="O91" s="14">
        <v>0</v>
      </c>
      <c r="P91" s="14">
        <v>0</v>
      </c>
      <c r="Q91" s="14">
        <v>0</v>
      </c>
      <c r="R91" s="14">
        <f t="shared" si="3"/>
        <v>0</v>
      </c>
      <c r="S91" s="14">
        <v>0</v>
      </c>
      <c r="T91" s="14">
        <v>903</v>
      </c>
      <c r="U91" s="14">
        <v>0</v>
      </c>
      <c r="V91" s="14">
        <v>0</v>
      </c>
      <c r="W91" s="14">
        <v>549</v>
      </c>
      <c r="X91" s="14">
        <v>240.12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15859.62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1988.01</v>
      </c>
      <c r="AM91" s="14">
        <v>0</v>
      </c>
      <c r="AN91" s="14">
        <v>1988.01</v>
      </c>
      <c r="AO91" s="14">
        <v>0</v>
      </c>
      <c r="AP91" s="14">
        <v>0</v>
      </c>
      <c r="AQ91" s="14">
        <v>113.26</v>
      </c>
      <c r="AR91" s="15">
        <v>-288.12</v>
      </c>
      <c r="AS91" s="14">
        <v>1223.74</v>
      </c>
      <c r="AT91" s="14">
        <v>0</v>
      </c>
      <c r="AU91" s="14">
        <v>1302.3800000000001</v>
      </c>
      <c r="AV91" s="14">
        <v>3626</v>
      </c>
      <c r="AW91" s="14">
        <v>0</v>
      </c>
      <c r="AX91" s="14">
        <v>0</v>
      </c>
      <c r="AY91" s="14">
        <v>0</v>
      </c>
      <c r="AZ91" s="14">
        <v>0</v>
      </c>
      <c r="BA91" s="15">
        <v>-0.15</v>
      </c>
      <c r="BB91" s="14">
        <v>0</v>
      </c>
      <c r="BC91" s="14">
        <v>50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8015.12</v>
      </c>
      <c r="BJ91" s="14">
        <v>7844.5</v>
      </c>
      <c r="BK91" s="14">
        <v>0</v>
      </c>
      <c r="BL91" s="14">
        <v>0</v>
      </c>
      <c r="BM91" s="14">
        <v>797.66</v>
      </c>
      <c r="BN91" s="14">
        <v>278.94</v>
      </c>
      <c r="BO91" s="14">
        <v>0</v>
      </c>
      <c r="BP91" s="14">
        <v>1481.06</v>
      </c>
      <c r="BQ91" s="14">
        <v>0</v>
      </c>
      <c r="BR91" s="14">
        <v>0</v>
      </c>
      <c r="BS91" s="14">
        <v>0</v>
      </c>
      <c r="BT91" s="14">
        <v>1760</v>
      </c>
    </row>
    <row r="92" spans="1:72" x14ac:dyDescent="0.2">
      <c r="A92" s="2" t="s">
        <v>294</v>
      </c>
      <c r="B92" s="1" t="s">
        <v>295</v>
      </c>
      <c r="C92" s="14">
        <v>9774.66</v>
      </c>
      <c r="D92" s="14">
        <v>0</v>
      </c>
      <c r="E92" s="14">
        <v>0</v>
      </c>
      <c r="F92" s="14">
        <v>0</v>
      </c>
      <c r="G92" s="14">
        <v>0</v>
      </c>
      <c r="H92" s="14">
        <v>1105.8900000000001</v>
      </c>
      <c r="I92" s="14">
        <v>0</v>
      </c>
      <c r="J92" s="14">
        <v>0</v>
      </c>
      <c r="K92" s="14">
        <v>0</v>
      </c>
      <c r="L92" s="14">
        <v>0</v>
      </c>
      <c r="M92" s="14">
        <f t="shared" si="2"/>
        <v>0</v>
      </c>
      <c r="N92" s="14">
        <v>0</v>
      </c>
      <c r="O92" s="14">
        <v>0</v>
      </c>
      <c r="P92" s="14">
        <v>0</v>
      </c>
      <c r="Q92" s="14">
        <v>0</v>
      </c>
      <c r="R92" s="14">
        <f t="shared" si="3"/>
        <v>0</v>
      </c>
      <c r="S92" s="14">
        <v>0</v>
      </c>
      <c r="T92" s="14">
        <v>737</v>
      </c>
      <c r="U92" s="14">
        <v>0</v>
      </c>
      <c r="V92" s="14">
        <v>0</v>
      </c>
      <c r="W92" s="14">
        <v>455</v>
      </c>
      <c r="X92" s="14">
        <v>240.12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12312.67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1249.29</v>
      </c>
      <c r="AM92" s="14">
        <v>0</v>
      </c>
      <c r="AN92" s="14">
        <v>1249.29</v>
      </c>
      <c r="AO92" s="14">
        <v>0</v>
      </c>
      <c r="AP92" s="14">
        <v>0</v>
      </c>
      <c r="AQ92" s="14">
        <v>94.8</v>
      </c>
      <c r="AR92" s="14">
        <v>0</v>
      </c>
      <c r="AS92" s="14">
        <v>0</v>
      </c>
      <c r="AT92" s="14">
        <v>0</v>
      </c>
      <c r="AU92" s="14">
        <v>1090.08</v>
      </c>
      <c r="AV92" s="14">
        <v>1186</v>
      </c>
      <c r="AW92" s="14">
        <v>3554.96</v>
      </c>
      <c r="AX92" s="14">
        <v>0</v>
      </c>
      <c r="AY92" s="14">
        <v>0</v>
      </c>
      <c r="AZ92" s="14">
        <v>0</v>
      </c>
      <c r="BA92" s="14">
        <v>0.04</v>
      </c>
      <c r="BB92" s="14">
        <v>0</v>
      </c>
      <c r="BC92" s="14">
        <v>50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7225.17</v>
      </c>
      <c r="BJ92" s="14">
        <v>5087.5</v>
      </c>
      <c r="BK92" s="14">
        <v>0</v>
      </c>
      <c r="BL92" s="14">
        <v>0</v>
      </c>
      <c r="BM92" s="14">
        <v>732.88</v>
      </c>
      <c r="BN92" s="14">
        <v>233.47</v>
      </c>
      <c r="BO92" s="14">
        <v>0</v>
      </c>
      <c r="BP92" s="14">
        <v>1304.8900000000001</v>
      </c>
      <c r="BQ92" s="14">
        <v>0</v>
      </c>
      <c r="BR92" s="14">
        <v>0</v>
      </c>
      <c r="BS92" s="14">
        <v>0</v>
      </c>
      <c r="BT92" s="14">
        <v>1538.36</v>
      </c>
    </row>
    <row r="93" spans="1:72" x14ac:dyDescent="0.2">
      <c r="A93" s="2" t="s">
        <v>296</v>
      </c>
      <c r="B93" s="1" t="s">
        <v>297</v>
      </c>
      <c r="C93" s="14">
        <v>10579.37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200</v>
      </c>
      <c r="M93" s="14">
        <f t="shared" si="2"/>
        <v>200</v>
      </c>
      <c r="N93" s="14">
        <v>0</v>
      </c>
      <c r="O93" s="14">
        <v>0</v>
      </c>
      <c r="P93" s="14">
        <v>0</v>
      </c>
      <c r="Q93" s="14">
        <v>0</v>
      </c>
      <c r="R93" s="14">
        <f t="shared" si="3"/>
        <v>0</v>
      </c>
      <c r="S93" s="14">
        <v>0</v>
      </c>
      <c r="T93" s="14">
        <v>802</v>
      </c>
      <c r="U93" s="14">
        <v>0</v>
      </c>
      <c r="V93" s="14">
        <v>0</v>
      </c>
      <c r="W93" s="14">
        <v>482</v>
      </c>
      <c r="X93" s="14">
        <v>240.12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12303.49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137.72999999999999</v>
      </c>
      <c r="AK93" s="14">
        <v>0</v>
      </c>
      <c r="AL93" s="14">
        <v>1310.58</v>
      </c>
      <c r="AM93" s="14">
        <v>0</v>
      </c>
      <c r="AN93" s="14">
        <v>1310.58</v>
      </c>
      <c r="AO93" s="14">
        <v>0</v>
      </c>
      <c r="AP93" s="14">
        <v>0</v>
      </c>
      <c r="AQ93" s="14">
        <v>102.38</v>
      </c>
      <c r="AR93" s="14">
        <v>0</v>
      </c>
      <c r="AS93" s="14">
        <v>0</v>
      </c>
      <c r="AT93" s="14">
        <v>0</v>
      </c>
      <c r="AU93" s="14">
        <v>1177.3800000000001</v>
      </c>
      <c r="AV93" s="14">
        <v>3414</v>
      </c>
      <c r="AW93" s="14">
        <v>0</v>
      </c>
      <c r="AX93" s="14">
        <v>0</v>
      </c>
      <c r="AY93" s="14">
        <v>0</v>
      </c>
      <c r="AZ93" s="14">
        <v>0</v>
      </c>
      <c r="BA93" s="15">
        <v>-0.08</v>
      </c>
      <c r="BB93" s="14">
        <v>0</v>
      </c>
      <c r="BC93" s="14">
        <v>50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6191.99</v>
      </c>
      <c r="BJ93" s="14">
        <v>6111.5</v>
      </c>
      <c r="BK93" s="14">
        <v>0</v>
      </c>
      <c r="BL93" s="14">
        <v>0</v>
      </c>
      <c r="BM93" s="14">
        <v>759.51</v>
      </c>
      <c r="BN93" s="14">
        <v>252.17</v>
      </c>
      <c r="BO93" s="14">
        <v>0</v>
      </c>
      <c r="BP93" s="14">
        <v>1377.32</v>
      </c>
      <c r="BQ93" s="14">
        <v>0</v>
      </c>
      <c r="BR93" s="14">
        <v>0</v>
      </c>
      <c r="BS93" s="14">
        <v>0</v>
      </c>
      <c r="BT93" s="14">
        <v>1629.49</v>
      </c>
    </row>
    <row r="94" spans="1:72" s="7" customFormat="1" x14ac:dyDescent="0.2">
      <c r="A94" s="2" t="s">
        <v>365</v>
      </c>
      <c r="B94" s="1" t="s">
        <v>366</v>
      </c>
      <c r="C94" s="14">
        <v>6946.12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f t="shared" si="2"/>
        <v>0</v>
      </c>
      <c r="N94" s="14">
        <v>0</v>
      </c>
      <c r="O94" s="14">
        <v>0</v>
      </c>
      <c r="P94" s="14">
        <v>0</v>
      </c>
      <c r="Q94" s="14">
        <v>0</v>
      </c>
      <c r="R94" s="14">
        <f t="shared" si="3"/>
        <v>0</v>
      </c>
      <c r="S94" s="14">
        <v>0</v>
      </c>
      <c r="T94" s="14">
        <v>564</v>
      </c>
      <c r="U94" s="14">
        <v>0</v>
      </c>
      <c r="V94" s="14">
        <v>0</v>
      </c>
      <c r="W94" s="14">
        <v>352</v>
      </c>
      <c r="X94" s="14">
        <v>240.12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8102.24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397.23</v>
      </c>
      <c r="AK94" s="14">
        <v>0</v>
      </c>
      <c r="AL94" s="14">
        <v>630.77</v>
      </c>
      <c r="AM94" s="14">
        <v>0</v>
      </c>
      <c r="AN94" s="14">
        <v>630.77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774.18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0.06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1802.24</v>
      </c>
      <c r="BJ94" s="14">
        <v>6300</v>
      </c>
      <c r="BK94" s="14">
        <v>0</v>
      </c>
      <c r="BL94" s="14">
        <v>0</v>
      </c>
      <c r="BM94" s="14">
        <v>636.45000000000005</v>
      </c>
      <c r="BN94" s="14">
        <v>165.81</v>
      </c>
      <c r="BO94" s="14">
        <v>0</v>
      </c>
      <c r="BP94" s="14">
        <v>1042.69</v>
      </c>
      <c r="BQ94" s="14">
        <v>0</v>
      </c>
      <c r="BR94" s="14">
        <v>0</v>
      </c>
      <c r="BS94" s="14">
        <v>0</v>
      </c>
      <c r="BT94" s="14">
        <v>1208.5</v>
      </c>
    </row>
    <row r="95" spans="1:72" x14ac:dyDescent="0.2">
      <c r="A95" s="2" t="s">
        <v>367</v>
      </c>
      <c r="B95" s="1" t="s">
        <v>368</v>
      </c>
      <c r="C95" s="14">
        <v>11613.89</v>
      </c>
      <c r="D95" s="14">
        <v>0</v>
      </c>
      <c r="E95" s="14">
        <v>0</v>
      </c>
      <c r="F95" s="14">
        <v>0</v>
      </c>
      <c r="G95" s="14">
        <v>0</v>
      </c>
      <c r="H95" s="14">
        <v>1510</v>
      </c>
      <c r="I95" s="14">
        <v>0</v>
      </c>
      <c r="J95" s="14">
        <v>0</v>
      </c>
      <c r="K95" s="14">
        <v>0</v>
      </c>
      <c r="L95" s="14">
        <v>0</v>
      </c>
      <c r="M95" s="14">
        <f t="shared" si="2"/>
        <v>0</v>
      </c>
      <c r="N95" s="14">
        <v>0</v>
      </c>
      <c r="O95" s="14">
        <v>0</v>
      </c>
      <c r="P95" s="14">
        <v>0</v>
      </c>
      <c r="Q95" s="14">
        <v>0</v>
      </c>
      <c r="R95" s="14">
        <f t="shared" si="3"/>
        <v>0</v>
      </c>
      <c r="S95" s="14">
        <v>0</v>
      </c>
      <c r="T95" s="14">
        <v>903</v>
      </c>
      <c r="U95" s="14">
        <v>0</v>
      </c>
      <c r="V95" s="14">
        <v>0</v>
      </c>
      <c r="W95" s="14">
        <v>549</v>
      </c>
      <c r="X95" s="14">
        <v>240.12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14816.01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1765.09</v>
      </c>
      <c r="AM95" s="14">
        <v>0</v>
      </c>
      <c r="AN95" s="14">
        <v>1765.09</v>
      </c>
      <c r="AO95" s="14">
        <v>0</v>
      </c>
      <c r="AP95" s="14">
        <v>0</v>
      </c>
      <c r="AQ95" s="14">
        <v>113.26</v>
      </c>
      <c r="AR95" s="14">
        <v>0</v>
      </c>
      <c r="AS95" s="14">
        <v>1222.8800000000001</v>
      </c>
      <c r="AT95" s="14">
        <v>0</v>
      </c>
      <c r="AU95" s="14">
        <v>1302.3800000000001</v>
      </c>
      <c r="AV95" s="14">
        <v>916</v>
      </c>
      <c r="AW95" s="14">
        <v>4746.8999999999996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50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10116.51</v>
      </c>
      <c r="BJ95" s="14">
        <v>4699.5</v>
      </c>
      <c r="BK95" s="14">
        <v>0</v>
      </c>
      <c r="BL95" s="14">
        <v>0</v>
      </c>
      <c r="BM95" s="14">
        <v>797.66</v>
      </c>
      <c r="BN95" s="14">
        <v>278.94</v>
      </c>
      <c r="BO95" s="14">
        <v>0</v>
      </c>
      <c r="BP95" s="14">
        <v>1481.06</v>
      </c>
      <c r="BQ95" s="14">
        <v>0</v>
      </c>
      <c r="BR95" s="14">
        <v>0</v>
      </c>
      <c r="BS95" s="14">
        <v>0</v>
      </c>
      <c r="BT95" s="14">
        <v>1760</v>
      </c>
    </row>
    <row r="96" spans="1:72" x14ac:dyDescent="0.2">
      <c r="A96" s="2" t="s">
        <v>369</v>
      </c>
      <c r="B96" s="1" t="s">
        <v>370</v>
      </c>
      <c r="C96" s="14">
        <v>11702.5</v>
      </c>
      <c r="D96" s="14">
        <v>0</v>
      </c>
      <c r="E96" s="14">
        <v>0</v>
      </c>
      <c r="F96" s="14">
        <v>0</v>
      </c>
      <c r="G96" s="14">
        <v>0</v>
      </c>
      <c r="H96" s="14">
        <v>1510</v>
      </c>
      <c r="I96" s="14">
        <v>0</v>
      </c>
      <c r="J96" s="14">
        <v>0</v>
      </c>
      <c r="K96" s="14">
        <v>0</v>
      </c>
      <c r="L96" s="14">
        <v>200</v>
      </c>
      <c r="M96" s="14">
        <f t="shared" si="2"/>
        <v>200</v>
      </c>
      <c r="N96" s="14">
        <v>0</v>
      </c>
      <c r="O96" s="14">
        <v>0</v>
      </c>
      <c r="P96" s="14">
        <v>0</v>
      </c>
      <c r="Q96" s="14">
        <v>0</v>
      </c>
      <c r="R96" s="14">
        <f t="shared" si="3"/>
        <v>0</v>
      </c>
      <c r="S96" s="14">
        <v>0</v>
      </c>
      <c r="T96" s="14">
        <v>903</v>
      </c>
      <c r="U96" s="14">
        <v>0</v>
      </c>
      <c r="V96" s="14">
        <v>0</v>
      </c>
      <c r="W96" s="14">
        <v>549</v>
      </c>
      <c r="X96" s="14">
        <v>160.08000000000001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15024.58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140.86000000000001</v>
      </c>
      <c r="AK96" s="14">
        <v>0</v>
      </c>
      <c r="AL96" s="14">
        <v>1809.64</v>
      </c>
      <c r="AM96" s="14">
        <v>0</v>
      </c>
      <c r="AN96" s="14">
        <v>1809.64</v>
      </c>
      <c r="AO96" s="14">
        <v>0</v>
      </c>
      <c r="AP96" s="14">
        <v>0</v>
      </c>
      <c r="AQ96" s="14">
        <v>119.06</v>
      </c>
      <c r="AR96" s="14">
        <v>0</v>
      </c>
      <c r="AS96" s="14">
        <v>2381.2199999999998</v>
      </c>
      <c r="AT96" s="14">
        <v>0</v>
      </c>
      <c r="AU96" s="14">
        <v>1302.3800000000001</v>
      </c>
      <c r="AV96" s="14">
        <v>3970</v>
      </c>
      <c r="AW96" s="14">
        <v>0</v>
      </c>
      <c r="AX96" s="14">
        <v>0</v>
      </c>
      <c r="AY96" s="14">
        <v>0</v>
      </c>
      <c r="AZ96" s="14">
        <v>0</v>
      </c>
      <c r="BA96" s="15">
        <v>-0.08</v>
      </c>
      <c r="BB96" s="14">
        <v>0</v>
      </c>
      <c r="BC96" s="14">
        <v>50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9773.08</v>
      </c>
      <c r="BJ96" s="14">
        <v>5251.5</v>
      </c>
      <c r="BK96" s="14">
        <v>0</v>
      </c>
      <c r="BL96" s="14">
        <v>0</v>
      </c>
      <c r="BM96" s="14">
        <v>797.66</v>
      </c>
      <c r="BN96" s="14">
        <v>278.94</v>
      </c>
      <c r="BO96" s="14">
        <v>0</v>
      </c>
      <c r="BP96" s="14">
        <v>1481.06</v>
      </c>
      <c r="BQ96" s="14">
        <v>0</v>
      </c>
      <c r="BR96" s="14">
        <v>0</v>
      </c>
      <c r="BS96" s="14">
        <v>0</v>
      </c>
      <c r="BT96" s="14">
        <v>1760</v>
      </c>
    </row>
    <row r="97" spans="1:72" x14ac:dyDescent="0.2">
      <c r="A97" s="2" t="s">
        <v>469</v>
      </c>
      <c r="B97" s="1" t="s">
        <v>470</v>
      </c>
      <c r="C97" s="14">
        <v>12273.76</v>
      </c>
      <c r="D97" s="14">
        <v>0</v>
      </c>
      <c r="E97" s="14">
        <v>0</v>
      </c>
      <c r="F97" s="14">
        <v>0</v>
      </c>
      <c r="G97" s="14">
        <v>0</v>
      </c>
      <c r="H97" s="14">
        <v>793.73</v>
      </c>
      <c r="I97" s="14">
        <v>250</v>
      </c>
      <c r="J97" s="14">
        <v>0</v>
      </c>
      <c r="K97" s="14">
        <v>0</v>
      </c>
      <c r="L97" s="14">
        <v>0</v>
      </c>
      <c r="M97" s="14">
        <f t="shared" si="2"/>
        <v>250</v>
      </c>
      <c r="N97" s="14">
        <v>0</v>
      </c>
      <c r="O97" s="14">
        <v>0</v>
      </c>
      <c r="P97" s="14">
        <v>0</v>
      </c>
      <c r="Q97" s="14">
        <v>0</v>
      </c>
      <c r="R97" s="14">
        <f t="shared" si="3"/>
        <v>0</v>
      </c>
      <c r="S97" s="14">
        <v>0</v>
      </c>
      <c r="T97" s="14">
        <v>1016</v>
      </c>
      <c r="U97" s="14">
        <v>0</v>
      </c>
      <c r="V97" s="14">
        <v>0</v>
      </c>
      <c r="W97" s="14">
        <v>684</v>
      </c>
      <c r="X97" s="14">
        <v>160.08000000000001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15177.57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1842.32</v>
      </c>
      <c r="AM97" s="14">
        <v>0</v>
      </c>
      <c r="AN97" s="14">
        <v>1842.32</v>
      </c>
      <c r="AO97" s="14">
        <v>0</v>
      </c>
      <c r="AP97" s="14">
        <v>0</v>
      </c>
      <c r="AQ97" s="14">
        <v>119.06</v>
      </c>
      <c r="AR97" s="15">
        <v>-900.93</v>
      </c>
      <c r="AS97" s="14">
        <v>0</v>
      </c>
      <c r="AT97" s="14">
        <v>0</v>
      </c>
      <c r="AU97" s="14">
        <v>1369.2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5">
        <v>-0.08</v>
      </c>
      <c r="BB97" s="14">
        <v>0</v>
      </c>
      <c r="BC97" s="14">
        <v>50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2479.5700000000002</v>
      </c>
      <c r="BJ97" s="14">
        <v>12698</v>
      </c>
      <c r="BK97" s="14">
        <v>0</v>
      </c>
      <c r="BL97" s="14">
        <v>0</v>
      </c>
      <c r="BM97" s="14">
        <v>818.06</v>
      </c>
      <c r="BN97" s="14">
        <v>293.26</v>
      </c>
      <c r="BO97" s="14">
        <v>0</v>
      </c>
      <c r="BP97" s="14">
        <v>1536.54</v>
      </c>
      <c r="BQ97" s="14">
        <v>0</v>
      </c>
      <c r="BR97" s="14">
        <v>0</v>
      </c>
      <c r="BS97" s="14">
        <v>0</v>
      </c>
      <c r="BT97" s="14">
        <v>1829.8</v>
      </c>
    </row>
    <row r="98" spans="1:72" x14ac:dyDescent="0.2">
      <c r="A98" s="2" t="s">
        <v>322</v>
      </c>
      <c r="B98" s="1" t="s">
        <v>323</v>
      </c>
      <c r="C98" s="14">
        <v>10198.07</v>
      </c>
      <c r="D98" s="14">
        <v>0</v>
      </c>
      <c r="E98" s="14">
        <v>0</v>
      </c>
      <c r="F98" s="14">
        <v>0</v>
      </c>
      <c r="G98" s="14">
        <v>0</v>
      </c>
      <c r="H98" s="14">
        <v>657.93</v>
      </c>
      <c r="I98" s="14">
        <v>0</v>
      </c>
      <c r="J98" s="14">
        <v>0</v>
      </c>
      <c r="K98" s="14">
        <v>0</v>
      </c>
      <c r="L98" s="14">
        <v>200</v>
      </c>
      <c r="M98" s="14">
        <f t="shared" si="2"/>
        <v>200</v>
      </c>
      <c r="N98" s="14">
        <v>0</v>
      </c>
      <c r="O98" s="14">
        <v>0</v>
      </c>
      <c r="P98" s="14">
        <v>0</v>
      </c>
      <c r="Q98" s="14">
        <v>0</v>
      </c>
      <c r="R98" s="14">
        <f t="shared" si="3"/>
        <v>0</v>
      </c>
      <c r="S98" s="14">
        <v>0</v>
      </c>
      <c r="T98" s="14">
        <v>788</v>
      </c>
      <c r="U98" s="14">
        <v>0</v>
      </c>
      <c r="V98" s="14">
        <v>0</v>
      </c>
      <c r="W98" s="14">
        <v>468</v>
      </c>
      <c r="X98" s="14">
        <v>160.08000000000001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12472.08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282.83999999999997</v>
      </c>
      <c r="AK98" s="14">
        <v>0</v>
      </c>
      <c r="AL98" s="14">
        <v>1279.92</v>
      </c>
      <c r="AM98" s="14">
        <v>0</v>
      </c>
      <c r="AN98" s="14">
        <v>1279.92</v>
      </c>
      <c r="AO98" s="14">
        <v>0</v>
      </c>
      <c r="AP98" s="14">
        <v>0</v>
      </c>
      <c r="AQ98" s="14">
        <v>98.7</v>
      </c>
      <c r="AR98" s="14">
        <v>0</v>
      </c>
      <c r="AS98" s="14">
        <v>0</v>
      </c>
      <c r="AT98" s="14">
        <v>0</v>
      </c>
      <c r="AU98" s="14">
        <v>1134.94</v>
      </c>
      <c r="AV98" s="14">
        <v>3140</v>
      </c>
      <c r="AW98" s="14">
        <v>0</v>
      </c>
      <c r="AX98" s="14">
        <v>0</v>
      </c>
      <c r="AY98" s="14">
        <v>0</v>
      </c>
      <c r="AZ98" s="14">
        <v>0</v>
      </c>
      <c r="BA98" s="15">
        <v>-0.32</v>
      </c>
      <c r="BB98" s="14">
        <v>0</v>
      </c>
      <c r="BC98" s="14">
        <v>50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5986.08</v>
      </c>
      <c r="BJ98" s="14">
        <v>6486</v>
      </c>
      <c r="BK98" s="14">
        <v>0</v>
      </c>
      <c r="BL98" s="14">
        <v>0</v>
      </c>
      <c r="BM98" s="14">
        <v>746.56</v>
      </c>
      <c r="BN98" s="14">
        <v>243.08</v>
      </c>
      <c r="BO98" s="14">
        <v>0</v>
      </c>
      <c r="BP98" s="14">
        <v>1342.11</v>
      </c>
      <c r="BQ98" s="14">
        <v>0</v>
      </c>
      <c r="BR98" s="14">
        <v>0</v>
      </c>
      <c r="BS98" s="14">
        <v>0</v>
      </c>
      <c r="BT98" s="14">
        <v>1585.19</v>
      </c>
    </row>
    <row r="99" spans="1:72" x14ac:dyDescent="0.2">
      <c r="A99" s="2" t="s">
        <v>426</v>
      </c>
      <c r="B99" s="1" t="s">
        <v>427</v>
      </c>
      <c r="C99" s="14">
        <v>10253.35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300</v>
      </c>
      <c r="K99" s="14">
        <v>0</v>
      </c>
      <c r="L99" s="14">
        <v>200</v>
      </c>
      <c r="M99" s="14">
        <f t="shared" si="2"/>
        <v>500</v>
      </c>
      <c r="N99" s="14">
        <v>0</v>
      </c>
      <c r="O99" s="14">
        <v>0</v>
      </c>
      <c r="P99" s="14">
        <v>0</v>
      </c>
      <c r="Q99" s="14">
        <v>0</v>
      </c>
      <c r="R99" s="14">
        <f t="shared" si="3"/>
        <v>0</v>
      </c>
      <c r="S99" s="14">
        <v>0</v>
      </c>
      <c r="T99" s="14">
        <v>876.5</v>
      </c>
      <c r="U99" s="14">
        <v>0</v>
      </c>
      <c r="V99" s="14">
        <v>0</v>
      </c>
      <c r="W99" s="14">
        <v>569.5</v>
      </c>
      <c r="X99" s="14">
        <v>160.08000000000001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12359.43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108.05</v>
      </c>
      <c r="AK99" s="14">
        <v>0</v>
      </c>
      <c r="AL99" s="14">
        <v>1324.06</v>
      </c>
      <c r="AM99" s="14">
        <v>0</v>
      </c>
      <c r="AN99" s="14">
        <v>1324.06</v>
      </c>
      <c r="AO99" s="14">
        <v>0</v>
      </c>
      <c r="AP99" s="14">
        <v>0</v>
      </c>
      <c r="AQ99" s="14">
        <v>103.98</v>
      </c>
      <c r="AR99" s="14">
        <v>0</v>
      </c>
      <c r="AS99" s="14">
        <v>0</v>
      </c>
      <c r="AT99" s="14">
        <v>0</v>
      </c>
      <c r="AU99" s="14">
        <v>1142.8699999999999</v>
      </c>
      <c r="AV99" s="14">
        <v>3466</v>
      </c>
      <c r="AW99" s="14">
        <v>0</v>
      </c>
      <c r="AX99" s="14">
        <v>0</v>
      </c>
      <c r="AY99" s="14">
        <v>0</v>
      </c>
      <c r="AZ99" s="14">
        <v>0</v>
      </c>
      <c r="BA99" s="15">
        <v>-0.03</v>
      </c>
      <c r="BB99" s="14">
        <v>0</v>
      </c>
      <c r="BC99" s="14">
        <v>50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6194.93</v>
      </c>
      <c r="BJ99" s="14">
        <v>6164.5</v>
      </c>
      <c r="BK99" s="14">
        <v>0</v>
      </c>
      <c r="BL99" s="14">
        <v>0</v>
      </c>
      <c r="BM99" s="14">
        <v>748.46</v>
      </c>
      <c r="BN99" s="14">
        <v>244.41</v>
      </c>
      <c r="BO99" s="14">
        <v>0</v>
      </c>
      <c r="BP99" s="14">
        <v>1347.27</v>
      </c>
      <c r="BQ99" s="14">
        <v>0</v>
      </c>
      <c r="BR99" s="14">
        <v>0</v>
      </c>
      <c r="BS99" s="14">
        <v>0</v>
      </c>
      <c r="BT99" s="14">
        <v>1591.68</v>
      </c>
    </row>
    <row r="100" spans="1:72" x14ac:dyDescent="0.2">
      <c r="A100" s="2" t="s">
        <v>371</v>
      </c>
      <c r="B100" s="1" t="s">
        <v>372</v>
      </c>
      <c r="C100" s="14">
        <v>11318.18</v>
      </c>
      <c r="D100" s="14">
        <v>0</v>
      </c>
      <c r="E100" s="14">
        <v>0</v>
      </c>
      <c r="F100" s="14">
        <v>0</v>
      </c>
      <c r="G100" s="14">
        <v>0</v>
      </c>
      <c r="H100" s="14">
        <v>1510</v>
      </c>
      <c r="I100" s="14">
        <v>0</v>
      </c>
      <c r="J100" s="14">
        <v>0</v>
      </c>
      <c r="K100" s="14">
        <v>0</v>
      </c>
      <c r="L100" s="14">
        <v>0</v>
      </c>
      <c r="M100" s="14">
        <f t="shared" si="2"/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f t="shared" si="3"/>
        <v>0</v>
      </c>
      <c r="S100" s="14">
        <v>0</v>
      </c>
      <c r="T100" s="14">
        <v>903</v>
      </c>
      <c r="U100" s="14">
        <v>0</v>
      </c>
      <c r="V100" s="14">
        <v>0</v>
      </c>
      <c r="W100" s="14">
        <v>530.70000000000005</v>
      </c>
      <c r="X100" s="14">
        <v>160.08000000000001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14421.96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127.99</v>
      </c>
      <c r="AK100" s="14">
        <v>0</v>
      </c>
      <c r="AL100" s="14">
        <v>1680.92</v>
      </c>
      <c r="AM100" s="14">
        <v>0</v>
      </c>
      <c r="AN100" s="14">
        <v>1680.92</v>
      </c>
      <c r="AO100" s="14">
        <v>0</v>
      </c>
      <c r="AP100" s="14">
        <v>0</v>
      </c>
      <c r="AQ100" s="14">
        <v>113.26</v>
      </c>
      <c r="AR100" s="14">
        <v>0</v>
      </c>
      <c r="AS100" s="14">
        <v>2730</v>
      </c>
      <c r="AT100" s="14">
        <v>0</v>
      </c>
      <c r="AU100" s="14">
        <v>1302.3800000000001</v>
      </c>
      <c r="AV100" s="14">
        <v>3776</v>
      </c>
      <c r="AW100" s="14">
        <v>0</v>
      </c>
      <c r="AX100" s="14">
        <v>0</v>
      </c>
      <c r="AY100" s="14">
        <v>0</v>
      </c>
      <c r="AZ100" s="14">
        <v>0</v>
      </c>
      <c r="BA100" s="15">
        <v>-0.09</v>
      </c>
      <c r="BB100" s="14">
        <v>0</v>
      </c>
      <c r="BC100" s="14">
        <v>50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9780.4599999999991</v>
      </c>
      <c r="BJ100" s="14">
        <v>4641.5</v>
      </c>
      <c r="BK100" s="14">
        <v>0</v>
      </c>
      <c r="BL100" s="14">
        <v>0</v>
      </c>
      <c r="BM100" s="14">
        <v>797.66</v>
      </c>
      <c r="BN100" s="14">
        <v>269.94</v>
      </c>
      <c r="BO100" s="14">
        <v>0</v>
      </c>
      <c r="BP100" s="14">
        <v>1459.02</v>
      </c>
      <c r="BQ100" s="14">
        <v>0</v>
      </c>
      <c r="BR100" s="14">
        <v>0</v>
      </c>
      <c r="BS100" s="14">
        <v>0</v>
      </c>
      <c r="BT100" s="14">
        <v>1728.96</v>
      </c>
    </row>
    <row r="101" spans="1:72" x14ac:dyDescent="0.2">
      <c r="A101" s="2" t="s">
        <v>108</v>
      </c>
      <c r="B101" s="1" t="s">
        <v>109</v>
      </c>
      <c r="C101" s="14">
        <v>7934.45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200</v>
      </c>
      <c r="M101" s="14">
        <f t="shared" si="2"/>
        <v>200</v>
      </c>
      <c r="N101" s="14">
        <v>0</v>
      </c>
      <c r="O101" s="14">
        <v>0</v>
      </c>
      <c r="P101" s="14">
        <v>0</v>
      </c>
      <c r="Q101" s="14">
        <v>0</v>
      </c>
      <c r="R101" s="14">
        <f t="shared" si="3"/>
        <v>0</v>
      </c>
      <c r="S101" s="14">
        <v>0</v>
      </c>
      <c r="T101" s="14">
        <v>601</v>
      </c>
      <c r="U101" s="14">
        <v>0</v>
      </c>
      <c r="V101" s="14">
        <v>0</v>
      </c>
      <c r="W101" s="14">
        <v>361</v>
      </c>
      <c r="X101" s="14">
        <v>160.08000000000001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9256.5300000000007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779.77</v>
      </c>
      <c r="AM101" s="14">
        <v>0</v>
      </c>
      <c r="AN101" s="14">
        <v>779.77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883.02</v>
      </c>
      <c r="AV101" s="14">
        <v>0</v>
      </c>
      <c r="AW101" s="14">
        <v>3358.4</v>
      </c>
      <c r="AX101" s="14">
        <v>0</v>
      </c>
      <c r="AY101" s="14">
        <v>0</v>
      </c>
      <c r="AZ101" s="14">
        <v>347.4</v>
      </c>
      <c r="BA101" s="15">
        <v>-0.06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5368.53</v>
      </c>
      <c r="BJ101" s="14">
        <v>3888</v>
      </c>
      <c r="BK101" s="14">
        <v>0</v>
      </c>
      <c r="BL101" s="14">
        <v>0</v>
      </c>
      <c r="BM101" s="14">
        <v>669.67</v>
      </c>
      <c r="BN101" s="14">
        <v>189.12</v>
      </c>
      <c r="BO101" s="14">
        <v>0</v>
      </c>
      <c r="BP101" s="14">
        <v>1133.02</v>
      </c>
      <c r="BQ101" s="14">
        <v>0</v>
      </c>
      <c r="BR101" s="14">
        <v>0</v>
      </c>
      <c r="BS101" s="14">
        <v>0</v>
      </c>
      <c r="BT101" s="14">
        <v>1322.14</v>
      </c>
    </row>
    <row r="102" spans="1:72" x14ac:dyDescent="0.2">
      <c r="A102" s="2" t="s">
        <v>133</v>
      </c>
      <c r="B102" s="1" t="s">
        <v>134</v>
      </c>
      <c r="C102" s="14">
        <v>9457.39</v>
      </c>
      <c r="D102" s="14">
        <v>0</v>
      </c>
      <c r="E102" s="14">
        <v>636.29999999999995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f t="shared" si="2"/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f t="shared" si="3"/>
        <v>0</v>
      </c>
      <c r="S102" s="14">
        <v>0</v>
      </c>
      <c r="T102" s="14">
        <v>801</v>
      </c>
      <c r="U102" s="14">
        <v>0</v>
      </c>
      <c r="V102" s="14">
        <v>0</v>
      </c>
      <c r="W102" s="14">
        <v>522.15</v>
      </c>
      <c r="X102" s="14">
        <v>160.08000000000001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11576.92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409.18</v>
      </c>
      <c r="AK102" s="14">
        <v>0</v>
      </c>
      <c r="AL102" s="14">
        <v>1152.47</v>
      </c>
      <c r="AM102" s="14">
        <v>0</v>
      </c>
      <c r="AN102" s="14">
        <v>1152.47</v>
      </c>
      <c r="AO102" s="14">
        <v>0</v>
      </c>
      <c r="AP102" s="14">
        <v>0</v>
      </c>
      <c r="AQ102" s="14">
        <v>95.44</v>
      </c>
      <c r="AR102" s="14">
        <v>0</v>
      </c>
      <c r="AS102" s="14">
        <v>2311.8200000000002</v>
      </c>
      <c r="AT102" s="14">
        <v>0</v>
      </c>
      <c r="AU102" s="14">
        <v>1097.5999999999999</v>
      </c>
      <c r="AV102" s="14">
        <v>552</v>
      </c>
      <c r="AW102" s="14">
        <v>0</v>
      </c>
      <c r="AX102" s="14">
        <v>0</v>
      </c>
      <c r="AY102" s="14">
        <v>0</v>
      </c>
      <c r="AZ102" s="14">
        <v>4222.04</v>
      </c>
      <c r="BA102" s="15">
        <v>-0.13</v>
      </c>
      <c r="BB102" s="14">
        <v>0</v>
      </c>
      <c r="BC102" s="14">
        <v>50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9890.42</v>
      </c>
      <c r="BJ102" s="14">
        <v>1686.5</v>
      </c>
      <c r="BK102" s="14">
        <v>0</v>
      </c>
      <c r="BL102" s="14">
        <v>0</v>
      </c>
      <c r="BM102" s="14">
        <v>735.18</v>
      </c>
      <c r="BN102" s="14">
        <v>227.5</v>
      </c>
      <c r="BO102" s="14">
        <v>0</v>
      </c>
      <c r="BP102" s="14">
        <v>1292.56</v>
      </c>
      <c r="BQ102" s="14">
        <v>0</v>
      </c>
      <c r="BR102" s="14">
        <v>0</v>
      </c>
      <c r="BS102" s="14">
        <v>0</v>
      </c>
      <c r="BT102" s="14">
        <v>1520.06</v>
      </c>
    </row>
    <row r="103" spans="1:72" x14ac:dyDescent="0.2">
      <c r="A103" s="2" t="s">
        <v>160</v>
      </c>
      <c r="B103" s="1" t="s">
        <v>161</v>
      </c>
      <c r="C103" s="14">
        <v>12954.9</v>
      </c>
      <c r="D103" s="14">
        <v>0</v>
      </c>
      <c r="E103" s="14">
        <v>0</v>
      </c>
      <c r="F103" s="14">
        <v>0</v>
      </c>
      <c r="G103" s="14">
        <v>0</v>
      </c>
      <c r="H103" s="14">
        <v>1671.6</v>
      </c>
      <c r="I103" s="14">
        <v>0</v>
      </c>
      <c r="J103" s="14">
        <v>300</v>
      </c>
      <c r="K103" s="14">
        <v>0</v>
      </c>
      <c r="L103" s="14">
        <v>400</v>
      </c>
      <c r="M103" s="14">
        <f t="shared" si="2"/>
        <v>700</v>
      </c>
      <c r="N103" s="14">
        <v>0</v>
      </c>
      <c r="O103" s="14">
        <v>0</v>
      </c>
      <c r="P103" s="14">
        <v>0</v>
      </c>
      <c r="Q103" s="14">
        <v>0</v>
      </c>
      <c r="R103" s="14">
        <f t="shared" si="3"/>
        <v>0</v>
      </c>
      <c r="S103" s="14">
        <v>0</v>
      </c>
      <c r="T103" s="14">
        <v>957</v>
      </c>
      <c r="U103" s="14">
        <v>0</v>
      </c>
      <c r="V103" s="14">
        <v>0</v>
      </c>
      <c r="W103" s="14">
        <v>661</v>
      </c>
      <c r="X103" s="14">
        <v>160.08000000000001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17104.580000000002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2253.9299999999998</v>
      </c>
      <c r="AM103" s="14">
        <v>0</v>
      </c>
      <c r="AN103" s="14">
        <v>2253.9299999999998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1441.76</v>
      </c>
      <c r="AV103" s="14">
        <v>0</v>
      </c>
      <c r="AW103" s="14">
        <v>5753.64</v>
      </c>
      <c r="AX103" s="14">
        <v>0</v>
      </c>
      <c r="AY103" s="14">
        <v>0</v>
      </c>
      <c r="AZ103" s="14">
        <v>0</v>
      </c>
      <c r="BA103" s="15">
        <v>-0.25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9449.08</v>
      </c>
      <c r="BJ103" s="14">
        <v>7655.5</v>
      </c>
      <c r="BK103" s="14">
        <v>0</v>
      </c>
      <c r="BL103" s="14">
        <v>0</v>
      </c>
      <c r="BM103" s="14">
        <v>840.2</v>
      </c>
      <c r="BN103" s="14">
        <v>308.79000000000002</v>
      </c>
      <c r="BO103" s="14">
        <v>0</v>
      </c>
      <c r="BP103" s="14">
        <v>1596.74</v>
      </c>
      <c r="BQ103" s="14">
        <v>0</v>
      </c>
      <c r="BR103" s="14">
        <v>0</v>
      </c>
      <c r="BS103" s="14">
        <v>0</v>
      </c>
      <c r="BT103" s="14">
        <v>1905.53</v>
      </c>
    </row>
    <row r="104" spans="1:72" x14ac:dyDescent="0.2">
      <c r="A104" s="2" t="s">
        <v>135</v>
      </c>
      <c r="B104" s="1" t="s">
        <v>136</v>
      </c>
      <c r="C104" s="14">
        <v>11263.72</v>
      </c>
      <c r="D104" s="14">
        <v>0</v>
      </c>
      <c r="E104" s="14">
        <v>0</v>
      </c>
      <c r="F104" s="14">
        <v>0</v>
      </c>
      <c r="G104" s="14">
        <v>0</v>
      </c>
      <c r="H104" s="14">
        <v>1454.4</v>
      </c>
      <c r="I104" s="14">
        <v>0</v>
      </c>
      <c r="J104" s="14">
        <v>0</v>
      </c>
      <c r="K104" s="14">
        <v>0</v>
      </c>
      <c r="L104" s="14">
        <v>200</v>
      </c>
      <c r="M104" s="14">
        <f t="shared" si="2"/>
        <v>200</v>
      </c>
      <c r="N104" s="14">
        <v>0</v>
      </c>
      <c r="O104" s="14">
        <v>0</v>
      </c>
      <c r="P104" s="14">
        <v>0</v>
      </c>
      <c r="Q104" s="14">
        <v>0</v>
      </c>
      <c r="R104" s="14">
        <f t="shared" si="3"/>
        <v>0</v>
      </c>
      <c r="S104" s="14">
        <v>0</v>
      </c>
      <c r="T104" s="14">
        <v>915</v>
      </c>
      <c r="U104" s="14">
        <v>0</v>
      </c>
      <c r="V104" s="14">
        <v>0</v>
      </c>
      <c r="W104" s="14">
        <v>616</v>
      </c>
      <c r="X104" s="14">
        <v>160.08000000000001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14609.2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145.80000000000001</v>
      </c>
      <c r="AK104" s="14">
        <v>0</v>
      </c>
      <c r="AL104" s="14">
        <v>1720.92</v>
      </c>
      <c r="AM104" s="14">
        <v>0</v>
      </c>
      <c r="AN104" s="14">
        <v>1720.92</v>
      </c>
      <c r="AO104" s="14">
        <v>0</v>
      </c>
      <c r="AP104" s="14">
        <v>0</v>
      </c>
      <c r="AQ104" s="14">
        <v>109.08</v>
      </c>
      <c r="AR104" s="14">
        <v>0</v>
      </c>
      <c r="AS104" s="14">
        <v>2238.94</v>
      </c>
      <c r="AT104" s="14">
        <v>0</v>
      </c>
      <c r="AU104" s="14">
        <v>1254.42</v>
      </c>
      <c r="AV104" s="14">
        <v>5454</v>
      </c>
      <c r="AW104" s="14">
        <v>0</v>
      </c>
      <c r="AX104" s="14">
        <v>0</v>
      </c>
      <c r="AY104" s="14">
        <v>0</v>
      </c>
      <c r="AZ104" s="14">
        <v>0</v>
      </c>
      <c r="BA104" s="14">
        <v>0.04</v>
      </c>
      <c r="BB104" s="14">
        <v>0</v>
      </c>
      <c r="BC104" s="14">
        <v>50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10973.2</v>
      </c>
      <c r="BJ104" s="14">
        <v>3636</v>
      </c>
      <c r="BK104" s="14">
        <v>0</v>
      </c>
      <c r="BL104" s="14">
        <v>0</v>
      </c>
      <c r="BM104" s="14">
        <v>783.02</v>
      </c>
      <c r="BN104" s="14">
        <v>268.67</v>
      </c>
      <c r="BO104" s="14">
        <v>0</v>
      </c>
      <c r="BP104" s="14">
        <v>1441.26</v>
      </c>
      <c r="BQ104" s="14">
        <v>0</v>
      </c>
      <c r="BR104" s="14">
        <v>0</v>
      </c>
      <c r="BS104" s="14">
        <v>0</v>
      </c>
      <c r="BT104" s="14">
        <v>1709.93</v>
      </c>
    </row>
    <row r="105" spans="1:72" x14ac:dyDescent="0.2">
      <c r="A105" s="2" t="s">
        <v>373</v>
      </c>
      <c r="B105" s="1" t="s">
        <v>374</v>
      </c>
      <c r="C105" s="14">
        <v>12302.97</v>
      </c>
      <c r="D105" s="14">
        <v>0</v>
      </c>
      <c r="E105" s="14">
        <v>0</v>
      </c>
      <c r="F105" s="14">
        <v>0</v>
      </c>
      <c r="G105" s="14">
        <v>0</v>
      </c>
      <c r="H105" s="14">
        <v>793.73</v>
      </c>
      <c r="I105" s="14">
        <v>150</v>
      </c>
      <c r="J105" s="14">
        <v>0</v>
      </c>
      <c r="K105" s="14">
        <v>0</v>
      </c>
      <c r="L105" s="14">
        <v>200</v>
      </c>
      <c r="M105" s="14">
        <f t="shared" si="2"/>
        <v>350</v>
      </c>
      <c r="N105" s="14">
        <v>0</v>
      </c>
      <c r="O105" s="14">
        <v>0</v>
      </c>
      <c r="P105" s="14">
        <v>0</v>
      </c>
      <c r="Q105" s="14">
        <v>0</v>
      </c>
      <c r="R105" s="14">
        <f t="shared" si="3"/>
        <v>0</v>
      </c>
      <c r="S105" s="14">
        <v>0</v>
      </c>
      <c r="T105" s="14">
        <v>1016</v>
      </c>
      <c r="U105" s="14">
        <v>0</v>
      </c>
      <c r="V105" s="14">
        <v>0</v>
      </c>
      <c r="W105" s="14">
        <v>684</v>
      </c>
      <c r="X105" s="14">
        <v>160.08000000000001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15306.78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1869.92</v>
      </c>
      <c r="AM105" s="14">
        <v>0</v>
      </c>
      <c r="AN105" s="14">
        <v>1869.92</v>
      </c>
      <c r="AO105" s="14">
        <v>0</v>
      </c>
      <c r="AP105" s="14">
        <v>0</v>
      </c>
      <c r="AQ105" s="14">
        <v>119.06</v>
      </c>
      <c r="AR105" s="15">
        <v>-890.25</v>
      </c>
      <c r="AS105" s="14">
        <v>0</v>
      </c>
      <c r="AT105" s="14">
        <v>0</v>
      </c>
      <c r="AU105" s="14">
        <v>1369.2</v>
      </c>
      <c r="AV105" s="14">
        <v>2603</v>
      </c>
      <c r="AW105" s="14">
        <v>0</v>
      </c>
      <c r="AX105" s="14">
        <v>0</v>
      </c>
      <c r="AY105" s="14">
        <v>0</v>
      </c>
      <c r="AZ105" s="14">
        <v>0</v>
      </c>
      <c r="BA105" s="14">
        <v>0.35</v>
      </c>
      <c r="BB105" s="14">
        <v>0</v>
      </c>
      <c r="BC105" s="14">
        <v>50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5121.28</v>
      </c>
      <c r="BJ105" s="14">
        <v>10185.5</v>
      </c>
      <c r="BK105" s="14">
        <v>0</v>
      </c>
      <c r="BL105" s="14">
        <v>0</v>
      </c>
      <c r="BM105" s="14">
        <v>818.06</v>
      </c>
      <c r="BN105" s="14">
        <v>293.26</v>
      </c>
      <c r="BO105" s="14">
        <v>0</v>
      </c>
      <c r="BP105" s="14">
        <v>1536.54</v>
      </c>
      <c r="BQ105" s="14">
        <v>0</v>
      </c>
      <c r="BR105" s="14">
        <v>0</v>
      </c>
      <c r="BS105" s="14">
        <v>0</v>
      </c>
      <c r="BT105" s="14">
        <v>1829.8</v>
      </c>
    </row>
    <row r="106" spans="1:72" x14ac:dyDescent="0.2">
      <c r="A106" s="2" t="s">
        <v>375</v>
      </c>
      <c r="B106" s="1" t="s">
        <v>376</v>
      </c>
      <c r="C106" s="14">
        <v>12302.97</v>
      </c>
      <c r="D106" s="14">
        <v>0</v>
      </c>
      <c r="E106" s="14">
        <v>0</v>
      </c>
      <c r="F106" s="14">
        <v>0</v>
      </c>
      <c r="G106" s="14">
        <v>0</v>
      </c>
      <c r="H106" s="14">
        <v>793.73</v>
      </c>
      <c r="I106" s="14">
        <v>0</v>
      </c>
      <c r="J106" s="14">
        <v>0</v>
      </c>
      <c r="K106" s="14">
        <v>0</v>
      </c>
      <c r="L106" s="14">
        <v>400</v>
      </c>
      <c r="M106" s="14">
        <f t="shared" si="2"/>
        <v>400</v>
      </c>
      <c r="N106" s="14">
        <v>0</v>
      </c>
      <c r="O106" s="14">
        <v>0</v>
      </c>
      <c r="P106" s="14">
        <v>0</v>
      </c>
      <c r="Q106" s="14">
        <v>0</v>
      </c>
      <c r="R106" s="14">
        <f t="shared" si="3"/>
        <v>0</v>
      </c>
      <c r="S106" s="14">
        <v>0</v>
      </c>
      <c r="T106" s="14">
        <v>1016</v>
      </c>
      <c r="U106" s="14">
        <v>0</v>
      </c>
      <c r="V106" s="14">
        <v>0</v>
      </c>
      <c r="W106" s="14">
        <v>684</v>
      </c>
      <c r="X106" s="14">
        <v>160.08000000000001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15356.78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129.13</v>
      </c>
      <c r="AK106" s="14">
        <v>0</v>
      </c>
      <c r="AL106" s="14">
        <v>1880.6</v>
      </c>
      <c r="AM106" s="14">
        <v>0</v>
      </c>
      <c r="AN106" s="14">
        <v>1880.6</v>
      </c>
      <c r="AO106" s="14">
        <v>0</v>
      </c>
      <c r="AP106" s="14">
        <v>0</v>
      </c>
      <c r="AQ106" s="14">
        <v>119.06</v>
      </c>
      <c r="AR106" s="14">
        <v>0</v>
      </c>
      <c r="AS106" s="14">
        <v>0</v>
      </c>
      <c r="AT106" s="14">
        <v>0</v>
      </c>
      <c r="AU106" s="14">
        <v>1369.2</v>
      </c>
      <c r="AV106" s="14">
        <v>3970</v>
      </c>
      <c r="AW106" s="14">
        <v>0</v>
      </c>
      <c r="AX106" s="14">
        <v>0</v>
      </c>
      <c r="AY106" s="14">
        <v>0</v>
      </c>
      <c r="AZ106" s="14">
        <v>0</v>
      </c>
      <c r="BA106" s="14">
        <v>0.28999999999999998</v>
      </c>
      <c r="BB106" s="14">
        <v>0</v>
      </c>
      <c r="BC106" s="14">
        <v>50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7518.28</v>
      </c>
      <c r="BJ106" s="14">
        <v>7838.5</v>
      </c>
      <c r="BK106" s="14">
        <v>0</v>
      </c>
      <c r="BL106" s="14">
        <v>0</v>
      </c>
      <c r="BM106" s="14">
        <v>818.06</v>
      </c>
      <c r="BN106" s="14">
        <v>293.26</v>
      </c>
      <c r="BO106" s="14">
        <v>0</v>
      </c>
      <c r="BP106" s="14">
        <v>1536.54</v>
      </c>
      <c r="BQ106" s="14">
        <v>0</v>
      </c>
      <c r="BR106" s="14">
        <v>0</v>
      </c>
      <c r="BS106" s="14">
        <v>0</v>
      </c>
      <c r="BT106" s="14">
        <v>1829.8</v>
      </c>
    </row>
    <row r="107" spans="1:72" x14ac:dyDescent="0.2">
      <c r="A107" s="2" t="s">
        <v>428</v>
      </c>
      <c r="B107" s="1" t="s">
        <v>429</v>
      </c>
      <c r="C107" s="14">
        <v>12302.97</v>
      </c>
      <c r="D107" s="14">
        <v>0</v>
      </c>
      <c r="E107" s="14">
        <v>0</v>
      </c>
      <c r="F107" s="14">
        <v>0</v>
      </c>
      <c r="G107" s="14">
        <v>0</v>
      </c>
      <c r="H107" s="14">
        <v>793.73</v>
      </c>
      <c r="I107" s="14">
        <v>0</v>
      </c>
      <c r="J107" s="14">
        <v>0</v>
      </c>
      <c r="K107" s="14">
        <v>0</v>
      </c>
      <c r="L107" s="14">
        <v>0</v>
      </c>
      <c r="M107" s="14">
        <f t="shared" si="2"/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f t="shared" si="3"/>
        <v>0</v>
      </c>
      <c r="S107" s="14">
        <v>0</v>
      </c>
      <c r="T107" s="14">
        <v>1016</v>
      </c>
      <c r="U107" s="14">
        <v>0</v>
      </c>
      <c r="V107" s="14">
        <v>0</v>
      </c>
      <c r="W107" s="14">
        <v>684</v>
      </c>
      <c r="X107" s="14">
        <v>160.08000000000001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14956.78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132.30000000000001</v>
      </c>
      <c r="AK107" s="14">
        <v>0</v>
      </c>
      <c r="AL107" s="14">
        <v>1795.16</v>
      </c>
      <c r="AM107" s="14">
        <v>0</v>
      </c>
      <c r="AN107" s="14">
        <v>1795.16</v>
      </c>
      <c r="AO107" s="14">
        <v>0</v>
      </c>
      <c r="AP107" s="14">
        <v>0</v>
      </c>
      <c r="AQ107" s="14">
        <v>119.06</v>
      </c>
      <c r="AR107" s="14">
        <v>0</v>
      </c>
      <c r="AS107" s="14">
        <v>0</v>
      </c>
      <c r="AT107" s="14">
        <v>0</v>
      </c>
      <c r="AU107" s="14">
        <v>1369.2</v>
      </c>
      <c r="AV107" s="14">
        <v>4600</v>
      </c>
      <c r="AW107" s="14">
        <v>0</v>
      </c>
      <c r="AX107" s="14">
        <v>0</v>
      </c>
      <c r="AY107" s="14">
        <v>0</v>
      </c>
      <c r="AZ107" s="14">
        <v>0</v>
      </c>
      <c r="BA107" s="14">
        <v>0.06</v>
      </c>
      <c r="BB107" s="14">
        <v>0</v>
      </c>
      <c r="BC107" s="14">
        <v>50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8065.78</v>
      </c>
      <c r="BJ107" s="14">
        <v>6891</v>
      </c>
      <c r="BK107" s="14">
        <v>0</v>
      </c>
      <c r="BL107" s="14">
        <v>0</v>
      </c>
      <c r="BM107" s="14">
        <v>818.06</v>
      </c>
      <c r="BN107" s="14">
        <v>293.26</v>
      </c>
      <c r="BO107" s="14">
        <v>0</v>
      </c>
      <c r="BP107" s="14">
        <v>1536.54</v>
      </c>
      <c r="BQ107" s="14">
        <v>0</v>
      </c>
      <c r="BR107" s="14">
        <v>0</v>
      </c>
      <c r="BS107" s="14">
        <v>0</v>
      </c>
      <c r="BT107" s="14">
        <v>1829.8</v>
      </c>
    </row>
    <row r="108" spans="1:72" x14ac:dyDescent="0.2">
      <c r="A108" s="2" t="s">
        <v>83</v>
      </c>
      <c r="B108" s="1" t="s">
        <v>84</v>
      </c>
      <c r="C108" s="14">
        <v>35636.67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f t="shared" si="2"/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f t="shared" si="3"/>
        <v>0</v>
      </c>
      <c r="S108" s="14">
        <v>0</v>
      </c>
      <c r="T108" s="14">
        <v>1680</v>
      </c>
      <c r="U108" s="14">
        <v>0</v>
      </c>
      <c r="V108" s="14">
        <v>0</v>
      </c>
      <c r="W108" s="14">
        <v>1191</v>
      </c>
      <c r="X108" s="14">
        <v>160.08000000000001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38667.75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7242.15</v>
      </c>
      <c r="AM108" s="14">
        <v>0</v>
      </c>
      <c r="AN108" s="14">
        <v>7242.15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3966</v>
      </c>
      <c r="AV108" s="14">
        <v>7560.04</v>
      </c>
      <c r="AW108" s="14">
        <v>0</v>
      </c>
      <c r="AX108" s="14">
        <v>0</v>
      </c>
      <c r="AY108" s="14">
        <v>0</v>
      </c>
      <c r="AZ108" s="14">
        <v>0</v>
      </c>
      <c r="BA108" s="15">
        <v>-0.44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18767.75</v>
      </c>
      <c r="BJ108" s="14">
        <v>19900</v>
      </c>
      <c r="BK108" s="14">
        <v>0</v>
      </c>
      <c r="BL108" s="14">
        <v>0</v>
      </c>
      <c r="BM108" s="14">
        <v>1610.62</v>
      </c>
      <c r="BN108" s="14">
        <v>849.43</v>
      </c>
      <c r="BO108" s="14">
        <v>0</v>
      </c>
      <c r="BP108" s="14">
        <v>3691.73</v>
      </c>
      <c r="BQ108" s="14">
        <v>0</v>
      </c>
      <c r="BR108" s="14">
        <v>0</v>
      </c>
      <c r="BS108" s="14">
        <v>0</v>
      </c>
      <c r="BT108" s="14">
        <v>4541.16</v>
      </c>
    </row>
    <row r="109" spans="1:72" x14ac:dyDescent="0.2">
      <c r="A109" s="2" t="s">
        <v>377</v>
      </c>
      <c r="B109" s="1" t="s">
        <v>378</v>
      </c>
      <c r="C109" s="14">
        <v>12290.3</v>
      </c>
      <c r="D109" s="14">
        <v>0</v>
      </c>
      <c r="E109" s="14">
        <v>0</v>
      </c>
      <c r="F109" s="14">
        <v>0</v>
      </c>
      <c r="G109" s="14">
        <v>0</v>
      </c>
      <c r="H109" s="14">
        <v>1587.47</v>
      </c>
      <c r="I109" s="14">
        <v>0</v>
      </c>
      <c r="J109" s="14">
        <v>0</v>
      </c>
      <c r="K109" s="14">
        <v>0</v>
      </c>
      <c r="L109" s="14">
        <v>0</v>
      </c>
      <c r="M109" s="14">
        <f t="shared" si="2"/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f t="shared" si="3"/>
        <v>0</v>
      </c>
      <c r="S109" s="14">
        <v>0</v>
      </c>
      <c r="T109" s="14">
        <v>1016</v>
      </c>
      <c r="U109" s="14">
        <v>0</v>
      </c>
      <c r="V109" s="14">
        <v>0</v>
      </c>
      <c r="W109" s="14">
        <v>684</v>
      </c>
      <c r="X109" s="14">
        <v>160.08000000000001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15737.85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1962</v>
      </c>
      <c r="AM109" s="14">
        <v>0</v>
      </c>
      <c r="AN109" s="14">
        <v>1962</v>
      </c>
      <c r="AO109" s="14">
        <v>0</v>
      </c>
      <c r="AP109" s="14">
        <v>0</v>
      </c>
      <c r="AQ109" s="14">
        <v>119.06</v>
      </c>
      <c r="AR109" s="14">
        <v>0</v>
      </c>
      <c r="AS109" s="14">
        <v>0</v>
      </c>
      <c r="AT109" s="14">
        <v>0</v>
      </c>
      <c r="AU109" s="14">
        <v>1369.2</v>
      </c>
      <c r="AV109" s="14">
        <v>2440</v>
      </c>
      <c r="AW109" s="14">
        <v>0</v>
      </c>
      <c r="AX109" s="14">
        <v>0</v>
      </c>
      <c r="AY109" s="14">
        <v>0</v>
      </c>
      <c r="AZ109" s="14">
        <v>0</v>
      </c>
      <c r="BA109" s="14">
        <v>0.09</v>
      </c>
      <c r="BB109" s="14">
        <v>0</v>
      </c>
      <c r="BC109" s="14">
        <v>50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5940.35</v>
      </c>
      <c r="BJ109" s="14">
        <v>9797.5</v>
      </c>
      <c r="BK109" s="14">
        <v>0</v>
      </c>
      <c r="BL109" s="14">
        <v>0</v>
      </c>
      <c r="BM109" s="14">
        <v>818.06</v>
      </c>
      <c r="BN109" s="14">
        <v>293.26</v>
      </c>
      <c r="BO109" s="14">
        <v>0</v>
      </c>
      <c r="BP109" s="14">
        <v>1536.54</v>
      </c>
      <c r="BQ109" s="14">
        <v>0</v>
      </c>
      <c r="BR109" s="14">
        <v>0</v>
      </c>
      <c r="BS109" s="14">
        <v>0</v>
      </c>
      <c r="BT109" s="14">
        <v>1829.8</v>
      </c>
    </row>
    <row r="110" spans="1:72" x14ac:dyDescent="0.2">
      <c r="A110" s="2" t="s">
        <v>471</v>
      </c>
      <c r="B110" s="1" t="s">
        <v>472</v>
      </c>
      <c r="C110" s="14">
        <v>9795.07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300</v>
      </c>
      <c r="K110" s="14">
        <v>0</v>
      </c>
      <c r="L110" s="14">
        <v>400</v>
      </c>
      <c r="M110" s="14">
        <f t="shared" si="2"/>
        <v>700</v>
      </c>
      <c r="N110" s="14">
        <v>0</v>
      </c>
      <c r="O110" s="14">
        <v>0</v>
      </c>
      <c r="P110" s="14">
        <v>0</v>
      </c>
      <c r="Q110" s="14">
        <v>0</v>
      </c>
      <c r="R110" s="14">
        <f t="shared" si="3"/>
        <v>0</v>
      </c>
      <c r="S110" s="14">
        <v>0</v>
      </c>
      <c r="T110" s="14">
        <v>737</v>
      </c>
      <c r="U110" s="14">
        <v>0</v>
      </c>
      <c r="V110" s="14">
        <v>0</v>
      </c>
      <c r="W110" s="14">
        <v>455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11687.07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440.24</v>
      </c>
      <c r="AK110" s="14">
        <v>0</v>
      </c>
      <c r="AL110" s="14">
        <v>1196.6400000000001</v>
      </c>
      <c r="AM110" s="14">
        <v>0</v>
      </c>
      <c r="AN110" s="14">
        <v>1196.6400000000001</v>
      </c>
      <c r="AO110" s="14">
        <v>0</v>
      </c>
      <c r="AP110" s="14">
        <v>0</v>
      </c>
      <c r="AQ110" s="14">
        <v>94.8</v>
      </c>
      <c r="AR110" s="14">
        <v>0</v>
      </c>
      <c r="AS110" s="14">
        <v>0</v>
      </c>
      <c r="AT110" s="14">
        <v>0</v>
      </c>
      <c r="AU110" s="14">
        <v>1090.08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5">
        <v>-0.19</v>
      </c>
      <c r="BB110" s="14">
        <v>0</v>
      </c>
      <c r="BC110" s="14">
        <v>50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2871.57</v>
      </c>
      <c r="BJ110" s="14">
        <v>8815.5</v>
      </c>
      <c r="BK110" s="14">
        <v>0</v>
      </c>
      <c r="BL110" s="14">
        <v>0</v>
      </c>
      <c r="BM110" s="14">
        <v>732.88</v>
      </c>
      <c r="BN110" s="14">
        <v>233.47</v>
      </c>
      <c r="BO110" s="14">
        <v>0</v>
      </c>
      <c r="BP110" s="14">
        <v>1304.8900000000001</v>
      </c>
      <c r="BQ110" s="14">
        <v>0</v>
      </c>
      <c r="BR110" s="14">
        <v>0</v>
      </c>
      <c r="BS110" s="14">
        <v>0</v>
      </c>
      <c r="BT110" s="14">
        <v>1538.36</v>
      </c>
    </row>
    <row r="111" spans="1:72" x14ac:dyDescent="0.2">
      <c r="A111" s="2" t="s">
        <v>379</v>
      </c>
      <c r="B111" s="1" t="s">
        <v>380</v>
      </c>
      <c r="C111" s="14">
        <v>12279.27</v>
      </c>
      <c r="D111" s="14">
        <v>0</v>
      </c>
      <c r="E111" s="14">
        <v>0</v>
      </c>
      <c r="F111" s="14">
        <v>0</v>
      </c>
      <c r="G111" s="14">
        <v>0</v>
      </c>
      <c r="H111" s="14">
        <v>1587.47</v>
      </c>
      <c r="I111" s="14">
        <v>0</v>
      </c>
      <c r="J111" s="14">
        <v>0</v>
      </c>
      <c r="K111" s="14">
        <v>0</v>
      </c>
      <c r="L111" s="14">
        <v>0</v>
      </c>
      <c r="M111" s="14">
        <f t="shared" si="2"/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f t="shared" si="3"/>
        <v>0</v>
      </c>
      <c r="S111" s="14">
        <v>0</v>
      </c>
      <c r="T111" s="14">
        <v>1016</v>
      </c>
      <c r="U111" s="14">
        <v>0</v>
      </c>
      <c r="V111" s="14">
        <v>0</v>
      </c>
      <c r="W111" s="14">
        <v>684</v>
      </c>
      <c r="X111" s="14">
        <v>160.08000000000001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15726.82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123.68</v>
      </c>
      <c r="AK111" s="14">
        <v>0</v>
      </c>
      <c r="AL111" s="14">
        <v>1959.64</v>
      </c>
      <c r="AM111" s="14">
        <v>0</v>
      </c>
      <c r="AN111" s="14">
        <v>1959.64</v>
      </c>
      <c r="AO111" s="14">
        <v>0</v>
      </c>
      <c r="AP111" s="14">
        <v>0</v>
      </c>
      <c r="AQ111" s="14">
        <v>119.06</v>
      </c>
      <c r="AR111" s="14">
        <v>0</v>
      </c>
      <c r="AS111" s="14">
        <v>0</v>
      </c>
      <c r="AT111" s="14">
        <v>0</v>
      </c>
      <c r="AU111" s="14">
        <v>1369.2</v>
      </c>
      <c r="AV111" s="14">
        <v>5754</v>
      </c>
      <c r="AW111" s="14">
        <v>0</v>
      </c>
      <c r="AX111" s="14">
        <v>0</v>
      </c>
      <c r="AY111" s="14">
        <v>0</v>
      </c>
      <c r="AZ111" s="14">
        <v>0</v>
      </c>
      <c r="BA111" s="15">
        <v>-0.26</v>
      </c>
      <c r="BB111" s="14">
        <v>0</v>
      </c>
      <c r="BC111" s="14">
        <v>50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9375.32</v>
      </c>
      <c r="BJ111" s="14">
        <v>6351.5</v>
      </c>
      <c r="BK111" s="14">
        <v>0</v>
      </c>
      <c r="BL111" s="14">
        <v>0</v>
      </c>
      <c r="BM111" s="14">
        <v>818.06</v>
      </c>
      <c r="BN111" s="14">
        <v>293.26</v>
      </c>
      <c r="BO111" s="14">
        <v>0</v>
      </c>
      <c r="BP111" s="14">
        <v>1536.54</v>
      </c>
      <c r="BQ111" s="14">
        <v>0</v>
      </c>
      <c r="BR111" s="14">
        <v>0</v>
      </c>
      <c r="BS111" s="14">
        <v>0</v>
      </c>
      <c r="BT111" s="14">
        <v>1829.8</v>
      </c>
    </row>
    <row r="112" spans="1:72" x14ac:dyDescent="0.2">
      <c r="A112" s="2" t="s">
        <v>430</v>
      </c>
      <c r="B112" s="1" t="s">
        <v>431</v>
      </c>
      <c r="C112" s="14">
        <v>3738.98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f t="shared" si="2"/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f t="shared" si="3"/>
        <v>0</v>
      </c>
      <c r="S112" s="14">
        <v>0</v>
      </c>
      <c r="T112" s="14">
        <v>737</v>
      </c>
      <c r="U112" s="14">
        <v>0</v>
      </c>
      <c r="V112" s="14">
        <v>5687.46</v>
      </c>
      <c r="W112" s="14">
        <v>176.3</v>
      </c>
      <c r="X112" s="14">
        <v>160.08000000000001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10499.82</v>
      </c>
      <c r="AE112" s="14">
        <v>0</v>
      </c>
      <c r="AF112" s="14">
        <v>0</v>
      </c>
      <c r="AG112" s="14">
        <v>0</v>
      </c>
      <c r="AH112" s="14">
        <v>0</v>
      </c>
      <c r="AI112" s="15">
        <v>-346.74</v>
      </c>
      <c r="AJ112" s="14">
        <v>0</v>
      </c>
      <c r="AK112" s="15">
        <v>-64.61</v>
      </c>
      <c r="AL112" s="14">
        <v>282.11</v>
      </c>
      <c r="AM112" s="14">
        <v>0</v>
      </c>
      <c r="AN112" s="14">
        <v>0</v>
      </c>
      <c r="AO112" s="14">
        <v>0</v>
      </c>
      <c r="AP112" s="14">
        <v>0</v>
      </c>
      <c r="AQ112" s="14">
        <v>94.8</v>
      </c>
      <c r="AR112" s="14">
        <v>0</v>
      </c>
      <c r="AS112" s="14">
        <v>2140</v>
      </c>
      <c r="AT112" s="14">
        <v>0</v>
      </c>
      <c r="AU112" s="14">
        <v>1090.08</v>
      </c>
      <c r="AV112" s="14">
        <v>3160</v>
      </c>
      <c r="AW112" s="14">
        <v>0</v>
      </c>
      <c r="AX112" s="14">
        <v>0</v>
      </c>
      <c r="AY112" s="14">
        <v>0</v>
      </c>
      <c r="AZ112" s="14">
        <v>0</v>
      </c>
      <c r="BA112" s="14">
        <v>0.05</v>
      </c>
      <c r="BB112" s="14">
        <v>0</v>
      </c>
      <c r="BC112" s="14">
        <v>50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6470.32</v>
      </c>
      <c r="BJ112" s="14">
        <v>4029.5</v>
      </c>
      <c r="BK112" s="14">
        <v>0</v>
      </c>
      <c r="BL112" s="14">
        <v>0</v>
      </c>
      <c r="BM112" s="14">
        <v>307.33999999999997</v>
      </c>
      <c r="BN112" s="14">
        <v>225.94</v>
      </c>
      <c r="BO112" s="14">
        <v>0</v>
      </c>
      <c r="BP112" s="14">
        <v>528.76</v>
      </c>
      <c r="BQ112" s="14">
        <v>0</v>
      </c>
      <c r="BR112" s="14">
        <v>0</v>
      </c>
      <c r="BS112" s="14">
        <v>0</v>
      </c>
      <c r="BT112" s="14">
        <v>754.7</v>
      </c>
    </row>
    <row r="113" spans="1:72" x14ac:dyDescent="0.2">
      <c r="A113" s="2" t="s">
        <v>381</v>
      </c>
      <c r="B113" s="1" t="s">
        <v>382</v>
      </c>
      <c r="C113" s="14">
        <v>11686.25</v>
      </c>
      <c r="D113" s="14">
        <v>0</v>
      </c>
      <c r="E113" s="14">
        <v>0</v>
      </c>
      <c r="F113" s="14">
        <v>0</v>
      </c>
      <c r="G113" s="14">
        <v>0</v>
      </c>
      <c r="H113" s="14">
        <v>1510</v>
      </c>
      <c r="I113" s="14">
        <v>0</v>
      </c>
      <c r="J113" s="14">
        <v>0</v>
      </c>
      <c r="K113" s="14">
        <v>0</v>
      </c>
      <c r="L113" s="14">
        <v>200</v>
      </c>
      <c r="M113" s="14">
        <f t="shared" si="2"/>
        <v>200</v>
      </c>
      <c r="N113" s="14">
        <v>0</v>
      </c>
      <c r="O113" s="14">
        <v>0</v>
      </c>
      <c r="P113" s="14">
        <v>0</v>
      </c>
      <c r="Q113" s="14">
        <v>0</v>
      </c>
      <c r="R113" s="14">
        <f t="shared" si="3"/>
        <v>0</v>
      </c>
      <c r="S113" s="14">
        <v>0</v>
      </c>
      <c r="T113" s="14">
        <v>903</v>
      </c>
      <c r="U113" s="14">
        <v>0</v>
      </c>
      <c r="V113" s="14">
        <v>0</v>
      </c>
      <c r="W113" s="14">
        <v>549</v>
      </c>
      <c r="X113" s="14">
        <v>160.08000000000001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15008.33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1806.17</v>
      </c>
      <c r="AM113" s="14">
        <v>0</v>
      </c>
      <c r="AN113" s="14">
        <v>1806.17</v>
      </c>
      <c r="AO113" s="14">
        <v>0</v>
      </c>
      <c r="AP113" s="14">
        <v>0</v>
      </c>
      <c r="AQ113" s="14">
        <v>113.26</v>
      </c>
      <c r="AR113" s="14">
        <v>0</v>
      </c>
      <c r="AS113" s="14">
        <v>0</v>
      </c>
      <c r="AT113" s="14">
        <v>0</v>
      </c>
      <c r="AU113" s="14">
        <v>1302.3800000000001</v>
      </c>
      <c r="AV113" s="14">
        <v>2314</v>
      </c>
      <c r="AW113" s="14">
        <v>0</v>
      </c>
      <c r="AX113" s="14">
        <v>0</v>
      </c>
      <c r="AY113" s="14">
        <v>0</v>
      </c>
      <c r="AZ113" s="14">
        <v>0</v>
      </c>
      <c r="BA113" s="14">
        <v>0.02</v>
      </c>
      <c r="BB113" s="14">
        <v>0</v>
      </c>
      <c r="BC113" s="14">
        <v>50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5585.83</v>
      </c>
      <c r="BJ113" s="14">
        <v>9422.5</v>
      </c>
      <c r="BK113" s="14">
        <v>0</v>
      </c>
      <c r="BL113" s="14">
        <v>0</v>
      </c>
      <c r="BM113" s="14">
        <v>797.66</v>
      </c>
      <c r="BN113" s="14">
        <v>278.94</v>
      </c>
      <c r="BO113" s="14">
        <v>0</v>
      </c>
      <c r="BP113" s="14">
        <v>1481.06</v>
      </c>
      <c r="BQ113" s="14">
        <v>0</v>
      </c>
      <c r="BR113" s="14">
        <v>0</v>
      </c>
      <c r="BS113" s="14">
        <v>0</v>
      </c>
      <c r="BT113" s="14">
        <v>1760</v>
      </c>
    </row>
    <row r="114" spans="1:72" x14ac:dyDescent="0.2">
      <c r="A114" s="2" t="s">
        <v>473</v>
      </c>
      <c r="B114" s="1" t="s">
        <v>474</v>
      </c>
      <c r="C114" s="14">
        <v>12302.97</v>
      </c>
      <c r="D114" s="14">
        <v>0</v>
      </c>
      <c r="E114" s="14">
        <v>306.48</v>
      </c>
      <c r="F114" s="14">
        <v>0</v>
      </c>
      <c r="G114" s="14">
        <v>0</v>
      </c>
      <c r="H114" s="14">
        <v>793.73</v>
      </c>
      <c r="I114" s="14">
        <v>0</v>
      </c>
      <c r="J114" s="14">
        <v>0</v>
      </c>
      <c r="K114" s="14">
        <v>0</v>
      </c>
      <c r="L114" s="14">
        <v>0</v>
      </c>
      <c r="M114" s="14">
        <f t="shared" si="2"/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f t="shared" si="3"/>
        <v>0</v>
      </c>
      <c r="S114" s="14">
        <v>0</v>
      </c>
      <c r="T114" s="14">
        <v>1016</v>
      </c>
      <c r="U114" s="14">
        <v>0</v>
      </c>
      <c r="V114" s="14">
        <v>0</v>
      </c>
      <c r="W114" s="14">
        <v>684</v>
      </c>
      <c r="X114" s="14">
        <v>160.08000000000001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15263.26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133.46</v>
      </c>
      <c r="AK114" s="14">
        <v>0</v>
      </c>
      <c r="AL114" s="14">
        <v>1844.26</v>
      </c>
      <c r="AM114" s="14">
        <v>0</v>
      </c>
      <c r="AN114" s="14">
        <v>1844.26</v>
      </c>
      <c r="AO114" s="14">
        <v>0</v>
      </c>
      <c r="AP114" s="14">
        <v>0</v>
      </c>
      <c r="AQ114" s="14">
        <v>119.06</v>
      </c>
      <c r="AR114" s="14">
        <v>0</v>
      </c>
      <c r="AS114" s="14">
        <v>0</v>
      </c>
      <c r="AT114" s="14">
        <v>0</v>
      </c>
      <c r="AU114" s="14">
        <v>1369.2</v>
      </c>
      <c r="AV114" s="14">
        <v>3056.9</v>
      </c>
      <c r="AW114" s="14">
        <v>0</v>
      </c>
      <c r="AX114" s="14">
        <v>0</v>
      </c>
      <c r="AY114" s="14">
        <v>0</v>
      </c>
      <c r="AZ114" s="14">
        <v>0</v>
      </c>
      <c r="BA114" s="15">
        <v>-0.12</v>
      </c>
      <c r="BB114" s="14">
        <v>0</v>
      </c>
      <c r="BC114" s="14">
        <v>50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6572.76</v>
      </c>
      <c r="BJ114" s="14">
        <v>8690.5</v>
      </c>
      <c r="BK114" s="14">
        <v>0</v>
      </c>
      <c r="BL114" s="14">
        <v>0</v>
      </c>
      <c r="BM114" s="14">
        <v>818.06</v>
      </c>
      <c r="BN114" s="14">
        <v>293.26</v>
      </c>
      <c r="BO114" s="14">
        <v>0</v>
      </c>
      <c r="BP114" s="14">
        <v>1536.54</v>
      </c>
      <c r="BQ114" s="14">
        <v>0</v>
      </c>
      <c r="BR114" s="14">
        <v>0</v>
      </c>
      <c r="BS114" s="14">
        <v>0</v>
      </c>
      <c r="BT114" s="14">
        <v>1829.8</v>
      </c>
    </row>
    <row r="115" spans="1:72" x14ac:dyDescent="0.2">
      <c r="A115" s="2" t="s">
        <v>137</v>
      </c>
      <c r="B115" s="1" t="s">
        <v>138</v>
      </c>
      <c r="C115" s="14">
        <v>11271.6</v>
      </c>
      <c r="D115" s="14">
        <v>0</v>
      </c>
      <c r="E115" s="14">
        <v>0</v>
      </c>
      <c r="F115" s="14">
        <v>0</v>
      </c>
      <c r="G115" s="14">
        <v>0</v>
      </c>
      <c r="H115" s="14">
        <v>1454.4</v>
      </c>
      <c r="I115" s="14">
        <v>0</v>
      </c>
      <c r="J115" s="14">
        <v>0</v>
      </c>
      <c r="K115" s="14">
        <v>0</v>
      </c>
      <c r="L115" s="14">
        <v>400</v>
      </c>
      <c r="M115" s="14">
        <f t="shared" si="2"/>
        <v>400</v>
      </c>
      <c r="N115" s="14">
        <v>0</v>
      </c>
      <c r="O115" s="14">
        <v>0</v>
      </c>
      <c r="P115" s="14">
        <v>0</v>
      </c>
      <c r="Q115" s="14">
        <v>0</v>
      </c>
      <c r="R115" s="14">
        <f t="shared" si="3"/>
        <v>0</v>
      </c>
      <c r="S115" s="14">
        <v>0</v>
      </c>
      <c r="T115" s="14">
        <v>915</v>
      </c>
      <c r="U115" s="14">
        <v>0</v>
      </c>
      <c r="V115" s="14">
        <v>0</v>
      </c>
      <c r="W115" s="14">
        <v>616</v>
      </c>
      <c r="X115" s="14">
        <v>160.08000000000001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14817.08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116.98</v>
      </c>
      <c r="AK115" s="14">
        <v>0</v>
      </c>
      <c r="AL115" s="14">
        <v>1765.32</v>
      </c>
      <c r="AM115" s="14">
        <v>0</v>
      </c>
      <c r="AN115" s="14">
        <v>1765.32</v>
      </c>
      <c r="AO115" s="14">
        <v>0</v>
      </c>
      <c r="AP115" s="14">
        <v>0</v>
      </c>
      <c r="AQ115" s="14">
        <v>109.08</v>
      </c>
      <c r="AR115" s="14">
        <v>0</v>
      </c>
      <c r="AS115" s="14">
        <v>2487.8000000000002</v>
      </c>
      <c r="AT115" s="14">
        <v>0</v>
      </c>
      <c r="AU115" s="14">
        <v>1254.42</v>
      </c>
      <c r="AV115" s="14">
        <v>3636</v>
      </c>
      <c r="AW115" s="14">
        <v>0</v>
      </c>
      <c r="AX115" s="14">
        <v>0</v>
      </c>
      <c r="AY115" s="14">
        <v>0</v>
      </c>
      <c r="AZ115" s="14">
        <v>0</v>
      </c>
      <c r="BA115" s="15">
        <v>-0.02</v>
      </c>
      <c r="BB115" s="14">
        <v>0</v>
      </c>
      <c r="BC115" s="14">
        <v>50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9419.58</v>
      </c>
      <c r="BJ115" s="14">
        <v>5397.5</v>
      </c>
      <c r="BK115" s="14">
        <v>0</v>
      </c>
      <c r="BL115" s="14">
        <v>0</v>
      </c>
      <c r="BM115" s="14">
        <v>783.02</v>
      </c>
      <c r="BN115" s="14">
        <v>268.67</v>
      </c>
      <c r="BO115" s="14">
        <v>0</v>
      </c>
      <c r="BP115" s="14">
        <v>1441.26</v>
      </c>
      <c r="BQ115" s="14">
        <v>0</v>
      </c>
      <c r="BR115" s="14">
        <v>0</v>
      </c>
      <c r="BS115" s="14">
        <v>0</v>
      </c>
      <c r="BT115" s="14">
        <v>1709.93</v>
      </c>
    </row>
    <row r="116" spans="1:72" x14ac:dyDescent="0.2">
      <c r="A116" s="2" t="s">
        <v>185</v>
      </c>
      <c r="B116" s="1" t="s">
        <v>186</v>
      </c>
      <c r="C116" s="14">
        <v>10001.530000000001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200</v>
      </c>
      <c r="M116" s="14">
        <f t="shared" si="2"/>
        <v>200</v>
      </c>
      <c r="N116" s="14">
        <v>0</v>
      </c>
      <c r="O116" s="14">
        <v>0</v>
      </c>
      <c r="P116" s="14">
        <v>0</v>
      </c>
      <c r="Q116" s="14">
        <v>0</v>
      </c>
      <c r="R116" s="14">
        <f t="shared" si="3"/>
        <v>0</v>
      </c>
      <c r="S116" s="14">
        <v>0</v>
      </c>
      <c r="T116" s="14">
        <v>784</v>
      </c>
      <c r="U116" s="14">
        <v>0</v>
      </c>
      <c r="V116" s="14">
        <v>0</v>
      </c>
      <c r="W116" s="14">
        <v>499</v>
      </c>
      <c r="X116" s="14">
        <v>160.08000000000001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11644.61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363.17</v>
      </c>
      <c r="AK116" s="14">
        <v>0</v>
      </c>
      <c r="AL116" s="14">
        <v>1189.03</v>
      </c>
      <c r="AM116" s="14">
        <v>0</v>
      </c>
      <c r="AN116" s="14">
        <v>1189.03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1113.08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0.33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2665.61</v>
      </c>
      <c r="BJ116" s="14">
        <v>8979</v>
      </c>
      <c r="BK116" s="14">
        <v>0</v>
      </c>
      <c r="BL116" s="14">
        <v>0</v>
      </c>
      <c r="BM116" s="14">
        <v>739.9</v>
      </c>
      <c r="BN116" s="14">
        <v>238.39</v>
      </c>
      <c r="BO116" s="14">
        <v>0</v>
      </c>
      <c r="BP116" s="14">
        <v>1323.96</v>
      </c>
      <c r="BQ116" s="14">
        <v>0</v>
      </c>
      <c r="BR116" s="14">
        <v>0</v>
      </c>
      <c r="BS116" s="14">
        <v>0</v>
      </c>
      <c r="BT116" s="14">
        <v>1562.35</v>
      </c>
    </row>
    <row r="117" spans="1:72" x14ac:dyDescent="0.2">
      <c r="A117" s="2" t="s">
        <v>298</v>
      </c>
      <c r="B117" s="1" t="s">
        <v>299</v>
      </c>
      <c r="C117" s="14">
        <v>9795.07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400</v>
      </c>
      <c r="M117" s="14">
        <f t="shared" si="2"/>
        <v>400</v>
      </c>
      <c r="N117" s="14">
        <v>0</v>
      </c>
      <c r="O117" s="14">
        <v>0</v>
      </c>
      <c r="P117" s="14">
        <v>0</v>
      </c>
      <c r="Q117" s="14">
        <v>0</v>
      </c>
      <c r="R117" s="14">
        <f t="shared" si="3"/>
        <v>0</v>
      </c>
      <c r="S117" s="14">
        <v>0</v>
      </c>
      <c r="T117" s="14">
        <v>737</v>
      </c>
      <c r="U117" s="14">
        <v>0</v>
      </c>
      <c r="V117" s="14">
        <v>0</v>
      </c>
      <c r="W117" s="14">
        <v>455</v>
      </c>
      <c r="X117" s="14">
        <v>160.08000000000001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11547.15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441.4</v>
      </c>
      <c r="AK117" s="14">
        <v>0</v>
      </c>
      <c r="AL117" s="14">
        <v>1171.56</v>
      </c>
      <c r="AM117" s="14">
        <v>0</v>
      </c>
      <c r="AN117" s="14">
        <v>1171.56</v>
      </c>
      <c r="AO117" s="14">
        <v>0</v>
      </c>
      <c r="AP117" s="14">
        <v>0</v>
      </c>
      <c r="AQ117" s="14">
        <v>94.8</v>
      </c>
      <c r="AR117" s="14">
        <v>0</v>
      </c>
      <c r="AS117" s="14">
        <v>0</v>
      </c>
      <c r="AT117" s="14">
        <v>0</v>
      </c>
      <c r="AU117" s="14">
        <v>1090.08</v>
      </c>
      <c r="AV117" s="14">
        <v>3160</v>
      </c>
      <c r="AW117" s="14">
        <v>0</v>
      </c>
      <c r="AX117" s="14">
        <v>0</v>
      </c>
      <c r="AY117" s="14">
        <v>0</v>
      </c>
      <c r="AZ117" s="14">
        <v>0</v>
      </c>
      <c r="BA117" s="15">
        <v>-0.19</v>
      </c>
      <c r="BB117" s="14">
        <v>0</v>
      </c>
      <c r="BC117" s="14">
        <v>50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6007.65</v>
      </c>
      <c r="BJ117" s="14">
        <v>5539.5</v>
      </c>
      <c r="BK117" s="14">
        <v>0</v>
      </c>
      <c r="BL117" s="14">
        <v>0</v>
      </c>
      <c r="BM117" s="14">
        <v>732.88</v>
      </c>
      <c r="BN117" s="14">
        <v>233.47</v>
      </c>
      <c r="BO117" s="14">
        <v>0</v>
      </c>
      <c r="BP117" s="14">
        <v>1304.8900000000001</v>
      </c>
      <c r="BQ117" s="14">
        <v>0</v>
      </c>
      <c r="BR117" s="14">
        <v>0</v>
      </c>
      <c r="BS117" s="14">
        <v>0</v>
      </c>
      <c r="BT117" s="14">
        <v>1538.36</v>
      </c>
    </row>
    <row r="118" spans="1:72" x14ac:dyDescent="0.2">
      <c r="A118" s="2" t="s">
        <v>383</v>
      </c>
      <c r="B118" s="1" t="s">
        <v>384</v>
      </c>
      <c r="C118" s="14">
        <v>11664.23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200</v>
      </c>
      <c r="M118" s="14">
        <f t="shared" si="2"/>
        <v>200</v>
      </c>
      <c r="N118" s="14">
        <v>0</v>
      </c>
      <c r="O118" s="14">
        <v>0</v>
      </c>
      <c r="P118" s="14">
        <v>0</v>
      </c>
      <c r="Q118" s="14">
        <v>0</v>
      </c>
      <c r="R118" s="14">
        <f t="shared" si="3"/>
        <v>0</v>
      </c>
      <c r="S118" s="14">
        <v>0</v>
      </c>
      <c r="T118" s="14">
        <v>903</v>
      </c>
      <c r="U118" s="14">
        <v>0</v>
      </c>
      <c r="V118" s="14">
        <v>0</v>
      </c>
      <c r="W118" s="14">
        <v>549</v>
      </c>
      <c r="X118" s="14">
        <v>160.08000000000001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13476.31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118.64</v>
      </c>
      <c r="AK118" s="14">
        <v>0</v>
      </c>
      <c r="AL118" s="14">
        <v>1559.56</v>
      </c>
      <c r="AM118" s="14">
        <v>0</v>
      </c>
      <c r="AN118" s="14">
        <v>1559.56</v>
      </c>
      <c r="AO118" s="14">
        <v>0</v>
      </c>
      <c r="AP118" s="14">
        <v>0</v>
      </c>
      <c r="AQ118" s="14">
        <v>113.26</v>
      </c>
      <c r="AR118" s="14">
        <v>0</v>
      </c>
      <c r="AS118" s="14">
        <v>1744.38</v>
      </c>
      <c r="AT118" s="14">
        <v>0</v>
      </c>
      <c r="AU118" s="14">
        <v>1302.3800000000001</v>
      </c>
      <c r="AV118" s="14">
        <v>2218</v>
      </c>
      <c r="AW118" s="14">
        <v>3444.74</v>
      </c>
      <c r="AX118" s="14">
        <v>0</v>
      </c>
      <c r="AY118" s="14">
        <v>0</v>
      </c>
      <c r="AZ118" s="14">
        <v>0</v>
      </c>
      <c r="BA118" s="14">
        <v>0.35</v>
      </c>
      <c r="BB118" s="14">
        <v>0</v>
      </c>
      <c r="BC118" s="14">
        <v>50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10551.31</v>
      </c>
      <c r="BJ118" s="14">
        <v>2925</v>
      </c>
      <c r="BK118" s="14">
        <v>0</v>
      </c>
      <c r="BL118" s="14">
        <v>0</v>
      </c>
      <c r="BM118" s="14">
        <v>797.66</v>
      </c>
      <c r="BN118" s="14">
        <v>278.94</v>
      </c>
      <c r="BO118" s="14">
        <v>0</v>
      </c>
      <c r="BP118" s="14">
        <v>1481.06</v>
      </c>
      <c r="BQ118" s="14">
        <v>0</v>
      </c>
      <c r="BR118" s="14">
        <v>0</v>
      </c>
      <c r="BS118" s="14">
        <v>0</v>
      </c>
      <c r="BT118" s="14">
        <v>1760</v>
      </c>
    </row>
    <row r="119" spans="1:72" x14ac:dyDescent="0.2">
      <c r="A119" s="2" t="s">
        <v>385</v>
      </c>
      <c r="B119" s="1" t="s">
        <v>386</v>
      </c>
      <c r="C119" s="14">
        <v>12262.18</v>
      </c>
      <c r="D119" s="14">
        <v>0</v>
      </c>
      <c r="E119" s="14">
        <v>0</v>
      </c>
      <c r="F119" s="14">
        <v>0</v>
      </c>
      <c r="G119" s="14">
        <v>0</v>
      </c>
      <c r="H119" s="14">
        <v>1587.47</v>
      </c>
      <c r="I119" s="14">
        <v>0</v>
      </c>
      <c r="J119" s="14">
        <v>0</v>
      </c>
      <c r="K119" s="14">
        <v>0</v>
      </c>
      <c r="L119" s="14">
        <v>0</v>
      </c>
      <c r="M119" s="14">
        <f t="shared" si="2"/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f t="shared" si="3"/>
        <v>0</v>
      </c>
      <c r="S119" s="14">
        <v>0</v>
      </c>
      <c r="T119" s="14">
        <v>1016</v>
      </c>
      <c r="U119" s="14">
        <v>0</v>
      </c>
      <c r="V119" s="14">
        <v>0</v>
      </c>
      <c r="W119" s="14">
        <v>684</v>
      </c>
      <c r="X119" s="14">
        <v>160.08000000000001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15709.73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130.03</v>
      </c>
      <c r="AK119" s="14">
        <v>0</v>
      </c>
      <c r="AL119" s="14">
        <v>1955.99</v>
      </c>
      <c r="AM119" s="14">
        <v>0</v>
      </c>
      <c r="AN119" s="14">
        <v>1955.99</v>
      </c>
      <c r="AO119" s="14">
        <v>0</v>
      </c>
      <c r="AP119" s="14">
        <v>0</v>
      </c>
      <c r="AQ119" s="14">
        <v>119.06</v>
      </c>
      <c r="AR119" s="14">
        <v>0</v>
      </c>
      <c r="AS119" s="14">
        <v>0</v>
      </c>
      <c r="AT119" s="14">
        <v>0</v>
      </c>
      <c r="AU119" s="14">
        <v>1369.2</v>
      </c>
      <c r="AV119" s="14">
        <v>3970</v>
      </c>
      <c r="AW119" s="14">
        <v>0</v>
      </c>
      <c r="AX119" s="14">
        <v>0</v>
      </c>
      <c r="AY119" s="14">
        <v>0</v>
      </c>
      <c r="AZ119" s="14">
        <v>0</v>
      </c>
      <c r="BA119" s="15">
        <v>-0.05</v>
      </c>
      <c r="BB119" s="14">
        <v>0</v>
      </c>
      <c r="BC119" s="14">
        <v>50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7594.23</v>
      </c>
      <c r="BJ119" s="14">
        <v>8115.5</v>
      </c>
      <c r="BK119" s="14">
        <v>0</v>
      </c>
      <c r="BL119" s="14">
        <v>0</v>
      </c>
      <c r="BM119" s="14">
        <v>818.06</v>
      </c>
      <c r="BN119" s="14">
        <v>293.26</v>
      </c>
      <c r="BO119" s="14">
        <v>0</v>
      </c>
      <c r="BP119" s="14">
        <v>1536.54</v>
      </c>
      <c r="BQ119" s="14">
        <v>0</v>
      </c>
      <c r="BR119" s="14">
        <v>0</v>
      </c>
      <c r="BS119" s="14">
        <v>0</v>
      </c>
      <c r="BT119" s="14">
        <v>1829.8</v>
      </c>
    </row>
    <row r="120" spans="1:72" x14ac:dyDescent="0.2">
      <c r="A120" s="2" t="s">
        <v>139</v>
      </c>
      <c r="B120" s="1" t="s">
        <v>140</v>
      </c>
      <c r="C120" s="14">
        <v>10795.13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400</v>
      </c>
      <c r="M120" s="14">
        <f t="shared" si="2"/>
        <v>400</v>
      </c>
      <c r="N120" s="14">
        <v>0</v>
      </c>
      <c r="O120" s="14">
        <v>0</v>
      </c>
      <c r="P120" s="14">
        <v>0</v>
      </c>
      <c r="Q120" s="14">
        <v>0</v>
      </c>
      <c r="R120" s="14">
        <f t="shared" si="3"/>
        <v>0</v>
      </c>
      <c r="S120" s="14">
        <v>0</v>
      </c>
      <c r="T120" s="14">
        <v>864</v>
      </c>
      <c r="U120" s="14">
        <v>0</v>
      </c>
      <c r="V120" s="14">
        <v>0</v>
      </c>
      <c r="W120" s="14">
        <v>582</v>
      </c>
      <c r="X120" s="14">
        <v>160.08000000000001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12801.21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84.84</v>
      </c>
      <c r="AK120" s="14">
        <v>0</v>
      </c>
      <c r="AL120" s="14">
        <v>1415.35</v>
      </c>
      <c r="AM120" s="14">
        <v>0</v>
      </c>
      <c r="AN120" s="14">
        <v>1415.35</v>
      </c>
      <c r="AO120" s="14">
        <v>0</v>
      </c>
      <c r="AP120" s="14">
        <v>0</v>
      </c>
      <c r="AQ120" s="14">
        <v>104.48</v>
      </c>
      <c r="AR120" s="14">
        <v>0</v>
      </c>
      <c r="AS120" s="14">
        <v>0</v>
      </c>
      <c r="AT120" s="14">
        <v>0</v>
      </c>
      <c r="AU120" s="14">
        <v>1201.4000000000001</v>
      </c>
      <c r="AV120" s="14">
        <v>930</v>
      </c>
      <c r="AW120" s="14">
        <v>3347.9</v>
      </c>
      <c r="AX120" s="14">
        <v>0</v>
      </c>
      <c r="AY120" s="14">
        <v>0</v>
      </c>
      <c r="AZ120" s="14">
        <v>912.38</v>
      </c>
      <c r="BA120" s="15">
        <v>-0.14000000000000001</v>
      </c>
      <c r="BB120" s="14">
        <v>0</v>
      </c>
      <c r="BC120" s="14">
        <v>50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8046.21</v>
      </c>
      <c r="BJ120" s="14">
        <v>4755</v>
      </c>
      <c r="BK120" s="14">
        <v>0</v>
      </c>
      <c r="BL120" s="14">
        <v>0</v>
      </c>
      <c r="BM120" s="14">
        <v>766.84</v>
      </c>
      <c r="BN120" s="14">
        <v>257.32</v>
      </c>
      <c r="BO120" s="14">
        <v>0</v>
      </c>
      <c r="BP120" s="14">
        <v>1397.26</v>
      </c>
      <c r="BQ120" s="14">
        <v>0</v>
      </c>
      <c r="BR120" s="14">
        <v>0</v>
      </c>
      <c r="BS120" s="14">
        <v>0</v>
      </c>
      <c r="BT120" s="14">
        <v>1654.58</v>
      </c>
    </row>
    <row r="121" spans="1:72" x14ac:dyDescent="0.2">
      <c r="A121" s="2" t="s">
        <v>387</v>
      </c>
      <c r="B121" s="1" t="s">
        <v>388</v>
      </c>
      <c r="C121" s="14">
        <v>12302.97</v>
      </c>
      <c r="D121" s="14">
        <v>0</v>
      </c>
      <c r="E121" s="14">
        <v>0</v>
      </c>
      <c r="F121" s="14">
        <v>0</v>
      </c>
      <c r="G121" s="14">
        <v>0</v>
      </c>
      <c r="H121" s="14">
        <v>1587.47</v>
      </c>
      <c r="I121" s="14">
        <v>0</v>
      </c>
      <c r="J121" s="14">
        <v>0</v>
      </c>
      <c r="K121" s="14">
        <v>0</v>
      </c>
      <c r="L121" s="14">
        <v>200</v>
      </c>
      <c r="M121" s="14">
        <f t="shared" si="2"/>
        <v>200</v>
      </c>
      <c r="N121" s="14">
        <v>0</v>
      </c>
      <c r="O121" s="14">
        <v>0</v>
      </c>
      <c r="P121" s="14">
        <v>0</v>
      </c>
      <c r="Q121" s="14">
        <v>0</v>
      </c>
      <c r="R121" s="14">
        <f t="shared" si="3"/>
        <v>0</v>
      </c>
      <c r="S121" s="14">
        <v>0</v>
      </c>
      <c r="T121" s="14">
        <v>1016</v>
      </c>
      <c r="U121" s="14">
        <v>0</v>
      </c>
      <c r="V121" s="14">
        <v>0</v>
      </c>
      <c r="W121" s="14">
        <v>684</v>
      </c>
      <c r="X121" s="14">
        <v>160.08000000000001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15950.52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187.86</v>
      </c>
      <c r="AK121" s="14">
        <v>0</v>
      </c>
      <c r="AL121" s="14">
        <v>2007.42</v>
      </c>
      <c r="AM121" s="14">
        <v>0</v>
      </c>
      <c r="AN121" s="14">
        <v>2007.42</v>
      </c>
      <c r="AO121" s="14">
        <v>0</v>
      </c>
      <c r="AP121" s="14">
        <v>0</v>
      </c>
      <c r="AQ121" s="14">
        <v>119.06</v>
      </c>
      <c r="AR121" s="14">
        <v>0</v>
      </c>
      <c r="AS121" s="14">
        <v>0</v>
      </c>
      <c r="AT121" s="14">
        <v>0</v>
      </c>
      <c r="AU121" s="14">
        <v>1369.2</v>
      </c>
      <c r="AV121" s="14">
        <v>3844</v>
      </c>
      <c r="AW121" s="14">
        <v>0</v>
      </c>
      <c r="AX121" s="14">
        <v>0</v>
      </c>
      <c r="AY121" s="14">
        <v>0</v>
      </c>
      <c r="AZ121" s="14">
        <v>0</v>
      </c>
      <c r="BA121" s="15">
        <v>-0.02</v>
      </c>
      <c r="BB121" s="14">
        <v>0</v>
      </c>
      <c r="BC121" s="14">
        <v>50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7577.52</v>
      </c>
      <c r="BJ121" s="14">
        <v>8373</v>
      </c>
      <c r="BK121" s="14">
        <v>0</v>
      </c>
      <c r="BL121" s="14">
        <v>0</v>
      </c>
      <c r="BM121" s="14">
        <v>818.06</v>
      </c>
      <c r="BN121" s="14">
        <v>293.26</v>
      </c>
      <c r="BO121" s="14">
        <v>0</v>
      </c>
      <c r="BP121" s="14">
        <v>1536.54</v>
      </c>
      <c r="BQ121" s="14">
        <v>0</v>
      </c>
      <c r="BR121" s="14">
        <v>0</v>
      </c>
      <c r="BS121" s="14">
        <v>0</v>
      </c>
      <c r="BT121" s="14">
        <v>1829.8</v>
      </c>
    </row>
    <row r="122" spans="1:72" x14ac:dyDescent="0.2">
      <c r="A122" s="2" t="s">
        <v>389</v>
      </c>
      <c r="B122" s="1" t="s">
        <v>390</v>
      </c>
      <c r="C122" s="14">
        <v>12255.01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f t="shared" si="2"/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f t="shared" si="3"/>
        <v>0</v>
      </c>
      <c r="S122" s="14">
        <v>0</v>
      </c>
      <c r="T122" s="14">
        <v>1016</v>
      </c>
      <c r="U122" s="14">
        <v>0</v>
      </c>
      <c r="V122" s="14">
        <v>0</v>
      </c>
      <c r="W122" s="14">
        <v>684</v>
      </c>
      <c r="X122" s="14">
        <v>160.08000000000001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14115.09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130.88999999999999</v>
      </c>
      <c r="AK122" s="14">
        <v>0</v>
      </c>
      <c r="AL122" s="14">
        <v>1696</v>
      </c>
      <c r="AM122" s="14">
        <v>0</v>
      </c>
      <c r="AN122" s="14">
        <v>1696</v>
      </c>
      <c r="AO122" s="14">
        <v>0</v>
      </c>
      <c r="AP122" s="14">
        <v>0</v>
      </c>
      <c r="AQ122" s="14">
        <v>119.06</v>
      </c>
      <c r="AR122" s="14">
        <v>0</v>
      </c>
      <c r="AS122" s="14">
        <v>0</v>
      </c>
      <c r="AT122" s="14">
        <v>0</v>
      </c>
      <c r="AU122" s="14">
        <v>1369.2</v>
      </c>
      <c r="AV122" s="14">
        <v>3604</v>
      </c>
      <c r="AW122" s="14">
        <v>0</v>
      </c>
      <c r="AX122" s="14">
        <v>0</v>
      </c>
      <c r="AY122" s="14">
        <v>0</v>
      </c>
      <c r="AZ122" s="14">
        <v>0</v>
      </c>
      <c r="BA122" s="14">
        <v>0.44</v>
      </c>
      <c r="BB122" s="14">
        <v>0</v>
      </c>
      <c r="BC122" s="14">
        <v>50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6969.59</v>
      </c>
      <c r="BJ122" s="14">
        <v>7145.5</v>
      </c>
      <c r="BK122" s="14">
        <v>0</v>
      </c>
      <c r="BL122" s="14">
        <v>0</v>
      </c>
      <c r="BM122" s="14">
        <v>818.06</v>
      </c>
      <c r="BN122" s="14">
        <v>293.26</v>
      </c>
      <c r="BO122" s="14">
        <v>0</v>
      </c>
      <c r="BP122" s="14">
        <v>1536.54</v>
      </c>
      <c r="BQ122" s="14">
        <v>0</v>
      </c>
      <c r="BR122" s="14">
        <v>0</v>
      </c>
      <c r="BS122" s="14">
        <v>0</v>
      </c>
      <c r="BT122" s="14">
        <v>1829.8</v>
      </c>
    </row>
    <row r="123" spans="1:72" x14ac:dyDescent="0.2">
      <c r="A123" s="2" t="s">
        <v>300</v>
      </c>
      <c r="B123" s="1" t="s">
        <v>301</v>
      </c>
      <c r="C123" s="14">
        <v>10157.049999999999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f t="shared" si="2"/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f t="shared" si="3"/>
        <v>0</v>
      </c>
      <c r="S123" s="14">
        <v>0</v>
      </c>
      <c r="T123" s="14">
        <v>802</v>
      </c>
      <c r="U123" s="14">
        <v>0</v>
      </c>
      <c r="V123" s="14">
        <v>0</v>
      </c>
      <c r="W123" s="14">
        <v>466.93</v>
      </c>
      <c r="X123" s="14">
        <v>160.08000000000001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11586.06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139.61000000000001</v>
      </c>
      <c r="AK123" s="14">
        <v>0</v>
      </c>
      <c r="AL123" s="14">
        <v>1178.53</v>
      </c>
      <c r="AM123" s="14">
        <v>0</v>
      </c>
      <c r="AN123" s="14">
        <v>1178.53</v>
      </c>
      <c r="AO123" s="14">
        <v>0</v>
      </c>
      <c r="AP123" s="14">
        <v>0</v>
      </c>
      <c r="AQ123" s="14">
        <v>102.38</v>
      </c>
      <c r="AR123" s="14">
        <v>0</v>
      </c>
      <c r="AS123" s="14">
        <v>0</v>
      </c>
      <c r="AT123" s="14">
        <v>0</v>
      </c>
      <c r="AU123" s="14">
        <v>1177.3800000000001</v>
      </c>
      <c r="AV123" s="14">
        <v>3414</v>
      </c>
      <c r="AW123" s="14">
        <v>0</v>
      </c>
      <c r="AX123" s="14">
        <v>0</v>
      </c>
      <c r="AY123" s="14">
        <v>0</v>
      </c>
      <c r="AZ123" s="14">
        <v>0</v>
      </c>
      <c r="BA123" s="15">
        <v>-0.34</v>
      </c>
      <c r="BB123" s="14">
        <v>0</v>
      </c>
      <c r="BC123" s="14">
        <v>50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6061.56</v>
      </c>
      <c r="BJ123" s="14">
        <v>5524.5</v>
      </c>
      <c r="BK123" s="14">
        <v>0</v>
      </c>
      <c r="BL123" s="14">
        <v>0</v>
      </c>
      <c r="BM123" s="14">
        <v>759.51</v>
      </c>
      <c r="BN123" s="14">
        <v>244.04</v>
      </c>
      <c r="BO123" s="14">
        <v>0</v>
      </c>
      <c r="BP123" s="14">
        <v>1357.39</v>
      </c>
      <c r="BQ123" s="14">
        <v>0</v>
      </c>
      <c r="BR123" s="14">
        <v>0</v>
      </c>
      <c r="BS123" s="14">
        <v>0</v>
      </c>
      <c r="BT123" s="14">
        <v>1601.43</v>
      </c>
    </row>
    <row r="124" spans="1:72" x14ac:dyDescent="0.2">
      <c r="A124" s="2" t="s">
        <v>311</v>
      </c>
      <c r="B124" s="1" t="s">
        <v>312</v>
      </c>
      <c r="C124" s="14">
        <v>10198.07</v>
      </c>
      <c r="D124" s="14">
        <v>0</v>
      </c>
      <c r="E124" s="14">
        <v>0</v>
      </c>
      <c r="F124" s="14">
        <v>0</v>
      </c>
      <c r="G124" s="14">
        <v>0</v>
      </c>
      <c r="H124" s="14">
        <v>328.97</v>
      </c>
      <c r="I124" s="14">
        <v>0</v>
      </c>
      <c r="J124" s="14">
        <v>300</v>
      </c>
      <c r="K124" s="14">
        <v>0</v>
      </c>
      <c r="L124" s="14">
        <v>400</v>
      </c>
      <c r="M124" s="14">
        <f t="shared" si="2"/>
        <v>700</v>
      </c>
      <c r="N124" s="14">
        <v>0</v>
      </c>
      <c r="O124" s="14">
        <v>0</v>
      </c>
      <c r="P124" s="14">
        <v>0</v>
      </c>
      <c r="Q124" s="14">
        <v>0</v>
      </c>
      <c r="R124" s="14">
        <f t="shared" si="3"/>
        <v>0</v>
      </c>
      <c r="S124" s="14">
        <v>0</v>
      </c>
      <c r="T124" s="14">
        <v>788</v>
      </c>
      <c r="U124" s="14">
        <v>0</v>
      </c>
      <c r="V124" s="14">
        <v>0</v>
      </c>
      <c r="W124" s="14">
        <v>468</v>
      </c>
      <c r="X124" s="14">
        <v>160.08000000000001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12643.12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282.8</v>
      </c>
      <c r="AK124" s="14">
        <v>0</v>
      </c>
      <c r="AL124" s="14">
        <v>1349.32</v>
      </c>
      <c r="AM124" s="14">
        <v>0</v>
      </c>
      <c r="AN124" s="14">
        <v>1349.32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1134.94</v>
      </c>
      <c r="AV124" s="14">
        <v>3290</v>
      </c>
      <c r="AW124" s="14">
        <v>0</v>
      </c>
      <c r="AX124" s="14">
        <v>0</v>
      </c>
      <c r="AY124" s="14">
        <v>0</v>
      </c>
      <c r="AZ124" s="14">
        <v>0</v>
      </c>
      <c r="BA124" s="14">
        <v>0.06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6057.12</v>
      </c>
      <c r="BJ124" s="14">
        <v>6586</v>
      </c>
      <c r="BK124" s="14">
        <v>0</v>
      </c>
      <c r="BL124" s="14">
        <v>0</v>
      </c>
      <c r="BM124" s="14">
        <v>746.56</v>
      </c>
      <c r="BN124" s="14">
        <v>243.08</v>
      </c>
      <c r="BO124" s="14">
        <v>0</v>
      </c>
      <c r="BP124" s="14">
        <v>1342.11</v>
      </c>
      <c r="BQ124" s="14">
        <v>0</v>
      </c>
      <c r="BR124" s="14">
        <v>0</v>
      </c>
      <c r="BS124" s="14">
        <v>0</v>
      </c>
      <c r="BT124" s="14">
        <v>1585.19</v>
      </c>
    </row>
    <row r="125" spans="1:72" x14ac:dyDescent="0.2">
      <c r="A125" s="2" t="s">
        <v>432</v>
      </c>
      <c r="B125" s="1" t="s">
        <v>433</v>
      </c>
      <c r="C125" s="14">
        <v>9795.07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300</v>
      </c>
      <c r="K125" s="14">
        <v>0</v>
      </c>
      <c r="L125" s="14">
        <v>400</v>
      </c>
      <c r="M125" s="14">
        <f t="shared" si="2"/>
        <v>700</v>
      </c>
      <c r="N125" s="14">
        <v>0</v>
      </c>
      <c r="O125" s="14">
        <v>0</v>
      </c>
      <c r="P125" s="14">
        <v>0</v>
      </c>
      <c r="Q125" s="14">
        <v>0</v>
      </c>
      <c r="R125" s="14">
        <f t="shared" si="3"/>
        <v>0</v>
      </c>
      <c r="S125" s="14">
        <v>0</v>
      </c>
      <c r="T125" s="14">
        <v>737</v>
      </c>
      <c r="U125" s="14">
        <v>0</v>
      </c>
      <c r="V125" s="14">
        <v>0</v>
      </c>
      <c r="W125" s="14">
        <v>455</v>
      </c>
      <c r="X125" s="14">
        <v>160.08000000000001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11847.15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439.11</v>
      </c>
      <c r="AK125" s="14">
        <v>0</v>
      </c>
      <c r="AL125" s="14">
        <v>1225.32</v>
      </c>
      <c r="AM125" s="14">
        <v>0</v>
      </c>
      <c r="AN125" s="14">
        <v>1225.32</v>
      </c>
      <c r="AO125" s="14">
        <v>0</v>
      </c>
      <c r="AP125" s="14">
        <v>0</v>
      </c>
      <c r="AQ125" s="14">
        <v>94.8</v>
      </c>
      <c r="AR125" s="14">
        <v>0</v>
      </c>
      <c r="AS125" s="14">
        <v>1587.74</v>
      </c>
      <c r="AT125" s="14">
        <v>0</v>
      </c>
      <c r="AU125" s="14">
        <v>1090.08</v>
      </c>
      <c r="AV125" s="14">
        <v>3160</v>
      </c>
      <c r="AW125" s="14">
        <v>0</v>
      </c>
      <c r="AX125" s="14">
        <v>0</v>
      </c>
      <c r="AY125" s="14">
        <v>0</v>
      </c>
      <c r="AZ125" s="14">
        <v>0</v>
      </c>
      <c r="BA125" s="15">
        <v>-0.4</v>
      </c>
      <c r="BB125" s="14">
        <v>0</v>
      </c>
      <c r="BC125" s="14">
        <v>50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7646.65</v>
      </c>
      <c r="BJ125" s="14">
        <v>4200.5</v>
      </c>
      <c r="BK125" s="14">
        <v>0</v>
      </c>
      <c r="BL125" s="14">
        <v>0</v>
      </c>
      <c r="BM125" s="14">
        <v>732.88</v>
      </c>
      <c r="BN125" s="14">
        <v>233.47</v>
      </c>
      <c r="BO125" s="14">
        <v>0</v>
      </c>
      <c r="BP125" s="14">
        <v>1304.8900000000001</v>
      </c>
      <c r="BQ125" s="14">
        <v>0</v>
      </c>
      <c r="BR125" s="14">
        <v>0</v>
      </c>
      <c r="BS125" s="14">
        <v>0</v>
      </c>
      <c r="BT125" s="14">
        <v>1538.36</v>
      </c>
    </row>
    <row r="126" spans="1:72" x14ac:dyDescent="0.2">
      <c r="A126" s="2" t="s">
        <v>475</v>
      </c>
      <c r="B126" s="1" t="s">
        <v>476</v>
      </c>
      <c r="C126" s="14">
        <v>12292.5</v>
      </c>
      <c r="D126" s="14">
        <v>0</v>
      </c>
      <c r="E126" s="14">
        <v>0</v>
      </c>
      <c r="F126" s="14">
        <v>0</v>
      </c>
      <c r="G126" s="14">
        <v>0</v>
      </c>
      <c r="H126" s="14">
        <v>793.73</v>
      </c>
      <c r="I126" s="14">
        <v>0</v>
      </c>
      <c r="J126" s="14">
        <v>0</v>
      </c>
      <c r="K126" s="14">
        <v>0</v>
      </c>
      <c r="L126" s="14">
        <v>0</v>
      </c>
      <c r="M126" s="14">
        <f t="shared" si="2"/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f t="shared" si="3"/>
        <v>0</v>
      </c>
      <c r="S126" s="14">
        <v>0</v>
      </c>
      <c r="T126" s="14">
        <v>1016</v>
      </c>
      <c r="U126" s="14">
        <v>0</v>
      </c>
      <c r="V126" s="14">
        <v>0</v>
      </c>
      <c r="W126" s="14">
        <v>684</v>
      </c>
      <c r="X126" s="14">
        <v>160.08000000000001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14946.31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132.63999999999999</v>
      </c>
      <c r="AK126" s="14">
        <v>0</v>
      </c>
      <c r="AL126" s="14">
        <v>1792.92</v>
      </c>
      <c r="AM126" s="14">
        <v>0</v>
      </c>
      <c r="AN126" s="14">
        <v>1792.92</v>
      </c>
      <c r="AO126" s="14">
        <v>0</v>
      </c>
      <c r="AP126" s="14">
        <v>0</v>
      </c>
      <c r="AQ126" s="14">
        <v>119.06</v>
      </c>
      <c r="AR126" s="14">
        <v>0</v>
      </c>
      <c r="AS126" s="14">
        <v>0</v>
      </c>
      <c r="AT126" s="14">
        <v>0</v>
      </c>
      <c r="AU126" s="14">
        <v>1369.2</v>
      </c>
      <c r="AV126" s="14">
        <v>5400</v>
      </c>
      <c r="AW126" s="14">
        <v>0</v>
      </c>
      <c r="AX126" s="14">
        <v>0</v>
      </c>
      <c r="AY126" s="14">
        <v>0</v>
      </c>
      <c r="AZ126" s="14">
        <v>0</v>
      </c>
      <c r="BA126" s="15">
        <v>-0.01</v>
      </c>
      <c r="BB126" s="14">
        <v>0</v>
      </c>
      <c r="BC126" s="14">
        <v>50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8863.81</v>
      </c>
      <c r="BJ126" s="14">
        <v>6082.5</v>
      </c>
      <c r="BK126" s="14">
        <v>0</v>
      </c>
      <c r="BL126" s="14">
        <v>0</v>
      </c>
      <c r="BM126" s="14">
        <v>818.06</v>
      </c>
      <c r="BN126" s="14">
        <v>293.26</v>
      </c>
      <c r="BO126" s="14">
        <v>0</v>
      </c>
      <c r="BP126" s="14">
        <v>1536.54</v>
      </c>
      <c r="BQ126" s="14">
        <v>0</v>
      </c>
      <c r="BR126" s="14">
        <v>0</v>
      </c>
      <c r="BS126" s="14">
        <v>0</v>
      </c>
      <c r="BT126" s="14">
        <v>1829.8</v>
      </c>
    </row>
    <row r="127" spans="1:72" s="7" customFormat="1" x14ac:dyDescent="0.2">
      <c r="A127" s="2" t="s">
        <v>324</v>
      </c>
      <c r="B127" s="1" t="s">
        <v>325</v>
      </c>
      <c r="C127" s="14">
        <v>10198.07</v>
      </c>
      <c r="D127" s="14">
        <v>0</v>
      </c>
      <c r="E127" s="14">
        <v>0</v>
      </c>
      <c r="F127" s="14">
        <v>0</v>
      </c>
      <c r="G127" s="14">
        <v>0</v>
      </c>
      <c r="H127" s="14">
        <v>657.93</v>
      </c>
      <c r="I127" s="14">
        <v>0</v>
      </c>
      <c r="J127" s="14">
        <v>0</v>
      </c>
      <c r="K127" s="14">
        <v>0</v>
      </c>
      <c r="L127" s="14">
        <v>400</v>
      </c>
      <c r="M127" s="14">
        <f t="shared" si="2"/>
        <v>400</v>
      </c>
      <c r="N127" s="14">
        <v>0</v>
      </c>
      <c r="O127" s="14">
        <v>0</v>
      </c>
      <c r="P127" s="14">
        <v>0</v>
      </c>
      <c r="Q127" s="14">
        <v>0</v>
      </c>
      <c r="R127" s="14">
        <f t="shared" si="3"/>
        <v>0</v>
      </c>
      <c r="S127" s="14">
        <v>0</v>
      </c>
      <c r="T127" s="14">
        <v>788</v>
      </c>
      <c r="U127" s="14">
        <v>0</v>
      </c>
      <c r="V127" s="14">
        <v>0</v>
      </c>
      <c r="W127" s="14">
        <v>468</v>
      </c>
      <c r="X127" s="14">
        <v>160.08000000000001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12672.08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282.77</v>
      </c>
      <c r="AK127" s="14">
        <v>0</v>
      </c>
      <c r="AL127" s="14">
        <v>1322.64</v>
      </c>
      <c r="AM127" s="14">
        <v>0</v>
      </c>
      <c r="AN127" s="14">
        <v>1322.64</v>
      </c>
      <c r="AO127" s="14">
        <v>0</v>
      </c>
      <c r="AP127" s="14">
        <v>0</v>
      </c>
      <c r="AQ127" s="14">
        <v>98.7</v>
      </c>
      <c r="AR127" s="14">
        <v>0</v>
      </c>
      <c r="AS127" s="14">
        <v>1286.74</v>
      </c>
      <c r="AT127" s="14">
        <v>0</v>
      </c>
      <c r="AU127" s="14">
        <v>1134.94</v>
      </c>
      <c r="AV127" s="14">
        <v>3290</v>
      </c>
      <c r="AW127" s="14">
        <v>0</v>
      </c>
      <c r="AX127" s="14">
        <v>0</v>
      </c>
      <c r="AY127" s="14">
        <v>0</v>
      </c>
      <c r="AZ127" s="14">
        <v>0</v>
      </c>
      <c r="BA127" s="14">
        <v>0.28999999999999998</v>
      </c>
      <c r="BB127" s="14">
        <v>0</v>
      </c>
      <c r="BC127" s="14">
        <v>50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7466.08</v>
      </c>
      <c r="BJ127" s="14">
        <v>5206</v>
      </c>
      <c r="BK127" s="14">
        <v>0</v>
      </c>
      <c r="BL127" s="14">
        <v>0</v>
      </c>
      <c r="BM127" s="14">
        <v>746.56</v>
      </c>
      <c r="BN127" s="14">
        <v>243.08</v>
      </c>
      <c r="BO127" s="14">
        <v>0</v>
      </c>
      <c r="BP127" s="14">
        <v>1342.11</v>
      </c>
      <c r="BQ127" s="14">
        <v>0</v>
      </c>
      <c r="BR127" s="14">
        <v>0</v>
      </c>
      <c r="BS127" s="14">
        <v>0</v>
      </c>
      <c r="BT127" s="14">
        <v>1585.19</v>
      </c>
    </row>
    <row r="128" spans="1:72" x14ac:dyDescent="0.2">
      <c r="A128" s="2" t="s">
        <v>477</v>
      </c>
      <c r="B128" s="1" t="s">
        <v>478</v>
      </c>
      <c r="C128" s="14">
        <v>9795.07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300</v>
      </c>
      <c r="K128" s="14">
        <v>0</v>
      </c>
      <c r="L128" s="14">
        <v>0</v>
      </c>
      <c r="M128" s="14">
        <f t="shared" si="2"/>
        <v>300</v>
      </c>
      <c r="N128" s="14">
        <v>0</v>
      </c>
      <c r="O128" s="14">
        <v>0</v>
      </c>
      <c r="P128" s="14">
        <v>0</v>
      </c>
      <c r="Q128" s="14">
        <v>0</v>
      </c>
      <c r="R128" s="14">
        <f t="shared" si="3"/>
        <v>0</v>
      </c>
      <c r="S128" s="14">
        <v>0</v>
      </c>
      <c r="T128" s="14">
        <v>737</v>
      </c>
      <c r="U128" s="14">
        <v>0</v>
      </c>
      <c r="V128" s="14">
        <v>0</v>
      </c>
      <c r="W128" s="14">
        <v>455</v>
      </c>
      <c r="X128" s="14">
        <v>160.08000000000001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11447.15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439.11</v>
      </c>
      <c r="AK128" s="14">
        <v>0</v>
      </c>
      <c r="AL128" s="14">
        <v>1153.6400000000001</v>
      </c>
      <c r="AM128" s="14">
        <v>0</v>
      </c>
      <c r="AN128" s="14">
        <v>1153.6400000000001</v>
      </c>
      <c r="AO128" s="14">
        <v>0</v>
      </c>
      <c r="AP128" s="14">
        <v>0</v>
      </c>
      <c r="AQ128" s="14">
        <v>94.8</v>
      </c>
      <c r="AR128" s="14">
        <v>0</v>
      </c>
      <c r="AS128" s="14">
        <v>0</v>
      </c>
      <c r="AT128" s="14">
        <v>0</v>
      </c>
      <c r="AU128" s="14">
        <v>1090.08</v>
      </c>
      <c r="AV128" s="14">
        <v>3160</v>
      </c>
      <c r="AW128" s="14">
        <v>0</v>
      </c>
      <c r="AX128" s="14">
        <v>0</v>
      </c>
      <c r="AY128" s="14">
        <v>0</v>
      </c>
      <c r="AZ128" s="14">
        <v>0</v>
      </c>
      <c r="BA128" s="14">
        <v>0.02</v>
      </c>
      <c r="BB128" s="14">
        <v>0</v>
      </c>
      <c r="BC128" s="14">
        <v>50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5987.65</v>
      </c>
      <c r="BJ128" s="14">
        <v>5459.5</v>
      </c>
      <c r="BK128" s="14">
        <v>0</v>
      </c>
      <c r="BL128" s="14">
        <v>0</v>
      </c>
      <c r="BM128" s="14">
        <v>732.88</v>
      </c>
      <c r="BN128" s="14">
        <v>233.47</v>
      </c>
      <c r="BO128" s="14">
        <v>0</v>
      </c>
      <c r="BP128" s="14">
        <v>1304.8900000000001</v>
      </c>
      <c r="BQ128" s="14">
        <v>0</v>
      </c>
      <c r="BR128" s="14">
        <v>0</v>
      </c>
      <c r="BS128" s="14">
        <v>0</v>
      </c>
      <c r="BT128" s="14">
        <v>1538.36</v>
      </c>
    </row>
    <row r="129" spans="1:72" x14ac:dyDescent="0.2">
      <c r="A129" s="2" t="s">
        <v>247</v>
      </c>
      <c r="B129" s="1" t="s">
        <v>248</v>
      </c>
      <c r="C129" s="14">
        <v>10743.67</v>
      </c>
      <c r="D129" s="14">
        <v>0</v>
      </c>
      <c r="E129" s="14">
        <v>0</v>
      </c>
      <c r="F129" s="14">
        <v>0</v>
      </c>
      <c r="G129" s="14">
        <v>0</v>
      </c>
      <c r="H129" s="14">
        <v>346.57</v>
      </c>
      <c r="I129" s="14">
        <v>0</v>
      </c>
      <c r="J129" s="14">
        <v>300</v>
      </c>
      <c r="K129" s="14">
        <v>0</v>
      </c>
      <c r="L129" s="14">
        <v>400</v>
      </c>
      <c r="M129" s="14">
        <f t="shared" si="2"/>
        <v>700</v>
      </c>
      <c r="N129" s="14">
        <v>0</v>
      </c>
      <c r="O129" s="14">
        <v>0</v>
      </c>
      <c r="P129" s="14">
        <v>0</v>
      </c>
      <c r="Q129" s="14">
        <v>0</v>
      </c>
      <c r="R129" s="14">
        <f t="shared" si="3"/>
        <v>0</v>
      </c>
      <c r="S129" s="14">
        <v>0</v>
      </c>
      <c r="T129" s="14">
        <v>815</v>
      </c>
      <c r="U129" s="14">
        <v>0</v>
      </c>
      <c r="V129" s="14">
        <v>0</v>
      </c>
      <c r="W129" s="14">
        <v>496</v>
      </c>
      <c r="X129" s="14">
        <v>160.08000000000001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13261.32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112.24</v>
      </c>
      <c r="AK129" s="14">
        <v>0</v>
      </c>
      <c r="AL129" s="14">
        <v>1476.62</v>
      </c>
      <c r="AM129" s="14">
        <v>0</v>
      </c>
      <c r="AN129" s="14">
        <v>1476.62</v>
      </c>
      <c r="AO129" s="14">
        <v>0</v>
      </c>
      <c r="AP129" s="14">
        <v>0</v>
      </c>
      <c r="AQ129" s="14">
        <v>103.98</v>
      </c>
      <c r="AR129" s="14">
        <v>0</v>
      </c>
      <c r="AS129" s="14">
        <v>0</v>
      </c>
      <c r="AT129" s="14">
        <v>0</v>
      </c>
      <c r="AU129" s="14">
        <v>1195.6600000000001</v>
      </c>
      <c r="AV129" s="14">
        <v>3316</v>
      </c>
      <c r="AW129" s="14">
        <v>0</v>
      </c>
      <c r="AX129" s="14">
        <v>0</v>
      </c>
      <c r="AY129" s="14">
        <v>0</v>
      </c>
      <c r="AZ129" s="14">
        <v>0</v>
      </c>
      <c r="BA129" s="15">
        <v>-0.18</v>
      </c>
      <c r="BB129" s="14">
        <v>0</v>
      </c>
      <c r="BC129" s="14">
        <v>50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6254.32</v>
      </c>
      <c r="BJ129" s="14">
        <v>7007</v>
      </c>
      <c r="BK129" s="14">
        <v>0</v>
      </c>
      <c r="BL129" s="14">
        <v>0</v>
      </c>
      <c r="BM129" s="14">
        <v>765.09</v>
      </c>
      <c r="BN129" s="14">
        <v>256.08</v>
      </c>
      <c r="BO129" s="14">
        <v>0</v>
      </c>
      <c r="BP129" s="14">
        <v>1392.49</v>
      </c>
      <c r="BQ129" s="14">
        <v>0</v>
      </c>
      <c r="BR129" s="14">
        <v>0</v>
      </c>
      <c r="BS129" s="14">
        <v>0</v>
      </c>
      <c r="BT129" s="14">
        <v>1648.57</v>
      </c>
    </row>
    <row r="130" spans="1:72" x14ac:dyDescent="0.2">
      <c r="A130" s="2" t="s">
        <v>141</v>
      </c>
      <c r="B130" s="1" t="s">
        <v>142</v>
      </c>
      <c r="C130" s="14">
        <v>9862.65</v>
      </c>
      <c r="D130" s="14">
        <v>0</v>
      </c>
      <c r="E130" s="14">
        <v>0</v>
      </c>
      <c r="F130" s="14">
        <v>0</v>
      </c>
      <c r="G130" s="14">
        <v>0</v>
      </c>
      <c r="H130" s="14">
        <v>1908.87</v>
      </c>
      <c r="I130" s="14">
        <v>0</v>
      </c>
      <c r="J130" s="14">
        <v>0</v>
      </c>
      <c r="K130" s="14">
        <v>0</v>
      </c>
      <c r="L130" s="14">
        <v>200</v>
      </c>
      <c r="M130" s="14">
        <f t="shared" si="2"/>
        <v>200</v>
      </c>
      <c r="N130" s="14">
        <v>0</v>
      </c>
      <c r="O130" s="14">
        <v>0</v>
      </c>
      <c r="P130" s="14">
        <v>0</v>
      </c>
      <c r="Q130" s="14">
        <v>0</v>
      </c>
      <c r="R130" s="14">
        <f t="shared" si="3"/>
        <v>0</v>
      </c>
      <c r="S130" s="14">
        <v>0</v>
      </c>
      <c r="T130" s="14">
        <v>801</v>
      </c>
      <c r="U130" s="14">
        <v>0</v>
      </c>
      <c r="V130" s="14">
        <v>0</v>
      </c>
      <c r="W130" s="14">
        <v>540</v>
      </c>
      <c r="X130" s="14">
        <v>160.08000000000001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13472.6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410.54</v>
      </c>
      <c r="AK130" s="14">
        <v>0</v>
      </c>
      <c r="AL130" s="14">
        <v>1487.78</v>
      </c>
      <c r="AM130" s="14">
        <v>0</v>
      </c>
      <c r="AN130" s="14">
        <v>1487.78</v>
      </c>
      <c r="AO130" s="14">
        <v>0</v>
      </c>
      <c r="AP130" s="14">
        <v>0</v>
      </c>
      <c r="AQ130" s="14">
        <v>95.44</v>
      </c>
      <c r="AR130" s="14">
        <v>0</v>
      </c>
      <c r="AS130" s="14">
        <v>1947.52</v>
      </c>
      <c r="AT130" s="14">
        <v>0</v>
      </c>
      <c r="AU130" s="14">
        <v>1097.5999999999999</v>
      </c>
      <c r="AV130" s="14">
        <v>4772</v>
      </c>
      <c r="AW130" s="14">
        <v>0</v>
      </c>
      <c r="AX130" s="14">
        <v>0</v>
      </c>
      <c r="AY130" s="14">
        <v>0</v>
      </c>
      <c r="AZ130" s="14">
        <v>0</v>
      </c>
      <c r="BA130" s="14">
        <v>0.22</v>
      </c>
      <c r="BB130" s="14">
        <v>0</v>
      </c>
      <c r="BC130" s="14">
        <v>50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9861.1</v>
      </c>
      <c r="BJ130" s="14">
        <v>3611.5</v>
      </c>
      <c r="BK130" s="14">
        <v>0</v>
      </c>
      <c r="BL130" s="14">
        <v>0</v>
      </c>
      <c r="BM130" s="14">
        <v>735.18</v>
      </c>
      <c r="BN130" s="14">
        <v>235.08</v>
      </c>
      <c r="BO130" s="14">
        <v>0</v>
      </c>
      <c r="BP130" s="14">
        <v>1311.14</v>
      </c>
      <c r="BQ130" s="14">
        <v>0</v>
      </c>
      <c r="BR130" s="14">
        <v>0</v>
      </c>
      <c r="BS130" s="14">
        <v>0</v>
      </c>
      <c r="BT130" s="14">
        <v>1546.22</v>
      </c>
    </row>
    <row r="131" spans="1:72" x14ac:dyDescent="0.2">
      <c r="A131" s="2" t="s">
        <v>479</v>
      </c>
      <c r="B131" s="1" t="s">
        <v>480</v>
      </c>
      <c r="C131" s="14">
        <v>12302.97</v>
      </c>
      <c r="D131" s="14">
        <v>0</v>
      </c>
      <c r="E131" s="14">
        <v>1379.12</v>
      </c>
      <c r="F131" s="14">
        <v>0</v>
      </c>
      <c r="G131" s="14">
        <v>0</v>
      </c>
      <c r="H131" s="14">
        <v>793.73</v>
      </c>
      <c r="I131" s="14">
        <v>0</v>
      </c>
      <c r="J131" s="14">
        <v>0</v>
      </c>
      <c r="K131" s="14">
        <v>0</v>
      </c>
      <c r="L131" s="14">
        <v>0</v>
      </c>
      <c r="M131" s="14">
        <f t="shared" si="2"/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f t="shared" si="3"/>
        <v>0</v>
      </c>
      <c r="S131" s="14">
        <v>0</v>
      </c>
      <c r="T131" s="14">
        <v>1016</v>
      </c>
      <c r="U131" s="14">
        <v>0</v>
      </c>
      <c r="V131" s="14">
        <v>0</v>
      </c>
      <c r="W131" s="14">
        <v>684</v>
      </c>
      <c r="X131" s="14">
        <v>160.08000000000001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16335.9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123.55</v>
      </c>
      <c r="AK131" s="14">
        <v>0</v>
      </c>
      <c r="AL131" s="14">
        <v>2023.08</v>
      </c>
      <c r="AM131" s="14">
        <v>0</v>
      </c>
      <c r="AN131" s="14">
        <v>2023.08</v>
      </c>
      <c r="AO131" s="14">
        <v>0</v>
      </c>
      <c r="AP131" s="14">
        <v>0</v>
      </c>
      <c r="AQ131" s="14">
        <v>119.06</v>
      </c>
      <c r="AR131" s="14">
        <v>0</v>
      </c>
      <c r="AS131" s="14">
        <v>0</v>
      </c>
      <c r="AT131" s="14">
        <v>0</v>
      </c>
      <c r="AU131" s="14">
        <v>1369.2</v>
      </c>
      <c r="AV131" s="14">
        <v>3970</v>
      </c>
      <c r="AW131" s="14">
        <v>0</v>
      </c>
      <c r="AX131" s="14">
        <v>0</v>
      </c>
      <c r="AY131" s="14">
        <v>0</v>
      </c>
      <c r="AZ131" s="14">
        <v>0</v>
      </c>
      <c r="BA131" s="14">
        <v>0.01</v>
      </c>
      <c r="BB131" s="14">
        <v>0</v>
      </c>
      <c r="BC131" s="14">
        <v>50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7654.9</v>
      </c>
      <c r="BJ131" s="14">
        <v>8681</v>
      </c>
      <c r="BK131" s="14">
        <v>0</v>
      </c>
      <c r="BL131" s="14">
        <v>0</v>
      </c>
      <c r="BM131" s="14">
        <v>818.06</v>
      </c>
      <c r="BN131" s="14">
        <v>293.26</v>
      </c>
      <c r="BO131" s="14">
        <v>0</v>
      </c>
      <c r="BP131" s="14">
        <v>1536.54</v>
      </c>
      <c r="BQ131" s="14">
        <v>0</v>
      </c>
      <c r="BR131" s="14">
        <v>0</v>
      </c>
      <c r="BS131" s="14">
        <v>0</v>
      </c>
      <c r="BT131" s="14">
        <v>1829.8</v>
      </c>
    </row>
    <row r="132" spans="1:72" x14ac:dyDescent="0.2">
      <c r="A132" s="2" t="s">
        <v>434</v>
      </c>
      <c r="B132" s="1" t="s">
        <v>435</v>
      </c>
      <c r="C132" s="14">
        <v>12302.97</v>
      </c>
      <c r="D132" s="14">
        <v>0</v>
      </c>
      <c r="E132" s="14">
        <v>0</v>
      </c>
      <c r="F132" s="14">
        <v>0</v>
      </c>
      <c r="G132" s="14">
        <v>0</v>
      </c>
      <c r="H132" s="14">
        <v>793.73</v>
      </c>
      <c r="I132" s="14">
        <v>0</v>
      </c>
      <c r="J132" s="14">
        <v>0</v>
      </c>
      <c r="K132" s="14">
        <v>0</v>
      </c>
      <c r="L132" s="14">
        <v>0</v>
      </c>
      <c r="M132" s="14">
        <f t="shared" si="2"/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f t="shared" si="3"/>
        <v>0</v>
      </c>
      <c r="S132" s="14">
        <v>0</v>
      </c>
      <c r="T132" s="14">
        <v>1016</v>
      </c>
      <c r="U132" s="14">
        <v>0</v>
      </c>
      <c r="V132" s="14">
        <v>0</v>
      </c>
      <c r="W132" s="14">
        <v>684</v>
      </c>
      <c r="X132" s="14">
        <v>160.08000000000001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14956.78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133.44</v>
      </c>
      <c r="AK132" s="14">
        <v>0</v>
      </c>
      <c r="AL132" s="14">
        <v>1795.16</v>
      </c>
      <c r="AM132" s="14">
        <v>0</v>
      </c>
      <c r="AN132" s="14">
        <v>1795.16</v>
      </c>
      <c r="AO132" s="14">
        <v>0</v>
      </c>
      <c r="AP132" s="14">
        <v>0</v>
      </c>
      <c r="AQ132" s="14">
        <v>119.06</v>
      </c>
      <c r="AR132" s="14">
        <v>0</v>
      </c>
      <c r="AS132" s="14">
        <v>0</v>
      </c>
      <c r="AT132" s="14">
        <v>0</v>
      </c>
      <c r="AU132" s="14">
        <v>1369.2</v>
      </c>
      <c r="AV132" s="14">
        <v>2977</v>
      </c>
      <c r="AW132" s="14">
        <v>0</v>
      </c>
      <c r="AX132" s="14">
        <v>0</v>
      </c>
      <c r="AY132" s="14">
        <v>0</v>
      </c>
      <c r="AZ132" s="14">
        <v>0</v>
      </c>
      <c r="BA132" s="15">
        <v>-0.08</v>
      </c>
      <c r="BB132" s="14">
        <v>0</v>
      </c>
      <c r="BC132" s="14">
        <v>50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6443.78</v>
      </c>
      <c r="BJ132" s="14">
        <v>8513</v>
      </c>
      <c r="BK132" s="14">
        <v>0</v>
      </c>
      <c r="BL132" s="14">
        <v>0</v>
      </c>
      <c r="BM132" s="14">
        <v>818.06</v>
      </c>
      <c r="BN132" s="14">
        <v>293.26</v>
      </c>
      <c r="BO132" s="14">
        <v>0</v>
      </c>
      <c r="BP132" s="14">
        <v>1536.54</v>
      </c>
      <c r="BQ132" s="14">
        <v>0</v>
      </c>
      <c r="BR132" s="14">
        <v>0</v>
      </c>
      <c r="BS132" s="14">
        <v>0</v>
      </c>
      <c r="BT132" s="14">
        <v>1829.8</v>
      </c>
    </row>
    <row r="133" spans="1:72" x14ac:dyDescent="0.2">
      <c r="A133" s="2" t="s">
        <v>481</v>
      </c>
      <c r="B133" s="1" t="s">
        <v>482</v>
      </c>
      <c r="C133" s="14">
        <v>12302.97</v>
      </c>
      <c r="D133" s="14">
        <v>0</v>
      </c>
      <c r="E133" s="14">
        <v>0</v>
      </c>
      <c r="F133" s="14">
        <v>0</v>
      </c>
      <c r="G133" s="14">
        <v>0</v>
      </c>
      <c r="H133" s="14">
        <v>793.73</v>
      </c>
      <c r="I133" s="14">
        <v>0</v>
      </c>
      <c r="J133" s="14">
        <v>0</v>
      </c>
      <c r="K133" s="14">
        <v>0</v>
      </c>
      <c r="L133" s="14">
        <v>0</v>
      </c>
      <c r="M133" s="14">
        <f t="shared" si="2"/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f t="shared" si="3"/>
        <v>0</v>
      </c>
      <c r="S133" s="14">
        <v>0</v>
      </c>
      <c r="T133" s="14">
        <v>1016</v>
      </c>
      <c r="U133" s="14">
        <v>0</v>
      </c>
      <c r="V133" s="14">
        <v>0</v>
      </c>
      <c r="W133" s="14">
        <v>684</v>
      </c>
      <c r="X133" s="14">
        <v>160.08000000000001</v>
      </c>
      <c r="Y133" s="14">
        <v>750</v>
      </c>
      <c r="Z133" s="14">
        <v>0</v>
      </c>
      <c r="AA133" s="14">
        <v>0</v>
      </c>
      <c r="AB133" s="14">
        <v>0</v>
      </c>
      <c r="AC133" s="14">
        <v>0</v>
      </c>
      <c r="AD133" s="14">
        <v>15706.78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135.16</v>
      </c>
      <c r="AK133" s="14">
        <v>0</v>
      </c>
      <c r="AL133" s="14">
        <v>1795.16</v>
      </c>
      <c r="AM133" s="14">
        <v>0</v>
      </c>
      <c r="AN133" s="14">
        <v>1795.16</v>
      </c>
      <c r="AO133" s="14">
        <v>0</v>
      </c>
      <c r="AP133" s="14">
        <v>0</v>
      </c>
      <c r="AQ133" s="14">
        <v>119.06</v>
      </c>
      <c r="AR133" s="14">
        <v>0</v>
      </c>
      <c r="AS133" s="14">
        <v>0</v>
      </c>
      <c r="AT133" s="14">
        <v>0</v>
      </c>
      <c r="AU133" s="14">
        <v>1369.2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0.2</v>
      </c>
      <c r="BB133" s="14">
        <v>0</v>
      </c>
      <c r="BC133" s="14">
        <v>50</v>
      </c>
      <c r="BD133" s="14">
        <v>0</v>
      </c>
      <c r="BE133" s="14">
        <v>0</v>
      </c>
      <c r="BF133" s="14">
        <v>750</v>
      </c>
      <c r="BG133" s="14">
        <v>0</v>
      </c>
      <c r="BH133" s="14">
        <v>0</v>
      </c>
      <c r="BI133" s="14">
        <v>4218.78</v>
      </c>
      <c r="BJ133" s="14">
        <v>11488</v>
      </c>
      <c r="BK133" s="14">
        <v>0</v>
      </c>
      <c r="BL133" s="14">
        <v>0</v>
      </c>
      <c r="BM133" s="14">
        <v>818.06</v>
      </c>
      <c r="BN133" s="14">
        <v>293.26</v>
      </c>
      <c r="BO133" s="14">
        <v>0</v>
      </c>
      <c r="BP133" s="14">
        <v>1536.54</v>
      </c>
      <c r="BQ133" s="14">
        <v>0</v>
      </c>
      <c r="BR133" s="14">
        <v>0</v>
      </c>
      <c r="BS133" s="14">
        <v>0</v>
      </c>
      <c r="BT133" s="14">
        <v>1829.8</v>
      </c>
    </row>
    <row r="134" spans="1:72" x14ac:dyDescent="0.2">
      <c r="A134" s="2" t="s">
        <v>391</v>
      </c>
      <c r="B134" s="1" t="s">
        <v>392</v>
      </c>
      <c r="C134" s="14">
        <v>12302.97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400</v>
      </c>
      <c r="M134" s="14">
        <f t="shared" si="2"/>
        <v>400</v>
      </c>
      <c r="N134" s="14">
        <v>0</v>
      </c>
      <c r="O134" s="14">
        <v>0</v>
      </c>
      <c r="P134" s="14">
        <v>0</v>
      </c>
      <c r="Q134" s="14">
        <v>0</v>
      </c>
      <c r="R134" s="14">
        <f t="shared" si="3"/>
        <v>0</v>
      </c>
      <c r="S134" s="14">
        <v>0</v>
      </c>
      <c r="T134" s="14">
        <v>1016</v>
      </c>
      <c r="U134" s="14">
        <v>0</v>
      </c>
      <c r="V134" s="14">
        <v>0</v>
      </c>
      <c r="W134" s="14">
        <v>684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14402.97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125.35</v>
      </c>
      <c r="AK134" s="14">
        <v>0</v>
      </c>
      <c r="AL134" s="14">
        <v>1757.49</v>
      </c>
      <c r="AM134" s="14">
        <v>0</v>
      </c>
      <c r="AN134" s="14">
        <v>1757.49</v>
      </c>
      <c r="AO134" s="14">
        <v>0</v>
      </c>
      <c r="AP134" s="14">
        <v>0</v>
      </c>
      <c r="AQ134" s="14">
        <v>119.06</v>
      </c>
      <c r="AR134" s="14">
        <v>0</v>
      </c>
      <c r="AS134" s="14">
        <v>0</v>
      </c>
      <c r="AT134" s="14">
        <v>0</v>
      </c>
      <c r="AU134" s="14">
        <v>1369.2</v>
      </c>
      <c r="AV134" s="14">
        <v>3402</v>
      </c>
      <c r="AW134" s="14">
        <v>0</v>
      </c>
      <c r="AX134" s="14">
        <v>0</v>
      </c>
      <c r="AY134" s="14">
        <v>0</v>
      </c>
      <c r="AZ134" s="14">
        <v>0</v>
      </c>
      <c r="BA134" s="15">
        <v>-0.13</v>
      </c>
      <c r="BB134" s="14">
        <v>0</v>
      </c>
      <c r="BC134" s="14">
        <v>50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6822.97</v>
      </c>
      <c r="BJ134" s="14">
        <v>7580</v>
      </c>
      <c r="BK134" s="14">
        <v>0</v>
      </c>
      <c r="BL134" s="14">
        <v>0</v>
      </c>
      <c r="BM134" s="14">
        <v>818.06</v>
      </c>
      <c r="BN134" s="14">
        <v>293.26</v>
      </c>
      <c r="BO134" s="14">
        <v>0</v>
      </c>
      <c r="BP134" s="14">
        <v>1536.54</v>
      </c>
      <c r="BQ134" s="14">
        <v>0</v>
      </c>
      <c r="BR134" s="14">
        <v>0</v>
      </c>
      <c r="BS134" s="14">
        <v>0</v>
      </c>
      <c r="BT134" s="14">
        <v>1829.8</v>
      </c>
    </row>
    <row r="135" spans="1:72" x14ac:dyDescent="0.2">
      <c r="A135" s="2" t="s">
        <v>85</v>
      </c>
      <c r="B135" s="1" t="s">
        <v>86</v>
      </c>
      <c r="C135" s="14">
        <v>10564.8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f t="shared" si="2"/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f t="shared" si="3"/>
        <v>0</v>
      </c>
      <c r="S135" s="14">
        <v>0</v>
      </c>
      <c r="T135" s="14">
        <v>820</v>
      </c>
      <c r="U135" s="14">
        <v>0</v>
      </c>
      <c r="V135" s="14">
        <v>0</v>
      </c>
      <c r="W135" s="14">
        <v>510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11894.8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120.85</v>
      </c>
      <c r="AK135" s="14">
        <v>0</v>
      </c>
      <c r="AL135" s="14">
        <v>1233.8699999999999</v>
      </c>
      <c r="AM135" s="14">
        <v>0</v>
      </c>
      <c r="AN135" s="14">
        <v>1233.8699999999999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1175.76</v>
      </c>
      <c r="AV135" s="14">
        <v>0</v>
      </c>
      <c r="AW135" s="14">
        <v>0</v>
      </c>
      <c r="AX135" s="14">
        <v>5099.1400000000003</v>
      </c>
      <c r="AY135" s="14">
        <v>0</v>
      </c>
      <c r="AZ135" s="14">
        <v>0</v>
      </c>
      <c r="BA135" s="14">
        <v>0.18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7629.8</v>
      </c>
      <c r="BJ135" s="14">
        <v>4265</v>
      </c>
      <c r="BK135" s="14">
        <v>0</v>
      </c>
      <c r="BL135" s="14">
        <v>0</v>
      </c>
      <c r="BM135" s="14">
        <v>759.03</v>
      </c>
      <c r="BN135" s="14">
        <v>251.82</v>
      </c>
      <c r="BO135" s="14">
        <v>0</v>
      </c>
      <c r="BP135" s="14">
        <v>1376.01</v>
      </c>
      <c r="BQ135" s="14">
        <v>0</v>
      </c>
      <c r="BR135" s="14">
        <v>0</v>
      </c>
      <c r="BS135" s="14">
        <v>0</v>
      </c>
      <c r="BT135" s="14">
        <v>1627.83</v>
      </c>
    </row>
    <row r="136" spans="1:72" x14ac:dyDescent="0.2">
      <c r="A136" s="2" t="s">
        <v>483</v>
      </c>
      <c r="B136" s="1" t="s">
        <v>484</v>
      </c>
      <c r="C136" s="14">
        <v>12302.97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f t="shared" si="2"/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f t="shared" si="3"/>
        <v>0</v>
      </c>
      <c r="S136" s="14">
        <v>0</v>
      </c>
      <c r="T136" s="14">
        <v>1016</v>
      </c>
      <c r="U136" s="14">
        <v>0</v>
      </c>
      <c r="V136" s="14">
        <v>0</v>
      </c>
      <c r="W136" s="14">
        <v>684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14002.97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126.18</v>
      </c>
      <c r="AK136" s="14">
        <v>0</v>
      </c>
      <c r="AL136" s="14">
        <v>1672.05</v>
      </c>
      <c r="AM136" s="14">
        <v>0</v>
      </c>
      <c r="AN136" s="14">
        <v>1672.05</v>
      </c>
      <c r="AO136" s="14">
        <v>0</v>
      </c>
      <c r="AP136" s="14">
        <v>0</v>
      </c>
      <c r="AQ136" s="14">
        <v>119.06</v>
      </c>
      <c r="AR136" s="14">
        <v>0</v>
      </c>
      <c r="AS136" s="14">
        <v>2039.56</v>
      </c>
      <c r="AT136" s="14">
        <v>0</v>
      </c>
      <c r="AU136" s="14">
        <v>1369.2</v>
      </c>
      <c r="AV136" s="14">
        <v>3970</v>
      </c>
      <c r="AW136" s="14">
        <v>0</v>
      </c>
      <c r="AX136" s="14">
        <v>0</v>
      </c>
      <c r="AY136" s="14">
        <v>0</v>
      </c>
      <c r="AZ136" s="14">
        <v>0</v>
      </c>
      <c r="BA136" s="15">
        <v>-0.08</v>
      </c>
      <c r="BB136" s="14">
        <v>0</v>
      </c>
      <c r="BC136" s="14">
        <v>50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9345.9699999999993</v>
      </c>
      <c r="BJ136" s="14">
        <v>4657</v>
      </c>
      <c r="BK136" s="14">
        <v>0</v>
      </c>
      <c r="BL136" s="14">
        <v>0</v>
      </c>
      <c r="BM136" s="14">
        <v>818.06</v>
      </c>
      <c r="BN136" s="14">
        <v>293.26</v>
      </c>
      <c r="BO136" s="14">
        <v>0</v>
      </c>
      <c r="BP136" s="14">
        <v>1536.54</v>
      </c>
      <c r="BQ136" s="14">
        <v>0</v>
      </c>
      <c r="BR136" s="14">
        <v>0</v>
      </c>
      <c r="BS136" s="14">
        <v>0</v>
      </c>
      <c r="BT136" s="14">
        <v>1829.8</v>
      </c>
    </row>
    <row r="137" spans="1:72" x14ac:dyDescent="0.2">
      <c r="A137" s="2" t="s">
        <v>485</v>
      </c>
      <c r="B137" s="1" t="s">
        <v>486</v>
      </c>
      <c r="C137" s="14">
        <v>11906.1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2"/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f t="shared" si="3"/>
        <v>0</v>
      </c>
      <c r="S137" s="14">
        <v>0</v>
      </c>
      <c r="T137" s="14">
        <v>1016</v>
      </c>
      <c r="U137" s="14">
        <v>0</v>
      </c>
      <c r="V137" s="14">
        <v>0</v>
      </c>
      <c r="W137" s="14">
        <v>662.62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13584.72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126.18</v>
      </c>
      <c r="AK137" s="14">
        <v>0</v>
      </c>
      <c r="AL137" s="14">
        <v>1582.71</v>
      </c>
      <c r="AM137" s="14">
        <v>0</v>
      </c>
      <c r="AN137" s="14">
        <v>1582.71</v>
      </c>
      <c r="AO137" s="14">
        <v>0</v>
      </c>
      <c r="AP137" s="14">
        <v>0</v>
      </c>
      <c r="AQ137" s="14">
        <v>119.06</v>
      </c>
      <c r="AR137" s="14">
        <v>0</v>
      </c>
      <c r="AS137" s="14">
        <v>0</v>
      </c>
      <c r="AT137" s="14">
        <v>0</v>
      </c>
      <c r="AU137" s="14">
        <v>1369.2</v>
      </c>
      <c r="AV137" s="14">
        <v>3308</v>
      </c>
      <c r="AW137" s="14">
        <v>0</v>
      </c>
      <c r="AX137" s="14">
        <v>0</v>
      </c>
      <c r="AY137" s="14">
        <v>0</v>
      </c>
      <c r="AZ137" s="14">
        <v>0</v>
      </c>
      <c r="BA137" s="14">
        <v>7.0000000000000007E-2</v>
      </c>
      <c r="BB137" s="14">
        <v>0</v>
      </c>
      <c r="BC137" s="14">
        <v>50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6555.22</v>
      </c>
      <c r="BJ137" s="14">
        <v>7029.5</v>
      </c>
      <c r="BK137" s="14">
        <v>0</v>
      </c>
      <c r="BL137" s="14">
        <v>0</v>
      </c>
      <c r="BM137" s="14">
        <v>818.06</v>
      </c>
      <c r="BN137" s="14">
        <v>283.8</v>
      </c>
      <c r="BO137" s="14">
        <v>0</v>
      </c>
      <c r="BP137" s="14">
        <v>1513.36</v>
      </c>
      <c r="BQ137" s="14">
        <v>0</v>
      </c>
      <c r="BR137" s="14">
        <v>0</v>
      </c>
      <c r="BS137" s="14">
        <v>0</v>
      </c>
      <c r="BT137" s="14">
        <v>1797.16</v>
      </c>
    </row>
    <row r="138" spans="1:72" x14ac:dyDescent="0.2">
      <c r="A138" s="2" t="s">
        <v>487</v>
      </c>
      <c r="B138" s="1" t="s">
        <v>488</v>
      </c>
      <c r="C138" s="14">
        <v>11271.6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f t="shared" si="2"/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f t="shared" si="3"/>
        <v>0</v>
      </c>
      <c r="S138" s="14">
        <v>0</v>
      </c>
      <c r="T138" s="14">
        <v>915</v>
      </c>
      <c r="U138" s="14">
        <v>0</v>
      </c>
      <c r="V138" s="14">
        <v>0</v>
      </c>
      <c r="W138" s="14">
        <v>616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12802.6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1415.65</v>
      </c>
      <c r="AM138" s="14">
        <v>0</v>
      </c>
      <c r="AN138" s="14">
        <v>1415.65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1254.42</v>
      </c>
      <c r="AV138" s="14">
        <v>180</v>
      </c>
      <c r="AW138" s="14">
        <v>3367.84</v>
      </c>
      <c r="AX138" s="14">
        <v>0</v>
      </c>
      <c r="AY138" s="14">
        <v>0</v>
      </c>
      <c r="AZ138" s="14">
        <v>1907.72</v>
      </c>
      <c r="BA138" s="15">
        <v>-0.03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8125.6</v>
      </c>
      <c r="BJ138" s="14">
        <v>4677</v>
      </c>
      <c r="BK138" s="14">
        <v>0</v>
      </c>
      <c r="BL138" s="14">
        <v>0</v>
      </c>
      <c r="BM138" s="14">
        <v>783.02</v>
      </c>
      <c r="BN138" s="14">
        <v>268.67</v>
      </c>
      <c r="BO138" s="14">
        <v>0</v>
      </c>
      <c r="BP138" s="14">
        <v>1441.26</v>
      </c>
      <c r="BQ138" s="14">
        <v>0</v>
      </c>
      <c r="BR138" s="14">
        <v>0</v>
      </c>
      <c r="BS138" s="14">
        <v>0</v>
      </c>
      <c r="BT138" s="14">
        <v>1709.93</v>
      </c>
    </row>
    <row r="139" spans="1:72" x14ac:dyDescent="0.2">
      <c r="A139" s="2" t="s">
        <v>393</v>
      </c>
      <c r="B139" s="1" t="s">
        <v>394</v>
      </c>
      <c r="C139" s="14">
        <v>12294.15</v>
      </c>
      <c r="D139" s="14">
        <v>0</v>
      </c>
      <c r="E139" s="14">
        <v>0</v>
      </c>
      <c r="F139" s="14">
        <v>0</v>
      </c>
      <c r="G139" s="14">
        <v>0</v>
      </c>
      <c r="H139" s="14">
        <v>793.73</v>
      </c>
      <c r="I139" s="14">
        <v>0</v>
      </c>
      <c r="J139" s="14">
        <v>0</v>
      </c>
      <c r="K139" s="14">
        <v>0</v>
      </c>
      <c r="L139" s="14">
        <v>0</v>
      </c>
      <c r="M139" s="14">
        <f t="shared" ref="M139:M202" si="4">+I139+J139+L139</f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f t="shared" ref="R139:R202" si="5">+Q139+O139</f>
        <v>0</v>
      </c>
      <c r="S139" s="14">
        <v>0</v>
      </c>
      <c r="T139" s="14">
        <v>1016</v>
      </c>
      <c r="U139" s="14">
        <v>0</v>
      </c>
      <c r="V139" s="14">
        <v>0</v>
      </c>
      <c r="W139" s="14">
        <v>684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14787.88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1759.09</v>
      </c>
      <c r="AM139" s="14">
        <v>0</v>
      </c>
      <c r="AN139" s="14">
        <v>1759.09</v>
      </c>
      <c r="AO139" s="14">
        <v>0</v>
      </c>
      <c r="AP139" s="14">
        <v>0</v>
      </c>
      <c r="AQ139" s="14">
        <v>119.06</v>
      </c>
      <c r="AR139" s="15">
        <v>-146.25</v>
      </c>
      <c r="AS139" s="14">
        <v>0</v>
      </c>
      <c r="AT139" s="14">
        <v>0</v>
      </c>
      <c r="AU139" s="14">
        <v>1369.2</v>
      </c>
      <c r="AV139" s="14">
        <v>1792</v>
      </c>
      <c r="AW139" s="14">
        <v>0</v>
      </c>
      <c r="AX139" s="14">
        <v>0</v>
      </c>
      <c r="AY139" s="14">
        <v>0</v>
      </c>
      <c r="AZ139" s="14">
        <v>0</v>
      </c>
      <c r="BA139" s="14">
        <v>0.28000000000000003</v>
      </c>
      <c r="BB139" s="14">
        <v>0</v>
      </c>
      <c r="BC139" s="14">
        <v>50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4943.38</v>
      </c>
      <c r="BJ139" s="14">
        <v>9844.5</v>
      </c>
      <c r="BK139" s="14">
        <v>0</v>
      </c>
      <c r="BL139" s="14">
        <v>0</v>
      </c>
      <c r="BM139" s="14">
        <v>818.06</v>
      </c>
      <c r="BN139" s="14">
        <v>293.26</v>
      </c>
      <c r="BO139" s="14">
        <v>0</v>
      </c>
      <c r="BP139" s="14">
        <v>1536.54</v>
      </c>
      <c r="BQ139" s="14">
        <v>0</v>
      </c>
      <c r="BR139" s="14">
        <v>0</v>
      </c>
      <c r="BS139" s="14">
        <v>0</v>
      </c>
      <c r="BT139" s="14">
        <v>1829.8</v>
      </c>
    </row>
    <row r="140" spans="1:72" x14ac:dyDescent="0.2">
      <c r="A140" s="2" t="s">
        <v>489</v>
      </c>
      <c r="B140" s="1" t="s">
        <v>490</v>
      </c>
      <c r="C140" s="14">
        <v>13131.83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f t="shared" si="4"/>
        <v>0</v>
      </c>
      <c r="N140" s="14">
        <v>0</v>
      </c>
      <c r="O140" s="14">
        <v>0</v>
      </c>
      <c r="P140" s="14">
        <v>8655.02</v>
      </c>
      <c r="Q140" s="14">
        <v>1410.95</v>
      </c>
      <c r="R140" s="14">
        <f t="shared" si="5"/>
        <v>1410.95</v>
      </c>
      <c r="S140" s="14">
        <v>1823.92</v>
      </c>
      <c r="T140" s="14">
        <v>1046</v>
      </c>
      <c r="U140" s="14">
        <v>0</v>
      </c>
      <c r="V140" s="14">
        <v>0</v>
      </c>
      <c r="W140" s="14">
        <v>666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26733.72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3776.51</v>
      </c>
      <c r="AM140" s="14">
        <v>0</v>
      </c>
      <c r="AN140" s="14">
        <v>3776.51</v>
      </c>
      <c r="AO140" s="14">
        <v>0</v>
      </c>
      <c r="AP140" s="14">
        <v>0</v>
      </c>
      <c r="AQ140" s="14">
        <v>0</v>
      </c>
      <c r="AR140" s="15">
        <v>-294.73</v>
      </c>
      <c r="AS140" s="14">
        <v>0</v>
      </c>
      <c r="AT140" s="14">
        <v>0</v>
      </c>
      <c r="AU140" s="14">
        <v>1484.08</v>
      </c>
      <c r="AV140" s="14">
        <v>1842</v>
      </c>
      <c r="AW140" s="14">
        <v>0</v>
      </c>
      <c r="AX140" s="14">
        <v>0</v>
      </c>
      <c r="AY140" s="14">
        <v>0</v>
      </c>
      <c r="AZ140" s="14">
        <v>0</v>
      </c>
      <c r="BA140" s="14">
        <v>0.36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6808.22</v>
      </c>
      <c r="BJ140" s="14">
        <v>19925.5</v>
      </c>
      <c r="BK140" s="14">
        <v>143.55000000000001</v>
      </c>
      <c r="BL140" s="14">
        <v>258.39</v>
      </c>
      <c r="BM140" s="14">
        <v>853.12</v>
      </c>
      <c r="BN140" s="14">
        <v>317.85000000000002</v>
      </c>
      <c r="BO140" s="14">
        <v>0</v>
      </c>
      <c r="BP140" s="14">
        <v>1631.88</v>
      </c>
      <c r="BQ140" s="14">
        <v>410.14</v>
      </c>
      <c r="BR140" s="14">
        <v>82.03</v>
      </c>
      <c r="BS140" s="14">
        <v>0</v>
      </c>
      <c r="BT140" s="14">
        <v>2441.9</v>
      </c>
    </row>
    <row r="141" spans="1:72" x14ac:dyDescent="0.2">
      <c r="A141" s="2" t="s">
        <v>249</v>
      </c>
      <c r="B141" s="1" t="s">
        <v>250</v>
      </c>
      <c r="C141" s="14">
        <v>9795.07</v>
      </c>
      <c r="D141" s="14">
        <v>0</v>
      </c>
      <c r="E141" s="14">
        <v>0</v>
      </c>
      <c r="F141" s="14">
        <v>0</v>
      </c>
      <c r="G141" s="14">
        <v>0</v>
      </c>
      <c r="H141" s="14">
        <v>631.92999999999995</v>
      </c>
      <c r="I141" s="14">
        <v>0</v>
      </c>
      <c r="J141" s="14">
        <v>300</v>
      </c>
      <c r="K141" s="14">
        <v>0</v>
      </c>
      <c r="L141" s="14">
        <v>400</v>
      </c>
      <c r="M141" s="14">
        <f t="shared" si="4"/>
        <v>700</v>
      </c>
      <c r="N141" s="14">
        <v>0</v>
      </c>
      <c r="O141" s="14">
        <v>0</v>
      </c>
      <c r="P141" s="14">
        <v>0</v>
      </c>
      <c r="Q141" s="14">
        <v>0</v>
      </c>
      <c r="R141" s="14">
        <f t="shared" si="5"/>
        <v>0</v>
      </c>
      <c r="S141" s="14">
        <v>0</v>
      </c>
      <c r="T141" s="14">
        <v>737</v>
      </c>
      <c r="U141" s="14">
        <v>0</v>
      </c>
      <c r="V141" s="14">
        <v>0</v>
      </c>
      <c r="W141" s="14">
        <v>455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12319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433.99</v>
      </c>
      <c r="AK141" s="14">
        <v>0</v>
      </c>
      <c r="AL141" s="14">
        <v>1253.26</v>
      </c>
      <c r="AM141" s="14">
        <v>0</v>
      </c>
      <c r="AN141" s="14">
        <v>1253.26</v>
      </c>
      <c r="AO141" s="14">
        <v>0</v>
      </c>
      <c r="AP141" s="14">
        <v>0</v>
      </c>
      <c r="AQ141" s="14">
        <v>94.8</v>
      </c>
      <c r="AR141" s="14">
        <v>0</v>
      </c>
      <c r="AS141" s="14">
        <v>0</v>
      </c>
      <c r="AT141" s="14">
        <v>0</v>
      </c>
      <c r="AU141" s="14">
        <v>1090.08</v>
      </c>
      <c r="AV141" s="14">
        <v>3160</v>
      </c>
      <c r="AW141" s="14">
        <v>0</v>
      </c>
      <c r="AX141" s="14">
        <v>0</v>
      </c>
      <c r="AY141" s="14">
        <v>0</v>
      </c>
      <c r="AZ141" s="14">
        <v>0</v>
      </c>
      <c r="BA141" s="14">
        <v>0.37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6032.5</v>
      </c>
      <c r="BJ141" s="14">
        <v>6286.5</v>
      </c>
      <c r="BK141" s="14">
        <v>0</v>
      </c>
      <c r="BL141" s="14">
        <v>0</v>
      </c>
      <c r="BM141" s="14">
        <v>732.88</v>
      </c>
      <c r="BN141" s="14">
        <v>233.47</v>
      </c>
      <c r="BO141" s="14">
        <v>0</v>
      </c>
      <c r="BP141" s="14">
        <v>1304.8900000000001</v>
      </c>
      <c r="BQ141" s="14">
        <v>0</v>
      </c>
      <c r="BR141" s="14">
        <v>0</v>
      </c>
      <c r="BS141" s="14">
        <v>0</v>
      </c>
      <c r="BT141" s="14">
        <v>1538.36</v>
      </c>
    </row>
    <row r="142" spans="1:72" x14ac:dyDescent="0.2">
      <c r="A142" s="2" t="s">
        <v>143</v>
      </c>
      <c r="B142" s="1" t="s">
        <v>144</v>
      </c>
      <c r="C142" s="14">
        <v>7812.02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f t="shared" si="4"/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f t="shared" si="5"/>
        <v>0</v>
      </c>
      <c r="S142" s="14">
        <v>0</v>
      </c>
      <c r="T142" s="14">
        <v>603</v>
      </c>
      <c r="U142" s="14">
        <v>0</v>
      </c>
      <c r="V142" s="14">
        <v>0</v>
      </c>
      <c r="W142" s="14">
        <v>378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8793.02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709.11</v>
      </c>
      <c r="AM142" s="14">
        <v>0</v>
      </c>
      <c r="AN142" s="14">
        <v>709.11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886.94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5">
        <v>-0.03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1596.02</v>
      </c>
      <c r="BJ142" s="14">
        <v>7197</v>
      </c>
      <c r="BK142" s="14">
        <v>0</v>
      </c>
      <c r="BL142" s="14">
        <v>0</v>
      </c>
      <c r="BM142" s="14">
        <v>670.88</v>
      </c>
      <c r="BN142" s="14">
        <v>189.96</v>
      </c>
      <c r="BO142" s="14">
        <v>0</v>
      </c>
      <c r="BP142" s="14">
        <v>1136.29</v>
      </c>
      <c r="BQ142" s="14">
        <v>0</v>
      </c>
      <c r="BR142" s="14">
        <v>0</v>
      </c>
      <c r="BS142" s="14">
        <v>0</v>
      </c>
      <c r="BT142" s="14">
        <v>1326.25</v>
      </c>
    </row>
    <row r="143" spans="1:72" x14ac:dyDescent="0.2">
      <c r="A143" s="2" t="s">
        <v>395</v>
      </c>
      <c r="B143" s="1" t="s">
        <v>396</v>
      </c>
      <c r="C143" s="14">
        <v>11312.42</v>
      </c>
      <c r="D143" s="14">
        <v>0</v>
      </c>
      <c r="E143" s="14">
        <v>0</v>
      </c>
      <c r="F143" s="14">
        <v>0</v>
      </c>
      <c r="G143" s="14">
        <v>0</v>
      </c>
      <c r="H143" s="14">
        <v>1510</v>
      </c>
      <c r="I143" s="14">
        <v>0</v>
      </c>
      <c r="J143" s="14">
        <v>0</v>
      </c>
      <c r="K143" s="14">
        <v>0</v>
      </c>
      <c r="L143" s="14">
        <v>0</v>
      </c>
      <c r="M143" s="14">
        <f t="shared" si="4"/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f t="shared" si="5"/>
        <v>0</v>
      </c>
      <c r="S143" s="14">
        <v>0</v>
      </c>
      <c r="T143" s="14">
        <v>903</v>
      </c>
      <c r="U143" s="14">
        <v>0</v>
      </c>
      <c r="V143" s="14">
        <v>0</v>
      </c>
      <c r="W143" s="14">
        <v>530.70000000000005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14256.12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1645.5</v>
      </c>
      <c r="AM143" s="14">
        <v>0</v>
      </c>
      <c r="AN143" s="14">
        <v>1645.5</v>
      </c>
      <c r="AO143" s="14">
        <v>0</v>
      </c>
      <c r="AP143" s="14">
        <v>0</v>
      </c>
      <c r="AQ143" s="14">
        <v>113.26</v>
      </c>
      <c r="AR143" s="15">
        <v>-179.68</v>
      </c>
      <c r="AS143" s="14">
        <v>0</v>
      </c>
      <c r="AT143" s="14">
        <v>0</v>
      </c>
      <c r="AU143" s="14">
        <v>1302.3800000000001</v>
      </c>
      <c r="AV143" s="14">
        <v>1198</v>
      </c>
      <c r="AW143" s="14">
        <v>0</v>
      </c>
      <c r="AX143" s="14">
        <v>4464.7</v>
      </c>
      <c r="AY143" s="14">
        <v>0</v>
      </c>
      <c r="AZ143" s="14">
        <v>0</v>
      </c>
      <c r="BA143" s="15">
        <v>-0.04</v>
      </c>
      <c r="BB143" s="14">
        <v>0</v>
      </c>
      <c r="BC143" s="14">
        <v>50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8594.1200000000008</v>
      </c>
      <c r="BJ143" s="14">
        <v>5662</v>
      </c>
      <c r="BK143" s="14">
        <v>0</v>
      </c>
      <c r="BL143" s="14">
        <v>0</v>
      </c>
      <c r="BM143" s="14">
        <v>797.66</v>
      </c>
      <c r="BN143" s="14">
        <v>269.94</v>
      </c>
      <c r="BO143" s="14">
        <v>0</v>
      </c>
      <c r="BP143" s="14">
        <v>1459.02</v>
      </c>
      <c r="BQ143" s="14">
        <v>0</v>
      </c>
      <c r="BR143" s="14">
        <v>0</v>
      </c>
      <c r="BS143" s="14">
        <v>0</v>
      </c>
      <c r="BT143" s="14">
        <v>1728.96</v>
      </c>
    </row>
    <row r="144" spans="1:72" x14ac:dyDescent="0.2">
      <c r="A144" s="2" t="s">
        <v>196</v>
      </c>
      <c r="B144" s="1" t="s">
        <v>197</v>
      </c>
      <c r="C144" s="14">
        <v>9812.43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f t="shared" si="4"/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f t="shared" si="5"/>
        <v>0</v>
      </c>
      <c r="S144" s="14">
        <v>0</v>
      </c>
      <c r="T144" s="14">
        <v>784</v>
      </c>
      <c r="U144" s="14">
        <v>0</v>
      </c>
      <c r="V144" s="14">
        <v>0</v>
      </c>
      <c r="W144" s="14">
        <v>499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11095.43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361.48</v>
      </c>
      <c r="AK144" s="14">
        <v>0</v>
      </c>
      <c r="AL144" s="14">
        <v>1090.6199999999999</v>
      </c>
      <c r="AM144" s="14">
        <v>0</v>
      </c>
      <c r="AN144" s="14">
        <v>1090.6199999999999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1113.08</v>
      </c>
      <c r="AV144" s="14">
        <v>894.18</v>
      </c>
      <c r="AW144" s="14">
        <v>0</v>
      </c>
      <c r="AX144" s="14">
        <v>0</v>
      </c>
      <c r="AY144" s="14">
        <v>0</v>
      </c>
      <c r="AZ144" s="14">
        <v>0</v>
      </c>
      <c r="BA144" s="14">
        <v>7.0000000000000007E-2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3459.43</v>
      </c>
      <c r="BJ144" s="14">
        <v>7636</v>
      </c>
      <c r="BK144" s="14">
        <v>0</v>
      </c>
      <c r="BL144" s="14">
        <v>0</v>
      </c>
      <c r="BM144" s="14">
        <v>739.9</v>
      </c>
      <c r="BN144" s="14">
        <v>238.39</v>
      </c>
      <c r="BO144" s="14">
        <v>0</v>
      </c>
      <c r="BP144" s="14">
        <v>1323.96</v>
      </c>
      <c r="BQ144" s="14">
        <v>0</v>
      </c>
      <c r="BR144" s="14">
        <v>0</v>
      </c>
      <c r="BS144" s="14">
        <v>0</v>
      </c>
      <c r="BT144" s="14">
        <v>1562.35</v>
      </c>
    </row>
    <row r="145" spans="1:72" x14ac:dyDescent="0.2">
      <c r="A145" s="2" t="s">
        <v>436</v>
      </c>
      <c r="B145" s="1" t="s">
        <v>437</v>
      </c>
      <c r="C145" s="14">
        <v>12302.97</v>
      </c>
      <c r="D145" s="14">
        <v>0</v>
      </c>
      <c r="E145" s="14">
        <v>0</v>
      </c>
      <c r="F145" s="14">
        <v>0</v>
      </c>
      <c r="G145" s="14">
        <v>0</v>
      </c>
      <c r="H145" s="14">
        <v>793.73</v>
      </c>
      <c r="I145" s="14">
        <v>0</v>
      </c>
      <c r="J145" s="14">
        <v>0</v>
      </c>
      <c r="K145" s="14">
        <v>0</v>
      </c>
      <c r="L145" s="14">
        <v>0</v>
      </c>
      <c r="M145" s="14">
        <f t="shared" si="4"/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f t="shared" si="5"/>
        <v>0</v>
      </c>
      <c r="S145" s="14">
        <v>0</v>
      </c>
      <c r="T145" s="14">
        <v>1016</v>
      </c>
      <c r="U145" s="14">
        <v>0</v>
      </c>
      <c r="V145" s="14">
        <v>0</v>
      </c>
      <c r="W145" s="14">
        <v>684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14796.7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135.13999999999999</v>
      </c>
      <c r="AK145" s="14">
        <v>0</v>
      </c>
      <c r="AL145" s="14">
        <v>1760.97</v>
      </c>
      <c r="AM145" s="14">
        <v>0</v>
      </c>
      <c r="AN145" s="14">
        <v>1760.97</v>
      </c>
      <c r="AO145" s="14">
        <v>0</v>
      </c>
      <c r="AP145" s="14">
        <v>0</v>
      </c>
      <c r="AQ145" s="14">
        <v>119.06</v>
      </c>
      <c r="AR145" s="14">
        <v>0</v>
      </c>
      <c r="AS145" s="14">
        <v>0</v>
      </c>
      <c r="AT145" s="14">
        <v>0</v>
      </c>
      <c r="AU145" s="14">
        <v>1369.2</v>
      </c>
      <c r="AV145" s="14">
        <v>5128</v>
      </c>
      <c r="AW145" s="14">
        <v>0</v>
      </c>
      <c r="AX145" s="14">
        <v>0</v>
      </c>
      <c r="AY145" s="14">
        <v>0</v>
      </c>
      <c r="AZ145" s="14">
        <v>0</v>
      </c>
      <c r="BA145" s="15">
        <v>-0.17</v>
      </c>
      <c r="BB145" s="14">
        <v>0</v>
      </c>
      <c r="BC145" s="14">
        <v>50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8562.2000000000007</v>
      </c>
      <c r="BJ145" s="14">
        <v>6234.5</v>
      </c>
      <c r="BK145" s="14">
        <v>0</v>
      </c>
      <c r="BL145" s="14">
        <v>0</v>
      </c>
      <c r="BM145" s="14">
        <v>818.06</v>
      </c>
      <c r="BN145" s="14">
        <v>293.26</v>
      </c>
      <c r="BO145" s="14">
        <v>0</v>
      </c>
      <c r="BP145" s="14">
        <v>1536.54</v>
      </c>
      <c r="BQ145" s="14">
        <v>0</v>
      </c>
      <c r="BR145" s="14">
        <v>0</v>
      </c>
      <c r="BS145" s="14">
        <v>0</v>
      </c>
      <c r="BT145" s="14">
        <v>1829.8</v>
      </c>
    </row>
    <row r="146" spans="1:72" x14ac:dyDescent="0.2">
      <c r="A146" s="2" t="s">
        <v>251</v>
      </c>
      <c r="B146" s="1" t="s">
        <v>252</v>
      </c>
      <c r="C146" s="14">
        <v>9596.67</v>
      </c>
      <c r="D146" s="14">
        <v>0</v>
      </c>
      <c r="E146" s="14">
        <v>0</v>
      </c>
      <c r="F146" s="14">
        <v>0</v>
      </c>
      <c r="G146" s="14">
        <v>0</v>
      </c>
      <c r="H146" s="14">
        <v>1263.8699999999999</v>
      </c>
      <c r="I146" s="14">
        <v>0</v>
      </c>
      <c r="J146" s="14">
        <v>0</v>
      </c>
      <c r="K146" s="14">
        <v>0</v>
      </c>
      <c r="L146" s="14">
        <v>200</v>
      </c>
      <c r="M146" s="14">
        <f t="shared" si="4"/>
        <v>200</v>
      </c>
      <c r="N146" s="14">
        <v>0</v>
      </c>
      <c r="O146" s="14">
        <v>0</v>
      </c>
      <c r="P146" s="14">
        <v>0</v>
      </c>
      <c r="Q146" s="14">
        <v>0</v>
      </c>
      <c r="R146" s="14">
        <f t="shared" si="5"/>
        <v>0</v>
      </c>
      <c r="S146" s="14">
        <v>0</v>
      </c>
      <c r="T146" s="14">
        <v>727</v>
      </c>
      <c r="U146" s="14">
        <v>0</v>
      </c>
      <c r="V146" s="14">
        <v>0</v>
      </c>
      <c r="W146" s="14">
        <v>451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12238.54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1238</v>
      </c>
      <c r="AM146" s="14">
        <v>0</v>
      </c>
      <c r="AN146" s="14">
        <v>1238</v>
      </c>
      <c r="AO146" s="14">
        <v>0</v>
      </c>
      <c r="AP146" s="14">
        <v>0</v>
      </c>
      <c r="AQ146" s="14">
        <v>94.8</v>
      </c>
      <c r="AR146" s="15">
        <v>-547.21</v>
      </c>
      <c r="AS146" s="14">
        <v>0</v>
      </c>
      <c r="AT146" s="14">
        <v>0</v>
      </c>
      <c r="AU146" s="14">
        <v>1068.69</v>
      </c>
      <c r="AV146" s="14">
        <v>2146</v>
      </c>
      <c r="AW146" s="14">
        <v>0</v>
      </c>
      <c r="AX146" s="14">
        <v>0</v>
      </c>
      <c r="AY146" s="14">
        <v>0</v>
      </c>
      <c r="AZ146" s="14">
        <v>0</v>
      </c>
      <c r="BA146" s="15">
        <v>-0.24</v>
      </c>
      <c r="BB146" s="14">
        <v>0</v>
      </c>
      <c r="BC146" s="14">
        <v>50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4050.04</v>
      </c>
      <c r="BJ146" s="14">
        <v>8188.5</v>
      </c>
      <c r="BK146" s="14">
        <v>0</v>
      </c>
      <c r="BL146" s="14">
        <v>0</v>
      </c>
      <c r="BM146" s="14">
        <v>726.14</v>
      </c>
      <c r="BN146" s="14">
        <v>228.74</v>
      </c>
      <c r="BO146" s="14">
        <v>0</v>
      </c>
      <c r="BP146" s="14">
        <v>1286.56</v>
      </c>
      <c r="BQ146" s="14">
        <v>0</v>
      </c>
      <c r="BR146" s="14">
        <v>0</v>
      </c>
      <c r="BS146" s="14">
        <v>0</v>
      </c>
      <c r="BT146" s="14">
        <v>1515.3</v>
      </c>
    </row>
    <row r="147" spans="1:72" x14ac:dyDescent="0.2">
      <c r="A147" s="2" t="s">
        <v>162</v>
      </c>
      <c r="B147" s="1" t="s">
        <v>163</v>
      </c>
      <c r="C147" s="14">
        <v>12954.9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300</v>
      </c>
      <c r="K147" s="14">
        <v>0</v>
      </c>
      <c r="L147" s="14">
        <v>0</v>
      </c>
      <c r="M147" s="14">
        <f t="shared" si="4"/>
        <v>300</v>
      </c>
      <c r="N147" s="14">
        <v>0</v>
      </c>
      <c r="O147" s="14">
        <v>0</v>
      </c>
      <c r="P147" s="14">
        <v>0</v>
      </c>
      <c r="Q147" s="14">
        <v>0</v>
      </c>
      <c r="R147" s="14">
        <f t="shared" si="5"/>
        <v>0</v>
      </c>
      <c r="S147" s="14">
        <v>0</v>
      </c>
      <c r="T147" s="14">
        <v>957</v>
      </c>
      <c r="U147" s="14">
        <v>0</v>
      </c>
      <c r="V147" s="14">
        <v>0</v>
      </c>
      <c r="W147" s="14">
        <v>661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14872.9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1857.87</v>
      </c>
      <c r="AM147" s="14">
        <v>0</v>
      </c>
      <c r="AN147" s="14">
        <v>1857.87</v>
      </c>
      <c r="AO147" s="14">
        <v>0</v>
      </c>
      <c r="AP147" s="14">
        <v>0</v>
      </c>
      <c r="AQ147" s="14">
        <v>0</v>
      </c>
      <c r="AR147" s="15">
        <v>-984.33</v>
      </c>
      <c r="AS147" s="14">
        <v>0</v>
      </c>
      <c r="AT147" s="14">
        <v>0</v>
      </c>
      <c r="AU147" s="14">
        <v>1441.76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0.1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2315.4</v>
      </c>
      <c r="BJ147" s="14">
        <v>12557.5</v>
      </c>
      <c r="BK147" s="14">
        <v>0</v>
      </c>
      <c r="BL147" s="14">
        <v>0</v>
      </c>
      <c r="BM147" s="14">
        <v>840.2</v>
      </c>
      <c r="BN147" s="14">
        <v>308.79000000000002</v>
      </c>
      <c r="BO147" s="14">
        <v>0</v>
      </c>
      <c r="BP147" s="14">
        <v>1596.74</v>
      </c>
      <c r="BQ147" s="14">
        <v>0</v>
      </c>
      <c r="BR147" s="14">
        <v>0</v>
      </c>
      <c r="BS147" s="14">
        <v>0</v>
      </c>
      <c r="BT147" s="14">
        <v>1905.53</v>
      </c>
    </row>
    <row r="148" spans="1:72" x14ac:dyDescent="0.2">
      <c r="A148" s="2" t="s">
        <v>253</v>
      </c>
      <c r="B148" s="1" t="s">
        <v>254</v>
      </c>
      <c r="C148" s="14">
        <v>9727.27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f t="shared" si="4"/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f t="shared" si="5"/>
        <v>0</v>
      </c>
      <c r="S148" s="14">
        <v>0</v>
      </c>
      <c r="T148" s="14">
        <v>737</v>
      </c>
      <c r="U148" s="14">
        <v>0</v>
      </c>
      <c r="V148" s="14">
        <v>0</v>
      </c>
      <c r="W148" s="14">
        <v>455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10919.27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1059.05</v>
      </c>
      <c r="AM148" s="14">
        <v>0</v>
      </c>
      <c r="AN148" s="14">
        <v>1059.05</v>
      </c>
      <c r="AO148" s="14">
        <v>0</v>
      </c>
      <c r="AP148" s="14">
        <v>0</v>
      </c>
      <c r="AQ148" s="14">
        <v>94.8</v>
      </c>
      <c r="AR148" s="14">
        <v>0</v>
      </c>
      <c r="AS148" s="14">
        <v>2123.96</v>
      </c>
      <c r="AT148" s="14">
        <v>0</v>
      </c>
      <c r="AU148" s="14">
        <v>1090.08</v>
      </c>
      <c r="AV148" s="14">
        <v>3160</v>
      </c>
      <c r="AW148" s="14">
        <v>0</v>
      </c>
      <c r="AX148" s="14">
        <v>0</v>
      </c>
      <c r="AY148" s="14">
        <v>0</v>
      </c>
      <c r="AZ148" s="14">
        <v>0</v>
      </c>
      <c r="BA148" s="15">
        <v>-0.12</v>
      </c>
      <c r="BB148" s="14">
        <v>0</v>
      </c>
      <c r="BC148" s="14">
        <v>50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7577.77</v>
      </c>
      <c r="BJ148" s="14">
        <v>3341.5</v>
      </c>
      <c r="BK148" s="14">
        <v>0</v>
      </c>
      <c r="BL148" s="14">
        <v>0</v>
      </c>
      <c r="BM148" s="14">
        <v>732.88</v>
      </c>
      <c r="BN148" s="14">
        <v>233.47</v>
      </c>
      <c r="BO148" s="14">
        <v>0</v>
      </c>
      <c r="BP148" s="14">
        <v>1304.8900000000001</v>
      </c>
      <c r="BQ148" s="14">
        <v>0</v>
      </c>
      <c r="BR148" s="14">
        <v>0</v>
      </c>
      <c r="BS148" s="14">
        <v>0</v>
      </c>
      <c r="BT148" s="14">
        <v>1538.36</v>
      </c>
    </row>
    <row r="149" spans="1:72" x14ac:dyDescent="0.2">
      <c r="A149" s="2" t="s">
        <v>397</v>
      </c>
      <c r="B149" s="1" t="s">
        <v>398</v>
      </c>
      <c r="C149" s="14">
        <v>12302.97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400</v>
      </c>
      <c r="M149" s="14">
        <f t="shared" si="4"/>
        <v>400</v>
      </c>
      <c r="N149" s="14">
        <v>0</v>
      </c>
      <c r="O149" s="14">
        <v>0</v>
      </c>
      <c r="P149" s="14">
        <v>0</v>
      </c>
      <c r="Q149" s="14">
        <v>0</v>
      </c>
      <c r="R149" s="14">
        <f t="shared" si="5"/>
        <v>0</v>
      </c>
      <c r="S149" s="14">
        <v>0</v>
      </c>
      <c r="T149" s="14">
        <v>1016</v>
      </c>
      <c r="U149" s="14">
        <v>0</v>
      </c>
      <c r="V149" s="14">
        <v>0</v>
      </c>
      <c r="W149" s="14">
        <v>684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14402.97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122.55</v>
      </c>
      <c r="AK149" s="14">
        <v>0</v>
      </c>
      <c r="AL149" s="14">
        <v>1757.49</v>
      </c>
      <c r="AM149" s="14">
        <v>0</v>
      </c>
      <c r="AN149" s="14">
        <v>1757.49</v>
      </c>
      <c r="AO149" s="14">
        <v>0</v>
      </c>
      <c r="AP149" s="14">
        <v>0</v>
      </c>
      <c r="AQ149" s="14">
        <v>119.06</v>
      </c>
      <c r="AR149" s="14">
        <v>0</v>
      </c>
      <c r="AS149" s="14">
        <v>0</v>
      </c>
      <c r="AT149" s="14">
        <v>0</v>
      </c>
      <c r="AU149" s="14">
        <v>1369.2</v>
      </c>
      <c r="AV149" s="14">
        <v>2084</v>
      </c>
      <c r="AW149" s="14">
        <v>0</v>
      </c>
      <c r="AX149" s="14">
        <v>0</v>
      </c>
      <c r="AY149" s="14">
        <v>0</v>
      </c>
      <c r="AZ149" s="14">
        <v>0</v>
      </c>
      <c r="BA149" s="14">
        <v>0.17</v>
      </c>
      <c r="BB149" s="14">
        <v>0</v>
      </c>
      <c r="BC149" s="14">
        <v>50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5502.47</v>
      </c>
      <c r="BJ149" s="14">
        <v>8900.5</v>
      </c>
      <c r="BK149" s="14">
        <v>0</v>
      </c>
      <c r="BL149" s="14">
        <v>0</v>
      </c>
      <c r="BM149" s="14">
        <v>818.06</v>
      </c>
      <c r="BN149" s="14">
        <v>293.26</v>
      </c>
      <c r="BO149" s="14">
        <v>0</v>
      </c>
      <c r="BP149" s="14">
        <v>1536.54</v>
      </c>
      <c r="BQ149" s="14">
        <v>0</v>
      </c>
      <c r="BR149" s="14">
        <v>0</v>
      </c>
      <c r="BS149" s="14">
        <v>0</v>
      </c>
      <c r="BT149" s="14">
        <v>1829.8</v>
      </c>
    </row>
    <row r="150" spans="1:72" s="7" customFormat="1" x14ac:dyDescent="0.2">
      <c r="A150" s="2" t="s">
        <v>255</v>
      </c>
      <c r="B150" s="1" t="s">
        <v>256</v>
      </c>
      <c r="C150" s="14">
        <v>11184.81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f t="shared" si="4"/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f t="shared" si="5"/>
        <v>0</v>
      </c>
      <c r="S150" s="14">
        <v>0</v>
      </c>
      <c r="T150" s="14">
        <v>788</v>
      </c>
      <c r="U150" s="14">
        <v>0</v>
      </c>
      <c r="V150" s="14">
        <v>1206.0899999999999</v>
      </c>
      <c r="W150" s="14">
        <v>424.12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13603.02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1347.04</v>
      </c>
      <c r="AM150" s="14">
        <v>0</v>
      </c>
      <c r="AN150" s="14">
        <v>1347.04</v>
      </c>
      <c r="AO150" s="14">
        <v>0</v>
      </c>
      <c r="AP150" s="14">
        <v>0</v>
      </c>
      <c r="AQ150" s="14">
        <v>120.62</v>
      </c>
      <c r="AR150" s="15">
        <v>-575.41999999999996</v>
      </c>
      <c r="AS150" s="14">
        <v>0</v>
      </c>
      <c r="AT150" s="14">
        <v>0</v>
      </c>
      <c r="AU150" s="14">
        <v>1387.02</v>
      </c>
      <c r="AV150" s="14">
        <v>4022</v>
      </c>
      <c r="AW150" s="14">
        <v>0</v>
      </c>
      <c r="AX150" s="14">
        <v>0</v>
      </c>
      <c r="AY150" s="14">
        <v>0</v>
      </c>
      <c r="AZ150" s="14">
        <v>0</v>
      </c>
      <c r="BA150" s="14">
        <v>0.26</v>
      </c>
      <c r="BB150" s="14">
        <v>0</v>
      </c>
      <c r="BC150" s="14">
        <v>50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6351.52</v>
      </c>
      <c r="BJ150" s="14">
        <v>7251.5</v>
      </c>
      <c r="BK150" s="14">
        <v>0</v>
      </c>
      <c r="BL150" s="14">
        <v>0</v>
      </c>
      <c r="BM150" s="14">
        <v>743.79</v>
      </c>
      <c r="BN150" s="14">
        <v>297.06</v>
      </c>
      <c r="BO150" s="14">
        <v>0</v>
      </c>
      <c r="BP150" s="14">
        <v>1401.16</v>
      </c>
      <c r="BQ150" s="14">
        <v>0</v>
      </c>
      <c r="BR150" s="14">
        <v>0</v>
      </c>
      <c r="BS150" s="14">
        <v>0</v>
      </c>
      <c r="BT150" s="14">
        <v>1698.22</v>
      </c>
    </row>
    <row r="151" spans="1:72" x14ac:dyDescent="0.2">
      <c r="A151" s="2" t="s">
        <v>399</v>
      </c>
      <c r="B151" s="1" t="s">
        <v>400</v>
      </c>
      <c r="C151" s="14">
        <v>10771.65</v>
      </c>
      <c r="D151" s="14">
        <v>0</v>
      </c>
      <c r="E151" s="14">
        <v>0</v>
      </c>
      <c r="F151" s="14">
        <v>0</v>
      </c>
      <c r="G151" s="14">
        <v>0</v>
      </c>
      <c r="H151" s="14">
        <v>1263.8699999999999</v>
      </c>
      <c r="I151" s="14">
        <v>0</v>
      </c>
      <c r="J151" s="14">
        <v>0</v>
      </c>
      <c r="K151" s="14">
        <v>0</v>
      </c>
      <c r="L151" s="14">
        <v>0</v>
      </c>
      <c r="M151" s="14">
        <f t="shared" si="4"/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f t="shared" si="5"/>
        <v>0</v>
      </c>
      <c r="S151" s="14">
        <v>0</v>
      </c>
      <c r="T151" s="14">
        <v>820</v>
      </c>
      <c r="U151" s="14">
        <v>0</v>
      </c>
      <c r="V151" s="14">
        <v>0</v>
      </c>
      <c r="W151" s="14">
        <v>502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13357.52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430.36</v>
      </c>
      <c r="AK151" s="14">
        <v>0</v>
      </c>
      <c r="AL151" s="14">
        <v>1453.56</v>
      </c>
      <c r="AM151" s="14">
        <v>0</v>
      </c>
      <c r="AN151" s="14">
        <v>1453.56</v>
      </c>
      <c r="AO151" s="14">
        <v>0</v>
      </c>
      <c r="AP151" s="14">
        <v>0</v>
      </c>
      <c r="AQ151" s="14">
        <v>94.8</v>
      </c>
      <c r="AR151" s="14">
        <v>0</v>
      </c>
      <c r="AS151" s="14">
        <v>0</v>
      </c>
      <c r="AT151" s="14">
        <v>0</v>
      </c>
      <c r="AU151" s="14">
        <v>1196.22</v>
      </c>
      <c r="AV151" s="14">
        <v>2835</v>
      </c>
      <c r="AW151" s="14">
        <v>0</v>
      </c>
      <c r="AX151" s="14">
        <v>0</v>
      </c>
      <c r="AY151" s="14">
        <v>0</v>
      </c>
      <c r="AZ151" s="14">
        <v>0</v>
      </c>
      <c r="BA151" s="15">
        <v>-0.42</v>
      </c>
      <c r="BB151" s="14">
        <v>0</v>
      </c>
      <c r="BC151" s="14">
        <v>50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6059.52</v>
      </c>
      <c r="BJ151" s="14">
        <v>7298</v>
      </c>
      <c r="BK151" s="14">
        <v>0</v>
      </c>
      <c r="BL151" s="14">
        <v>0</v>
      </c>
      <c r="BM151" s="14">
        <v>766.31</v>
      </c>
      <c r="BN151" s="14">
        <v>256.94</v>
      </c>
      <c r="BO151" s="14">
        <v>0</v>
      </c>
      <c r="BP151" s="14">
        <v>1395.81</v>
      </c>
      <c r="BQ151" s="14">
        <v>0</v>
      </c>
      <c r="BR151" s="14">
        <v>0</v>
      </c>
      <c r="BS151" s="14">
        <v>0</v>
      </c>
      <c r="BT151" s="14">
        <v>1652.75</v>
      </c>
    </row>
    <row r="152" spans="1:72" x14ac:dyDescent="0.2">
      <c r="A152" s="2" t="s">
        <v>438</v>
      </c>
      <c r="B152" s="1" t="s">
        <v>439</v>
      </c>
      <c r="C152" s="14">
        <v>9698.31</v>
      </c>
      <c r="D152" s="14">
        <v>0</v>
      </c>
      <c r="E152" s="14">
        <v>0</v>
      </c>
      <c r="F152" s="14">
        <v>0</v>
      </c>
      <c r="G152" s="14">
        <v>0</v>
      </c>
      <c r="H152" s="14">
        <v>631.92999999999995</v>
      </c>
      <c r="I152" s="14">
        <v>0</v>
      </c>
      <c r="J152" s="14">
        <v>0</v>
      </c>
      <c r="K152" s="14">
        <v>0</v>
      </c>
      <c r="L152" s="14">
        <v>0</v>
      </c>
      <c r="M152" s="14">
        <f t="shared" si="4"/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f t="shared" si="5"/>
        <v>0</v>
      </c>
      <c r="S152" s="14">
        <v>0</v>
      </c>
      <c r="T152" s="14">
        <v>737</v>
      </c>
      <c r="U152" s="14">
        <v>0</v>
      </c>
      <c r="V152" s="14">
        <v>0</v>
      </c>
      <c r="W152" s="14">
        <v>455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11522.24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1110.48</v>
      </c>
      <c r="AM152" s="14">
        <v>0</v>
      </c>
      <c r="AN152" s="14">
        <v>1110.48</v>
      </c>
      <c r="AO152" s="14">
        <v>0</v>
      </c>
      <c r="AP152" s="14">
        <v>0</v>
      </c>
      <c r="AQ152" s="14">
        <v>94.8</v>
      </c>
      <c r="AR152" s="15">
        <v>-546.84</v>
      </c>
      <c r="AS152" s="14">
        <v>0</v>
      </c>
      <c r="AT152" s="14">
        <v>0</v>
      </c>
      <c r="AU152" s="14">
        <v>1090.08</v>
      </c>
      <c r="AV152" s="14">
        <v>3950</v>
      </c>
      <c r="AW152" s="14">
        <v>0</v>
      </c>
      <c r="AX152" s="14">
        <v>0</v>
      </c>
      <c r="AY152" s="14">
        <v>0</v>
      </c>
      <c r="AZ152" s="14">
        <v>0</v>
      </c>
      <c r="BA152" s="15">
        <v>-0.28000000000000003</v>
      </c>
      <c r="BB152" s="14">
        <v>0</v>
      </c>
      <c r="BC152" s="14">
        <v>50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14">
        <v>5748.24</v>
      </c>
      <c r="BJ152" s="14">
        <v>5774</v>
      </c>
      <c r="BK152" s="14">
        <v>0</v>
      </c>
      <c r="BL152" s="14">
        <v>0</v>
      </c>
      <c r="BM152" s="14">
        <v>732.88</v>
      </c>
      <c r="BN152" s="14">
        <v>233.47</v>
      </c>
      <c r="BO152" s="14">
        <v>0</v>
      </c>
      <c r="BP152" s="14">
        <v>1304.8900000000001</v>
      </c>
      <c r="BQ152" s="14">
        <v>0</v>
      </c>
      <c r="BR152" s="14">
        <v>0</v>
      </c>
      <c r="BS152" s="14">
        <v>0</v>
      </c>
      <c r="BT152" s="14">
        <v>1538.36</v>
      </c>
    </row>
    <row r="153" spans="1:72" x14ac:dyDescent="0.2">
      <c r="A153" s="2" t="s">
        <v>491</v>
      </c>
      <c r="B153" s="1" t="s">
        <v>492</v>
      </c>
      <c r="C153" s="14">
        <v>6721.43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f t="shared" si="4"/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f t="shared" si="5"/>
        <v>0</v>
      </c>
      <c r="S153" s="14">
        <v>0</v>
      </c>
      <c r="T153" s="14">
        <v>1016</v>
      </c>
      <c r="U153" s="14">
        <v>0</v>
      </c>
      <c r="V153" s="14">
        <v>5556.18</v>
      </c>
      <c r="W153" s="14">
        <v>364.8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13658.41</v>
      </c>
      <c r="AE153" s="14">
        <v>0</v>
      </c>
      <c r="AF153" s="14">
        <v>0</v>
      </c>
      <c r="AG153" s="14">
        <v>0</v>
      </c>
      <c r="AH153" s="14">
        <v>0</v>
      </c>
      <c r="AI153" s="15">
        <v>-200.74</v>
      </c>
      <c r="AJ153" s="14">
        <v>126.68</v>
      </c>
      <c r="AK153" s="15">
        <v>-154.16</v>
      </c>
      <c r="AL153" s="14">
        <v>898.3</v>
      </c>
      <c r="AM153" s="14">
        <v>0</v>
      </c>
      <c r="AN153" s="14">
        <v>851.72</v>
      </c>
      <c r="AO153" s="14">
        <v>0</v>
      </c>
      <c r="AP153" s="14">
        <v>0</v>
      </c>
      <c r="AQ153" s="14">
        <v>119.06</v>
      </c>
      <c r="AR153" s="14">
        <v>0</v>
      </c>
      <c r="AS153" s="14">
        <v>0</v>
      </c>
      <c r="AT153" s="14">
        <v>0</v>
      </c>
      <c r="AU153" s="14">
        <v>1369.2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5">
        <v>-0.09</v>
      </c>
      <c r="BB153" s="14">
        <v>0</v>
      </c>
      <c r="BC153" s="14">
        <v>50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14">
        <v>2362.41</v>
      </c>
      <c r="BJ153" s="14">
        <v>11296</v>
      </c>
      <c r="BK153" s="14">
        <v>0</v>
      </c>
      <c r="BL153" s="14">
        <v>0</v>
      </c>
      <c r="BM153" s="14">
        <v>448.61</v>
      </c>
      <c r="BN153" s="14">
        <v>293.26</v>
      </c>
      <c r="BO153" s="14">
        <v>0</v>
      </c>
      <c r="BP153" s="14">
        <v>842.62</v>
      </c>
      <c r="BQ153" s="14">
        <v>0</v>
      </c>
      <c r="BR153" s="14">
        <v>0</v>
      </c>
      <c r="BS153" s="14">
        <v>0</v>
      </c>
      <c r="BT153" s="14">
        <v>1135.8800000000001</v>
      </c>
    </row>
    <row r="154" spans="1:72" x14ac:dyDescent="0.2">
      <c r="A154" s="2" t="s">
        <v>440</v>
      </c>
      <c r="B154" s="1" t="s">
        <v>441</v>
      </c>
      <c r="C154" s="14">
        <v>12284.78</v>
      </c>
      <c r="D154" s="14">
        <v>0</v>
      </c>
      <c r="E154" s="14">
        <v>0</v>
      </c>
      <c r="F154" s="14">
        <v>0</v>
      </c>
      <c r="G154" s="14">
        <v>0</v>
      </c>
      <c r="H154" s="14">
        <v>793.73</v>
      </c>
      <c r="I154" s="14">
        <v>0</v>
      </c>
      <c r="J154" s="14">
        <v>0</v>
      </c>
      <c r="K154" s="14">
        <v>0</v>
      </c>
      <c r="L154" s="14">
        <v>0</v>
      </c>
      <c r="M154" s="14">
        <f t="shared" si="4"/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f t="shared" si="5"/>
        <v>0</v>
      </c>
      <c r="S154" s="14">
        <v>0</v>
      </c>
      <c r="T154" s="14">
        <v>1016</v>
      </c>
      <c r="U154" s="14">
        <v>0</v>
      </c>
      <c r="V154" s="14">
        <v>0</v>
      </c>
      <c r="W154" s="14">
        <v>684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14778.51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135.51</v>
      </c>
      <c r="AK154" s="14">
        <v>0</v>
      </c>
      <c r="AL154" s="14">
        <v>1757.08</v>
      </c>
      <c r="AM154" s="14">
        <v>0</v>
      </c>
      <c r="AN154" s="14">
        <v>1757.08</v>
      </c>
      <c r="AO154" s="14">
        <v>0</v>
      </c>
      <c r="AP154" s="14">
        <v>0</v>
      </c>
      <c r="AQ154" s="14">
        <v>119.06</v>
      </c>
      <c r="AR154" s="14">
        <v>0</v>
      </c>
      <c r="AS154" s="14">
        <v>0</v>
      </c>
      <c r="AT154" s="14">
        <v>0</v>
      </c>
      <c r="AU154" s="14">
        <v>1369.2</v>
      </c>
      <c r="AV154" s="14">
        <v>3308</v>
      </c>
      <c r="AW154" s="14">
        <v>0</v>
      </c>
      <c r="AX154" s="14">
        <v>0</v>
      </c>
      <c r="AY154" s="14">
        <v>0</v>
      </c>
      <c r="AZ154" s="14">
        <v>0</v>
      </c>
      <c r="BA154" s="15">
        <v>-0.34</v>
      </c>
      <c r="BB154" s="14">
        <v>0</v>
      </c>
      <c r="BC154" s="14">
        <v>50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6738.51</v>
      </c>
      <c r="BJ154" s="14">
        <v>8040</v>
      </c>
      <c r="BK154" s="14">
        <v>0</v>
      </c>
      <c r="BL154" s="14">
        <v>0</v>
      </c>
      <c r="BM154" s="14">
        <v>818.06</v>
      </c>
      <c r="BN154" s="14">
        <v>293.26</v>
      </c>
      <c r="BO154" s="14">
        <v>0</v>
      </c>
      <c r="BP154" s="14">
        <v>1536.54</v>
      </c>
      <c r="BQ154" s="14">
        <v>0</v>
      </c>
      <c r="BR154" s="14">
        <v>0</v>
      </c>
      <c r="BS154" s="14">
        <v>0</v>
      </c>
      <c r="BT154" s="14">
        <v>1829.8</v>
      </c>
    </row>
    <row r="155" spans="1:72" x14ac:dyDescent="0.2">
      <c r="A155" s="2" t="s">
        <v>493</v>
      </c>
      <c r="B155" s="1" t="s">
        <v>494</v>
      </c>
      <c r="C155" s="14">
        <v>12302.97</v>
      </c>
      <c r="D155" s="14">
        <v>0</v>
      </c>
      <c r="E155" s="14">
        <v>153.24</v>
      </c>
      <c r="F155" s="14">
        <v>0</v>
      </c>
      <c r="G155" s="14">
        <v>0</v>
      </c>
      <c r="H155" s="14">
        <v>793.73</v>
      </c>
      <c r="I155" s="14">
        <v>0</v>
      </c>
      <c r="J155" s="14">
        <v>0</v>
      </c>
      <c r="K155" s="14">
        <v>0</v>
      </c>
      <c r="L155" s="14">
        <v>0</v>
      </c>
      <c r="M155" s="14">
        <f t="shared" si="4"/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f t="shared" si="5"/>
        <v>0</v>
      </c>
      <c r="S155" s="14">
        <v>0</v>
      </c>
      <c r="T155" s="14">
        <v>1016</v>
      </c>
      <c r="U155" s="14">
        <v>0</v>
      </c>
      <c r="V155" s="14">
        <v>0</v>
      </c>
      <c r="W155" s="14">
        <v>684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14949.94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126.22</v>
      </c>
      <c r="AK155" s="14">
        <v>0</v>
      </c>
      <c r="AL155" s="14">
        <v>1793.7</v>
      </c>
      <c r="AM155" s="14">
        <v>0</v>
      </c>
      <c r="AN155" s="14">
        <v>1793.7</v>
      </c>
      <c r="AO155" s="14">
        <v>0</v>
      </c>
      <c r="AP155" s="14">
        <v>0</v>
      </c>
      <c r="AQ155" s="14">
        <v>119.06</v>
      </c>
      <c r="AR155" s="14">
        <v>0</v>
      </c>
      <c r="AS155" s="14">
        <v>0</v>
      </c>
      <c r="AT155" s="14">
        <v>0</v>
      </c>
      <c r="AU155" s="14">
        <v>1369.2</v>
      </c>
      <c r="AV155" s="14">
        <v>3308</v>
      </c>
      <c r="AW155" s="14">
        <v>0</v>
      </c>
      <c r="AX155" s="14">
        <v>0</v>
      </c>
      <c r="AY155" s="14">
        <v>0</v>
      </c>
      <c r="AZ155" s="14">
        <v>0</v>
      </c>
      <c r="BA155" s="15">
        <v>-0.24</v>
      </c>
      <c r="BB155" s="14">
        <v>0</v>
      </c>
      <c r="BC155" s="14">
        <v>50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14">
        <v>6765.94</v>
      </c>
      <c r="BJ155" s="14">
        <v>8184</v>
      </c>
      <c r="BK155" s="14">
        <v>0</v>
      </c>
      <c r="BL155" s="14">
        <v>0</v>
      </c>
      <c r="BM155" s="14">
        <v>818.06</v>
      </c>
      <c r="BN155" s="14">
        <v>293.26</v>
      </c>
      <c r="BO155" s="14">
        <v>0</v>
      </c>
      <c r="BP155" s="14">
        <v>1536.54</v>
      </c>
      <c r="BQ155" s="14">
        <v>0</v>
      </c>
      <c r="BR155" s="14">
        <v>0</v>
      </c>
      <c r="BS155" s="14">
        <v>0</v>
      </c>
      <c r="BT155" s="14">
        <v>1829.8</v>
      </c>
    </row>
    <row r="156" spans="1:72" x14ac:dyDescent="0.2">
      <c r="A156" s="2" t="s">
        <v>495</v>
      </c>
      <c r="B156" s="1" t="s">
        <v>496</v>
      </c>
      <c r="C156" s="14">
        <v>12302.97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f t="shared" si="4"/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f t="shared" si="5"/>
        <v>0</v>
      </c>
      <c r="S156" s="14">
        <v>0</v>
      </c>
      <c r="T156" s="14">
        <v>1016</v>
      </c>
      <c r="U156" s="14">
        <v>0</v>
      </c>
      <c r="V156" s="14">
        <v>0</v>
      </c>
      <c r="W156" s="14">
        <v>684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14002.97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134.02000000000001</v>
      </c>
      <c r="AK156" s="14">
        <v>0</v>
      </c>
      <c r="AL156" s="14">
        <v>1672.05</v>
      </c>
      <c r="AM156" s="14">
        <v>0</v>
      </c>
      <c r="AN156" s="14">
        <v>1672.05</v>
      </c>
      <c r="AO156" s="14">
        <v>0</v>
      </c>
      <c r="AP156" s="14">
        <v>0</v>
      </c>
      <c r="AQ156" s="14">
        <v>119.06</v>
      </c>
      <c r="AR156" s="14">
        <v>0</v>
      </c>
      <c r="AS156" s="14">
        <v>0</v>
      </c>
      <c r="AT156" s="14">
        <v>0</v>
      </c>
      <c r="AU156" s="14">
        <v>1369.2</v>
      </c>
      <c r="AV156" s="14">
        <v>2492.58</v>
      </c>
      <c r="AW156" s="14">
        <v>0</v>
      </c>
      <c r="AX156" s="14">
        <v>0</v>
      </c>
      <c r="AY156" s="14">
        <v>0</v>
      </c>
      <c r="AZ156" s="14">
        <v>0</v>
      </c>
      <c r="BA156" s="14">
        <v>0.06</v>
      </c>
      <c r="BB156" s="14">
        <v>0</v>
      </c>
      <c r="BC156" s="14">
        <v>50</v>
      </c>
      <c r="BD156" s="14">
        <v>0</v>
      </c>
      <c r="BE156" s="14">
        <v>0</v>
      </c>
      <c r="BF156" s="14">
        <v>0</v>
      </c>
      <c r="BG156" s="14">
        <v>0</v>
      </c>
      <c r="BH156" s="14">
        <v>0</v>
      </c>
      <c r="BI156" s="14">
        <v>5836.97</v>
      </c>
      <c r="BJ156" s="14">
        <v>8166</v>
      </c>
      <c r="BK156" s="14">
        <v>0</v>
      </c>
      <c r="BL156" s="14">
        <v>0</v>
      </c>
      <c r="BM156" s="14">
        <v>818.06</v>
      </c>
      <c r="BN156" s="14">
        <v>293.26</v>
      </c>
      <c r="BO156" s="14">
        <v>0</v>
      </c>
      <c r="BP156" s="14">
        <v>1536.54</v>
      </c>
      <c r="BQ156" s="14">
        <v>0</v>
      </c>
      <c r="BR156" s="14">
        <v>0</v>
      </c>
      <c r="BS156" s="14">
        <v>0</v>
      </c>
      <c r="BT156" s="14">
        <v>1829.8</v>
      </c>
    </row>
    <row r="157" spans="1:72" x14ac:dyDescent="0.2">
      <c r="A157" s="2" t="s">
        <v>497</v>
      </c>
      <c r="B157" s="1" t="s">
        <v>498</v>
      </c>
      <c r="C157" s="14">
        <v>11906.1</v>
      </c>
      <c r="D157" s="14">
        <v>0</v>
      </c>
      <c r="E157" s="14">
        <v>0</v>
      </c>
      <c r="F157" s="14">
        <v>0</v>
      </c>
      <c r="G157" s="14">
        <v>0</v>
      </c>
      <c r="H157" s="14">
        <v>793.73</v>
      </c>
      <c r="I157" s="14">
        <v>0</v>
      </c>
      <c r="J157" s="14">
        <v>0</v>
      </c>
      <c r="K157" s="14">
        <v>0</v>
      </c>
      <c r="L157" s="14">
        <v>0</v>
      </c>
      <c r="M157" s="14">
        <f t="shared" si="4"/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f t="shared" si="5"/>
        <v>0</v>
      </c>
      <c r="S157" s="14">
        <v>0</v>
      </c>
      <c r="T157" s="14">
        <v>1016</v>
      </c>
      <c r="U157" s="14">
        <v>0</v>
      </c>
      <c r="V157" s="14">
        <v>0</v>
      </c>
      <c r="W157" s="14">
        <v>661.2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14377.03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135.16</v>
      </c>
      <c r="AK157" s="14">
        <v>0</v>
      </c>
      <c r="AL157" s="14">
        <v>1671.33</v>
      </c>
      <c r="AM157" s="14">
        <v>0</v>
      </c>
      <c r="AN157" s="14">
        <v>1671.33</v>
      </c>
      <c r="AO157" s="14">
        <v>0</v>
      </c>
      <c r="AP157" s="14">
        <v>0</v>
      </c>
      <c r="AQ157" s="14">
        <v>119.06</v>
      </c>
      <c r="AR157" s="14">
        <v>0</v>
      </c>
      <c r="AS157" s="14">
        <v>0</v>
      </c>
      <c r="AT157" s="14">
        <v>0</v>
      </c>
      <c r="AU157" s="14">
        <v>1369.2</v>
      </c>
      <c r="AV157" s="14">
        <v>5186.58</v>
      </c>
      <c r="AW157" s="14">
        <v>0</v>
      </c>
      <c r="AX157" s="14">
        <v>0</v>
      </c>
      <c r="AY157" s="14">
        <v>0</v>
      </c>
      <c r="AZ157" s="14">
        <v>0</v>
      </c>
      <c r="BA157" s="14">
        <v>0.2</v>
      </c>
      <c r="BB157" s="14">
        <v>0</v>
      </c>
      <c r="BC157" s="14">
        <v>50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8531.5300000000007</v>
      </c>
      <c r="BJ157" s="14">
        <v>5845.5</v>
      </c>
      <c r="BK157" s="14">
        <v>0</v>
      </c>
      <c r="BL157" s="14">
        <v>0</v>
      </c>
      <c r="BM157" s="14">
        <v>818.06</v>
      </c>
      <c r="BN157" s="14">
        <v>283.8</v>
      </c>
      <c r="BO157" s="14">
        <v>0</v>
      </c>
      <c r="BP157" s="14">
        <v>1513.36</v>
      </c>
      <c r="BQ157" s="14">
        <v>0</v>
      </c>
      <c r="BR157" s="14">
        <v>0</v>
      </c>
      <c r="BS157" s="14">
        <v>0</v>
      </c>
      <c r="BT157" s="14">
        <v>1797.16</v>
      </c>
    </row>
    <row r="158" spans="1:72" x14ac:dyDescent="0.2">
      <c r="A158" s="2" t="s">
        <v>145</v>
      </c>
      <c r="B158" s="1" t="s">
        <v>146</v>
      </c>
      <c r="C158" s="14">
        <v>9845.99</v>
      </c>
      <c r="D158" s="14">
        <v>0</v>
      </c>
      <c r="E158" s="14">
        <v>0</v>
      </c>
      <c r="F158" s="14">
        <v>0</v>
      </c>
      <c r="G158" s="14">
        <v>0</v>
      </c>
      <c r="H158" s="14">
        <v>1272.58</v>
      </c>
      <c r="I158" s="14">
        <v>0</v>
      </c>
      <c r="J158" s="14">
        <v>300</v>
      </c>
      <c r="K158" s="14">
        <v>0</v>
      </c>
      <c r="L158" s="14">
        <v>200</v>
      </c>
      <c r="M158" s="14">
        <f t="shared" si="4"/>
        <v>500</v>
      </c>
      <c r="N158" s="14">
        <v>0</v>
      </c>
      <c r="O158" s="14">
        <v>0</v>
      </c>
      <c r="P158" s="14">
        <v>0</v>
      </c>
      <c r="Q158" s="14">
        <v>0</v>
      </c>
      <c r="R158" s="14">
        <f t="shared" si="5"/>
        <v>0</v>
      </c>
      <c r="S158" s="14">
        <v>0</v>
      </c>
      <c r="T158" s="14">
        <v>801</v>
      </c>
      <c r="U158" s="14">
        <v>0</v>
      </c>
      <c r="V158" s="14">
        <v>0</v>
      </c>
      <c r="W158" s="14">
        <v>539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12958.57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392.25</v>
      </c>
      <c r="AK158" s="14">
        <v>0</v>
      </c>
      <c r="AL158" s="14">
        <v>1370.43</v>
      </c>
      <c r="AM158" s="14">
        <v>0</v>
      </c>
      <c r="AN158" s="14">
        <v>1370.43</v>
      </c>
      <c r="AO158" s="14">
        <v>0</v>
      </c>
      <c r="AP158" s="14">
        <v>0</v>
      </c>
      <c r="AQ158" s="14">
        <v>95.44</v>
      </c>
      <c r="AR158" s="14">
        <v>0</v>
      </c>
      <c r="AS158" s="14">
        <v>0</v>
      </c>
      <c r="AT158" s="14">
        <v>0</v>
      </c>
      <c r="AU158" s="14">
        <v>1097.5999999999999</v>
      </c>
      <c r="AV158" s="14">
        <v>2652</v>
      </c>
      <c r="AW158" s="14">
        <v>0</v>
      </c>
      <c r="AX158" s="14">
        <v>0</v>
      </c>
      <c r="AY158" s="14">
        <v>0</v>
      </c>
      <c r="AZ158" s="14">
        <v>0</v>
      </c>
      <c r="BA158" s="14">
        <v>0.35</v>
      </c>
      <c r="BB158" s="14">
        <v>0</v>
      </c>
      <c r="BC158" s="14">
        <v>50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5658.07</v>
      </c>
      <c r="BJ158" s="14">
        <v>7300.5</v>
      </c>
      <c r="BK158" s="14">
        <v>0</v>
      </c>
      <c r="BL158" s="14">
        <v>0</v>
      </c>
      <c r="BM158" s="14">
        <v>735.18</v>
      </c>
      <c r="BN158" s="14">
        <v>235.08</v>
      </c>
      <c r="BO158" s="14">
        <v>0</v>
      </c>
      <c r="BP158" s="14">
        <v>1311.14</v>
      </c>
      <c r="BQ158" s="14">
        <v>0</v>
      </c>
      <c r="BR158" s="14">
        <v>0</v>
      </c>
      <c r="BS158" s="14">
        <v>0</v>
      </c>
      <c r="BT158" s="14">
        <v>1546.22</v>
      </c>
    </row>
    <row r="159" spans="1:72" s="7" customFormat="1" x14ac:dyDescent="0.2">
      <c r="A159" s="2" t="s">
        <v>257</v>
      </c>
      <c r="B159" s="1" t="s">
        <v>258</v>
      </c>
      <c r="C159" s="14">
        <v>9403.08</v>
      </c>
      <c r="D159" s="14">
        <v>0</v>
      </c>
      <c r="E159" s="14">
        <v>0</v>
      </c>
      <c r="F159" s="14">
        <v>0</v>
      </c>
      <c r="G159" s="14">
        <v>0</v>
      </c>
      <c r="H159" s="14">
        <v>607.13</v>
      </c>
      <c r="I159" s="14">
        <v>0</v>
      </c>
      <c r="J159" s="14">
        <v>0</v>
      </c>
      <c r="K159" s="14">
        <v>0</v>
      </c>
      <c r="L159" s="14">
        <v>0</v>
      </c>
      <c r="M159" s="14">
        <f t="shared" si="4"/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f t="shared" si="5"/>
        <v>0</v>
      </c>
      <c r="S159" s="14">
        <v>0</v>
      </c>
      <c r="T159" s="14">
        <v>717</v>
      </c>
      <c r="U159" s="14">
        <v>0</v>
      </c>
      <c r="V159" s="14">
        <v>0</v>
      </c>
      <c r="W159" s="14">
        <v>447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11174.21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581.80999999999995</v>
      </c>
      <c r="AK159" s="14">
        <v>0</v>
      </c>
      <c r="AL159" s="14">
        <v>1050.3399999999999</v>
      </c>
      <c r="AM159" s="14">
        <v>0</v>
      </c>
      <c r="AN159" s="14">
        <v>1050.3399999999999</v>
      </c>
      <c r="AO159" s="14">
        <v>0</v>
      </c>
      <c r="AP159" s="14">
        <v>0</v>
      </c>
      <c r="AQ159" s="14">
        <v>91.08</v>
      </c>
      <c r="AR159" s="14">
        <v>0</v>
      </c>
      <c r="AS159" s="14">
        <v>0</v>
      </c>
      <c r="AT159" s="14">
        <v>0</v>
      </c>
      <c r="AU159" s="14">
        <v>1047.3</v>
      </c>
      <c r="AV159" s="14">
        <v>3000</v>
      </c>
      <c r="AW159" s="14">
        <v>0</v>
      </c>
      <c r="AX159" s="14">
        <v>0</v>
      </c>
      <c r="AY159" s="14">
        <v>0</v>
      </c>
      <c r="AZ159" s="14">
        <v>0</v>
      </c>
      <c r="BA159" s="14">
        <v>0.18</v>
      </c>
      <c r="BB159" s="14">
        <v>0</v>
      </c>
      <c r="BC159" s="14">
        <v>50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14">
        <v>5820.71</v>
      </c>
      <c r="BJ159" s="14">
        <v>5353.5</v>
      </c>
      <c r="BK159" s="14">
        <v>0</v>
      </c>
      <c r="BL159" s="14">
        <v>0</v>
      </c>
      <c r="BM159" s="14">
        <v>719.82</v>
      </c>
      <c r="BN159" s="14">
        <v>224.31</v>
      </c>
      <c r="BO159" s="14">
        <v>0</v>
      </c>
      <c r="BP159" s="14">
        <v>1269.3800000000001</v>
      </c>
      <c r="BQ159" s="14">
        <v>0</v>
      </c>
      <c r="BR159" s="14">
        <v>0</v>
      </c>
      <c r="BS159" s="14">
        <v>0</v>
      </c>
      <c r="BT159" s="14">
        <v>1493.69</v>
      </c>
    </row>
    <row r="160" spans="1:72" x14ac:dyDescent="0.2">
      <c r="A160" s="2" t="s">
        <v>198</v>
      </c>
      <c r="B160" s="1" t="s">
        <v>199</v>
      </c>
      <c r="C160" s="14">
        <v>10001.530000000001</v>
      </c>
      <c r="D160" s="14">
        <v>0</v>
      </c>
      <c r="E160" s="14">
        <v>0</v>
      </c>
      <c r="F160" s="14">
        <v>0</v>
      </c>
      <c r="G160" s="14">
        <v>0</v>
      </c>
      <c r="H160" s="14">
        <v>322.63</v>
      </c>
      <c r="I160" s="14">
        <v>0</v>
      </c>
      <c r="J160" s="14">
        <v>0</v>
      </c>
      <c r="K160" s="14">
        <v>0</v>
      </c>
      <c r="L160" s="14">
        <v>400</v>
      </c>
      <c r="M160" s="14">
        <f t="shared" si="4"/>
        <v>400</v>
      </c>
      <c r="N160" s="14">
        <v>0</v>
      </c>
      <c r="O160" s="14">
        <v>0</v>
      </c>
      <c r="P160" s="14">
        <v>0</v>
      </c>
      <c r="Q160" s="14">
        <v>0</v>
      </c>
      <c r="R160" s="14">
        <f t="shared" si="5"/>
        <v>0</v>
      </c>
      <c r="S160" s="14">
        <v>0</v>
      </c>
      <c r="T160" s="14">
        <v>784</v>
      </c>
      <c r="U160" s="14">
        <v>0</v>
      </c>
      <c r="V160" s="14">
        <v>0</v>
      </c>
      <c r="W160" s="14">
        <v>499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12007.16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360.06</v>
      </c>
      <c r="AK160" s="14">
        <v>0</v>
      </c>
      <c r="AL160" s="14">
        <v>1225.0899999999999</v>
      </c>
      <c r="AM160" s="14">
        <v>0</v>
      </c>
      <c r="AN160" s="14">
        <v>1225.0899999999999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1113.08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5">
        <v>-7.0000000000000007E-2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0</v>
      </c>
      <c r="BI160" s="14">
        <v>2698.16</v>
      </c>
      <c r="BJ160" s="14">
        <v>9309</v>
      </c>
      <c r="BK160" s="14">
        <v>0</v>
      </c>
      <c r="BL160" s="14">
        <v>0</v>
      </c>
      <c r="BM160" s="14">
        <v>739.9</v>
      </c>
      <c r="BN160" s="14">
        <v>238.39</v>
      </c>
      <c r="BO160" s="14">
        <v>0</v>
      </c>
      <c r="BP160" s="14">
        <v>1323.96</v>
      </c>
      <c r="BQ160" s="14">
        <v>0</v>
      </c>
      <c r="BR160" s="14">
        <v>0</v>
      </c>
      <c r="BS160" s="14">
        <v>0</v>
      </c>
      <c r="BT160" s="14">
        <v>1562.35</v>
      </c>
    </row>
    <row r="161" spans="1:72" x14ac:dyDescent="0.2">
      <c r="A161" s="2" t="s">
        <v>302</v>
      </c>
      <c r="B161" s="1" t="s">
        <v>303</v>
      </c>
      <c r="C161" s="14">
        <v>9765.4500000000007</v>
      </c>
      <c r="D161" s="14">
        <v>0</v>
      </c>
      <c r="E161" s="14">
        <v>0</v>
      </c>
      <c r="F161" s="14">
        <v>0</v>
      </c>
      <c r="G161" s="14">
        <v>0</v>
      </c>
      <c r="H161" s="14">
        <v>1263.8699999999999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4"/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f t="shared" si="5"/>
        <v>0</v>
      </c>
      <c r="S161" s="14">
        <v>0</v>
      </c>
      <c r="T161" s="14">
        <v>737</v>
      </c>
      <c r="U161" s="14">
        <v>0</v>
      </c>
      <c r="V161" s="14">
        <v>0</v>
      </c>
      <c r="W161" s="14">
        <v>455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12221.32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426.63</v>
      </c>
      <c r="AK161" s="14">
        <v>0</v>
      </c>
      <c r="AL161" s="14">
        <v>1234.67</v>
      </c>
      <c r="AM161" s="14">
        <v>0</v>
      </c>
      <c r="AN161" s="14">
        <v>1234.67</v>
      </c>
      <c r="AO161" s="14">
        <v>0</v>
      </c>
      <c r="AP161" s="14">
        <v>0</v>
      </c>
      <c r="AQ161" s="14">
        <v>94.8</v>
      </c>
      <c r="AR161" s="14">
        <v>0</v>
      </c>
      <c r="AS161" s="14">
        <v>0</v>
      </c>
      <c r="AT161" s="14">
        <v>0</v>
      </c>
      <c r="AU161" s="14">
        <v>1090.08</v>
      </c>
      <c r="AV161" s="14">
        <v>2321</v>
      </c>
      <c r="AW161" s="14">
        <v>0</v>
      </c>
      <c r="AX161" s="14">
        <v>0</v>
      </c>
      <c r="AY161" s="14">
        <v>0</v>
      </c>
      <c r="AZ161" s="14">
        <v>0</v>
      </c>
      <c r="BA161" s="14">
        <v>0.14000000000000001</v>
      </c>
      <c r="BB161" s="14">
        <v>0</v>
      </c>
      <c r="BC161" s="14">
        <v>50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14">
        <v>5217.32</v>
      </c>
      <c r="BJ161" s="14">
        <v>7004</v>
      </c>
      <c r="BK161" s="14">
        <v>0</v>
      </c>
      <c r="BL161" s="14">
        <v>0</v>
      </c>
      <c r="BM161" s="14">
        <v>732.88</v>
      </c>
      <c r="BN161" s="14">
        <v>233.47</v>
      </c>
      <c r="BO161" s="14">
        <v>0</v>
      </c>
      <c r="BP161" s="14">
        <v>1304.8900000000001</v>
      </c>
      <c r="BQ161" s="14">
        <v>0</v>
      </c>
      <c r="BR161" s="14">
        <v>0</v>
      </c>
      <c r="BS161" s="14">
        <v>0</v>
      </c>
      <c r="BT161" s="14">
        <v>1538.36</v>
      </c>
    </row>
    <row r="162" spans="1:72" x14ac:dyDescent="0.2">
      <c r="A162" s="2" t="s">
        <v>147</v>
      </c>
      <c r="B162" s="1" t="s">
        <v>148</v>
      </c>
      <c r="C162" s="14">
        <v>9862.65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400</v>
      </c>
      <c r="M162" s="14">
        <f t="shared" si="4"/>
        <v>400</v>
      </c>
      <c r="N162" s="14">
        <v>0</v>
      </c>
      <c r="O162" s="14">
        <v>0</v>
      </c>
      <c r="P162" s="14">
        <v>0</v>
      </c>
      <c r="Q162" s="14">
        <v>0</v>
      </c>
      <c r="R162" s="14">
        <f t="shared" si="5"/>
        <v>0</v>
      </c>
      <c r="S162" s="14">
        <v>0</v>
      </c>
      <c r="T162" s="14">
        <v>801</v>
      </c>
      <c r="U162" s="14">
        <v>0</v>
      </c>
      <c r="V162" s="14">
        <v>0</v>
      </c>
      <c r="W162" s="14">
        <v>539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11602.65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390.55</v>
      </c>
      <c r="AK162" s="14">
        <v>0</v>
      </c>
      <c r="AL162" s="14">
        <v>1181.51</v>
      </c>
      <c r="AM162" s="14">
        <v>0</v>
      </c>
      <c r="AN162" s="14">
        <v>1181.51</v>
      </c>
      <c r="AO162" s="14">
        <v>0</v>
      </c>
      <c r="AP162" s="14">
        <v>0</v>
      </c>
      <c r="AQ162" s="14">
        <v>95.44</v>
      </c>
      <c r="AR162" s="14">
        <v>0</v>
      </c>
      <c r="AS162" s="14">
        <v>2178.2800000000002</v>
      </c>
      <c r="AT162" s="14">
        <v>0</v>
      </c>
      <c r="AU162" s="14">
        <v>1097.5999999999999</v>
      </c>
      <c r="AV162" s="14">
        <v>2652</v>
      </c>
      <c r="AW162" s="14">
        <v>0</v>
      </c>
      <c r="AX162" s="14">
        <v>0</v>
      </c>
      <c r="AY162" s="14">
        <v>0</v>
      </c>
      <c r="AZ162" s="14">
        <v>0</v>
      </c>
      <c r="BA162" s="15">
        <v>-0.23</v>
      </c>
      <c r="BB162" s="14">
        <v>0</v>
      </c>
      <c r="BC162" s="14">
        <v>50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14">
        <v>7645.15</v>
      </c>
      <c r="BJ162" s="14">
        <v>3957.5</v>
      </c>
      <c r="BK162" s="14">
        <v>0</v>
      </c>
      <c r="BL162" s="14">
        <v>0</v>
      </c>
      <c r="BM162" s="14">
        <v>735.18</v>
      </c>
      <c r="BN162" s="14">
        <v>235.08</v>
      </c>
      <c r="BO162" s="14">
        <v>0</v>
      </c>
      <c r="BP162" s="14">
        <v>1311.14</v>
      </c>
      <c r="BQ162" s="14">
        <v>0</v>
      </c>
      <c r="BR162" s="14">
        <v>0</v>
      </c>
      <c r="BS162" s="14">
        <v>0</v>
      </c>
      <c r="BT162" s="14">
        <v>1546.22</v>
      </c>
    </row>
    <row r="163" spans="1:72" x14ac:dyDescent="0.2">
      <c r="A163" s="2" t="s">
        <v>149</v>
      </c>
      <c r="B163" s="1" t="s">
        <v>150</v>
      </c>
      <c r="C163" s="14">
        <v>7960.91</v>
      </c>
      <c r="D163" s="14">
        <v>0</v>
      </c>
      <c r="E163" s="14">
        <v>0</v>
      </c>
      <c r="F163" s="14">
        <v>0</v>
      </c>
      <c r="G163" s="14">
        <v>0</v>
      </c>
      <c r="H163" s="14">
        <v>1028.32</v>
      </c>
      <c r="I163" s="14">
        <v>0</v>
      </c>
      <c r="J163" s="14">
        <v>0</v>
      </c>
      <c r="K163" s="14">
        <v>0</v>
      </c>
      <c r="L163" s="14">
        <v>0</v>
      </c>
      <c r="M163" s="14">
        <f t="shared" si="4"/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f t="shared" si="5"/>
        <v>0</v>
      </c>
      <c r="S163" s="14">
        <v>0</v>
      </c>
      <c r="T163" s="14">
        <v>603</v>
      </c>
      <c r="U163" s="14">
        <v>0</v>
      </c>
      <c r="V163" s="14">
        <v>0</v>
      </c>
      <c r="W163" s="14">
        <v>378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9970.23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834.48</v>
      </c>
      <c r="AM163" s="14">
        <v>0</v>
      </c>
      <c r="AN163" s="14">
        <v>834.48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886.94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0.31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1721.73</v>
      </c>
      <c r="BJ163" s="14">
        <v>8248.5</v>
      </c>
      <c r="BK163" s="14">
        <v>0</v>
      </c>
      <c r="BL163" s="14">
        <v>0</v>
      </c>
      <c r="BM163" s="14">
        <v>670.88</v>
      </c>
      <c r="BN163" s="14">
        <v>189.96</v>
      </c>
      <c r="BO163" s="14">
        <v>0</v>
      </c>
      <c r="BP163" s="14">
        <v>1136.29</v>
      </c>
      <c r="BQ163" s="14">
        <v>0</v>
      </c>
      <c r="BR163" s="14">
        <v>0</v>
      </c>
      <c r="BS163" s="14">
        <v>0</v>
      </c>
      <c r="BT163" s="14">
        <v>1326.25</v>
      </c>
    </row>
    <row r="164" spans="1:72" x14ac:dyDescent="0.2">
      <c r="A164" s="2" t="s">
        <v>401</v>
      </c>
      <c r="B164" s="1" t="s">
        <v>402</v>
      </c>
      <c r="C164" s="14">
        <v>11695.68</v>
      </c>
      <c r="D164" s="14">
        <v>0</v>
      </c>
      <c r="E164" s="14">
        <v>0</v>
      </c>
      <c r="F164" s="14">
        <v>0</v>
      </c>
      <c r="G164" s="14">
        <v>0</v>
      </c>
      <c r="H164" s="14">
        <v>1510</v>
      </c>
      <c r="I164" s="14">
        <v>0</v>
      </c>
      <c r="J164" s="14">
        <v>0</v>
      </c>
      <c r="K164" s="14">
        <v>0</v>
      </c>
      <c r="L164" s="14">
        <v>200</v>
      </c>
      <c r="M164" s="14">
        <f t="shared" si="4"/>
        <v>200</v>
      </c>
      <c r="N164" s="14">
        <v>0</v>
      </c>
      <c r="O164" s="14">
        <v>0</v>
      </c>
      <c r="P164" s="14">
        <v>0</v>
      </c>
      <c r="Q164" s="14">
        <v>0</v>
      </c>
      <c r="R164" s="14">
        <f t="shared" si="5"/>
        <v>0</v>
      </c>
      <c r="S164" s="14">
        <v>0</v>
      </c>
      <c r="T164" s="14">
        <v>903</v>
      </c>
      <c r="U164" s="14">
        <v>0</v>
      </c>
      <c r="V164" s="14">
        <v>0</v>
      </c>
      <c r="W164" s="14">
        <v>549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14857.68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119.6</v>
      </c>
      <c r="AK164" s="14">
        <v>0</v>
      </c>
      <c r="AL164" s="14">
        <v>1773.99</v>
      </c>
      <c r="AM164" s="14">
        <v>0</v>
      </c>
      <c r="AN164" s="14">
        <v>1773.99</v>
      </c>
      <c r="AO164" s="14">
        <v>0</v>
      </c>
      <c r="AP164" s="14">
        <v>0</v>
      </c>
      <c r="AQ164" s="14">
        <v>113.26</v>
      </c>
      <c r="AR164" s="14">
        <v>0</v>
      </c>
      <c r="AS164" s="14">
        <v>0</v>
      </c>
      <c r="AT164" s="14">
        <v>0</v>
      </c>
      <c r="AU164" s="14">
        <v>1302.3800000000001</v>
      </c>
      <c r="AV164" s="14">
        <v>1544.88</v>
      </c>
      <c r="AW164" s="14">
        <v>0</v>
      </c>
      <c r="AX164" s="14">
        <v>0</v>
      </c>
      <c r="AY164" s="14">
        <v>0</v>
      </c>
      <c r="AZ164" s="14">
        <v>0</v>
      </c>
      <c r="BA164" s="14">
        <v>7.0000000000000007E-2</v>
      </c>
      <c r="BB164" s="14">
        <v>0</v>
      </c>
      <c r="BC164" s="14">
        <v>50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14">
        <v>4904.18</v>
      </c>
      <c r="BJ164" s="14">
        <v>9953.5</v>
      </c>
      <c r="BK164" s="14">
        <v>0</v>
      </c>
      <c r="BL164" s="14">
        <v>0</v>
      </c>
      <c r="BM164" s="14">
        <v>797.66</v>
      </c>
      <c r="BN164" s="14">
        <v>278.94</v>
      </c>
      <c r="BO164" s="14">
        <v>0</v>
      </c>
      <c r="BP164" s="14">
        <v>1481.06</v>
      </c>
      <c r="BQ164" s="14">
        <v>0</v>
      </c>
      <c r="BR164" s="14">
        <v>0</v>
      </c>
      <c r="BS164" s="14">
        <v>0</v>
      </c>
      <c r="BT164" s="14">
        <v>1760</v>
      </c>
    </row>
    <row r="165" spans="1:72" x14ac:dyDescent="0.2">
      <c r="A165" s="2" t="s">
        <v>200</v>
      </c>
      <c r="B165" s="1" t="s">
        <v>201</v>
      </c>
      <c r="C165" s="14">
        <v>9909.2199999999993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f t="shared" si="4"/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f t="shared" si="5"/>
        <v>0</v>
      </c>
      <c r="S165" s="14">
        <v>0</v>
      </c>
      <c r="T165" s="14">
        <v>784</v>
      </c>
      <c r="U165" s="14">
        <v>0</v>
      </c>
      <c r="V165" s="14">
        <v>0</v>
      </c>
      <c r="W165" s="14">
        <v>499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11192.22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364.9</v>
      </c>
      <c r="AK165" s="14">
        <v>0</v>
      </c>
      <c r="AL165" s="14">
        <v>1107.96</v>
      </c>
      <c r="AM165" s="14">
        <v>0</v>
      </c>
      <c r="AN165" s="14">
        <v>1107.96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1113.08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5">
        <v>-0.22</v>
      </c>
      <c r="BB165" s="14">
        <v>0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0</v>
      </c>
      <c r="BI165" s="14">
        <v>2585.7199999999998</v>
      </c>
      <c r="BJ165" s="14">
        <v>8606.5</v>
      </c>
      <c r="BK165" s="14">
        <v>0</v>
      </c>
      <c r="BL165" s="14">
        <v>0</v>
      </c>
      <c r="BM165" s="14">
        <v>739.9</v>
      </c>
      <c r="BN165" s="14">
        <v>238.39</v>
      </c>
      <c r="BO165" s="14">
        <v>0</v>
      </c>
      <c r="BP165" s="14">
        <v>1323.96</v>
      </c>
      <c r="BQ165" s="14">
        <v>0</v>
      </c>
      <c r="BR165" s="14">
        <v>0</v>
      </c>
      <c r="BS165" s="14">
        <v>0</v>
      </c>
      <c r="BT165" s="14">
        <v>1562.35</v>
      </c>
    </row>
    <row r="166" spans="1:72" x14ac:dyDescent="0.2">
      <c r="A166" s="2" t="s">
        <v>499</v>
      </c>
      <c r="B166" s="1" t="s">
        <v>500</v>
      </c>
      <c r="C166" s="14">
        <v>11898.93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f t="shared" si="4"/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f t="shared" si="5"/>
        <v>0</v>
      </c>
      <c r="S166" s="14">
        <v>0</v>
      </c>
      <c r="T166" s="14">
        <v>1016</v>
      </c>
      <c r="U166" s="14">
        <v>0</v>
      </c>
      <c r="V166" s="14">
        <v>0</v>
      </c>
      <c r="W166" s="14">
        <v>661.2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13576.13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134.36000000000001</v>
      </c>
      <c r="AK166" s="14">
        <v>0</v>
      </c>
      <c r="AL166" s="14">
        <v>1580.88</v>
      </c>
      <c r="AM166" s="14">
        <v>0</v>
      </c>
      <c r="AN166" s="14">
        <v>1580.88</v>
      </c>
      <c r="AO166" s="14">
        <v>0</v>
      </c>
      <c r="AP166" s="14">
        <v>0</v>
      </c>
      <c r="AQ166" s="14">
        <v>119.06</v>
      </c>
      <c r="AR166" s="14">
        <v>0</v>
      </c>
      <c r="AS166" s="14">
        <v>0</v>
      </c>
      <c r="AT166" s="14">
        <v>0</v>
      </c>
      <c r="AU166" s="14">
        <v>1369.2</v>
      </c>
      <c r="AV166" s="14">
        <v>1986</v>
      </c>
      <c r="AW166" s="14">
        <v>0</v>
      </c>
      <c r="AX166" s="14">
        <v>0</v>
      </c>
      <c r="AY166" s="14">
        <v>0</v>
      </c>
      <c r="AZ166" s="14">
        <v>0</v>
      </c>
      <c r="BA166" s="14">
        <v>0.13</v>
      </c>
      <c r="BB166" s="14">
        <v>0</v>
      </c>
      <c r="BC166" s="14">
        <v>50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14">
        <v>5239.63</v>
      </c>
      <c r="BJ166" s="14">
        <v>8336.5</v>
      </c>
      <c r="BK166" s="14">
        <v>0</v>
      </c>
      <c r="BL166" s="14">
        <v>0</v>
      </c>
      <c r="BM166" s="14">
        <v>818.06</v>
      </c>
      <c r="BN166" s="14">
        <v>283.8</v>
      </c>
      <c r="BO166" s="14">
        <v>0</v>
      </c>
      <c r="BP166" s="14">
        <v>1513.36</v>
      </c>
      <c r="BQ166" s="14">
        <v>0</v>
      </c>
      <c r="BR166" s="14">
        <v>0</v>
      </c>
      <c r="BS166" s="14">
        <v>0</v>
      </c>
      <c r="BT166" s="14">
        <v>1797.16</v>
      </c>
    </row>
    <row r="167" spans="1:72" s="7" customFormat="1" x14ac:dyDescent="0.2">
      <c r="A167" s="2" t="s">
        <v>442</v>
      </c>
      <c r="B167" s="1" t="s">
        <v>443</v>
      </c>
      <c r="C167" s="14">
        <v>12302.97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f t="shared" si="4"/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f t="shared" si="5"/>
        <v>0</v>
      </c>
      <c r="S167" s="14">
        <v>0</v>
      </c>
      <c r="T167" s="14">
        <v>1016</v>
      </c>
      <c r="U167" s="14">
        <v>0</v>
      </c>
      <c r="V167" s="14">
        <v>0</v>
      </c>
      <c r="W167" s="14">
        <v>684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14002.97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126.18</v>
      </c>
      <c r="AK167" s="14">
        <v>0</v>
      </c>
      <c r="AL167" s="14">
        <v>1672.05</v>
      </c>
      <c r="AM167" s="14">
        <v>0</v>
      </c>
      <c r="AN167" s="14">
        <v>1672.05</v>
      </c>
      <c r="AO167" s="14">
        <v>0</v>
      </c>
      <c r="AP167" s="14">
        <v>0</v>
      </c>
      <c r="AQ167" s="14">
        <v>119.06</v>
      </c>
      <c r="AR167" s="14">
        <v>0</v>
      </c>
      <c r="AS167" s="14">
        <v>0</v>
      </c>
      <c r="AT167" s="14">
        <v>0</v>
      </c>
      <c r="AU167" s="14">
        <v>1369.2</v>
      </c>
      <c r="AV167" s="14">
        <v>3968</v>
      </c>
      <c r="AW167" s="14">
        <v>0</v>
      </c>
      <c r="AX167" s="14">
        <v>0</v>
      </c>
      <c r="AY167" s="14">
        <v>0</v>
      </c>
      <c r="AZ167" s="14">
        <v>0</v>
      </c>
      <c r="BA167" s="15">
        <v>-0.02</v>
      </c>
      <c r="BB167" s="14">
        <v>0</v>
      </c>
      <c r="BC167" s="14">
        <v>50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7304.47</v>
      </c>
      <c r="BJ167" s="14">
        <v>6698.5</v>
      </c>
      <c r="BK167" s="14">
        <v>0</v>
      </c>
      <c r="BL167" s="14">
        <v>0</v>
      </c>
      <c r="BM167" s="14">
        <v>818.06</v>
      </c>
      <c r="BN167" s="14">
        <v>293.26</v>
      </c>
      <c r="BO167" s="14">
        <v>0</v>
      </c>
      <c r="BP167" s="14">
        <v>1536.54</v>
      </c>
      <c r="BQ167" s="14">
        <v>0</v>
      </c>
      <c r="BR167" s="14">
        <v>0</v>
      </c>
      <c r="BS167" s="14">
        <v>0</v>
      </c>
      <c r="BT167" s="14">
        <v>1829.8</v>
      </c>
    </row>
    <row r="168" spans="1:72" x14ac:dyDescent="0.2">
      <c r="A168" s="2" t="s">
        <v>151</v>
      </c>
      <c r="B168" s="1" t="s">
        <v>152</v>
      </c>
      <c r="C168" s="14">
        <v>9852.7999999999993</v>
      </c>
      <c r="D168" s="14">
        <v>0</v>
      </c>
      <c r="E168" s="14">
        <v>0</v>
      </c>
      <c r="F168" s="14">
        <v>0</v>
      </c>
      <c r="G168" s="14">
        <v>0</v>
      </c>
      <c r="H168" s="14">
        <v>1272.58</v>
      </c>
      <c r="I168" s="14">
        <v>0</v>
      </c>
      <c r="J168" s="14">
        <v>0</v>
      </c>
      <c r="K168" s="14">
        <v>0</v>
      </c>
      <c r="L168" s="14">
        <v>0</v>
      </c>
      <c r="M168" s="14">
        <f t="shared" si="4"/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f t="shared" si="5"/>
        <v>0</v>
      </c>
      <c r="S168" s="14">
        <v>0</v>
      </c>
      <c r="T168" s="14">
        <v>801</v>
      </c>
      <c r="U168" s="14">
        <v>0</v>
      </c>
      <c r="V168" s="14">
        <v>0</v>
      </c>
      <c r="W168" s="14">
        <v>539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12465.38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387.68</v>
      </c>
      <c r="AK168" s="14">
        <v>0</v>
      </c>
      <c r="AL168" s="14">
        <v>1282.6300000000001</v>
      </c>
      <c r="AM168" s="14">
        <v>0</v>
      </c>
      <c r="AN168" s="14">
        <v>1282.6300000000001</v>
      </c>
      <c r="AO168" s="14">
        <v>0</v>
      </c>
      <c r="AP168" s="14">
        <v>0</v>
      </c>
      <c r="AQ168" s="14">
        <v>95.44</v>
      </c>
      <c r="AR168" s="14">
        <v>0</v>
      </c>
      <c r="AS168" s="14">
        <v>0</v>
      </c>
      <c r="AT168" s="14">
        <v>0</v>
      </c>
      <c r="AU168" s="14">
        <v>1097.5999999999999</v>
      </c>
      <c r="AV168" s="14">
        <v>2000</v>
      </c>
      <c r="AW168" s="14">
        <v>0</v>
      </c>
      <c r="AX168" s="14">
        <v>0</v>
      </c>
      <c r="AY168" s="14">
        <v>0</v>
      </c>
      <c r="AZ168" s="14">
        <v>0</v>
      </c>
      <c r="BA168" s="14">
        <v>0.03</v>
      </c>
      <c r="BB168" s="14">
        <v>0</v>
      </c>
      <c r="BC168" s="14">
        <v>50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4913.38</v>
      </c>
      <c r="BJ168" s="14">
        <v>7552</v>
      </c>
      <c r="BK168" s="14">
        <v>0</v>
      </c>
      <c r="BL168" s="14">
        <v>0</v>
      </c>
      <c r="BM168" s="14">
        <v>735.18</v>
      </c>
      <c r="BN168" s="14">
        <v>235.08</v>
      </c>
      <c r="BO168" s="14">
        <v>0</v>
      </c>
      <c r="BP168" s="14">
        <v>1311.14</v>
      </c>
      <c r="BQ168" s="14">
        <v>0</v>
      </c>
      <c r="BR168" s="14">
        <v>0</v>
      </c>
      <c r="BS168" s="14">
        <v>0</v>
      </c>
      <c r="BT168" s="14">
        <v>1546.22</v>
      </c>
    </row>
    <row r="169" spans="1:72" x14ac:dyDescent="0.2">
      <c r="A169" s="2" t="s">
        <v>501</v>
      </c>
      <c r="B169" s="1" t="s">
        <v>502</v>
      </c>
      <c r="C169" s="14">
        <v>12302.97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300</v>
      </c>
      <c r="K169" s="14">
        <v>0</v>
      </c>
      <c r="L169" s="14">
        <v>0</v>
      </c>
      <c r="M169" s="14">
        <f t="shared" si="4"/>
        <v>300</v>
      </c>
      <c r="N169" s="14">
        <v>0</v>
      </c>
      <c r="O169" s="14">
        <v>0</v>
      </c>
      <c r="P169" s="14">
        <v>0</v>
      </c>
      <c r="Q169" s="14">
        <v>0</v>
      </c>
      <c r="R169" s="14">
        <f t="shared" si="5"/>
        <v>0</v>
      </c>
      <c r="S169" s="14">
        <v>0</v>
      </c>
      <c r="T169" s="14">
        <v>1016</v>
      </c>
      <c r="U169" s="14">
        <v>0</v>
      </c>
      <c r="V169" s="14">
        <v>0</v>
      </c>
      <c r="W169" s="14">
        <v>684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14302.97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135.16</v>
      </c>
      <c r="AK169" s="14">
        <v>0</v>
      </c>
      <c r="AL169" s="14">
        <v>1736.13</v>
      </c>
      <c r="AM169" s="14">
        <v>0</v>
      </c>
      <c r="AN169" s="14">
        <v>1736.13</v>
      </c>
      <c r="AO169" s="14">
        <v>0</v>
      </c>
      <c r="AP169" s="14">
        <v>0</v>
      </c>
      <c r="AQ169" s="14">
        <v>119.06</v>
      </c>
      <c r="AR169" s="14">
        <v>0</v>
      </c>
      <c r="AS169" s="14">
        <v>0</v>
      </c>
      <c r="AT169" s="14">
        <v>0</v>
      </c>
      <c r="AU169" s="14">
        <v>1369.2</v>
      </c>
      <c r="AV169" s="14">
        <v>2646</v>
      </c>
      <c r="AW169" s="14">
        <v>0</v>
      </c>
      <c r="AX169" s="14">
        <v>0</v>
      </c>
      <c r="AY169" s="14">
        <v>0</v>
      </c>
      <c r="AZ169" s="14">
        <v>0</v>
      </c>
      <c r="BA169" s="14">
        <v>0.42</v>
      </c>
      <c r="BB169" s="14">
        <v>0</v>
      </c>
      <c r="BC169" s="14">
        <v>50</v>
      </c>
      <c r="BD169" s="14">
        <v>0</v>
      </c>
      <c r="BE169" s="14">
        <v>0</v>
      </c>
      <c r="BF169" s="14">
        <v>0</v>
      </c>
      <c r="BG169" s="14">
        <v>0</v>
      </c>
      <c r="BH169" s="14">
        <v>0</v>
      </c>
      <c r="BI169" s="14">
        <v>6055.97</v>
      </c>
      <c r="BJ169" s="14">
        <v>8247</v>
      </c>
      <c r="BK169" s="14">
        <v>0</v>
      </c>
      <c r="BL169" s="14">
        <v>0</v>
      </c>
      <c r="BM169" s="14">
        <v>818.06</v>
      </c>
      <c r="BN169" s="14">
        <v>293.26</v>
      </c>
      <c r="BO169" s="14">
        <v>0</v>
      </c>
      <c r="BP169" s="14">
        <v>1536.54</v>
      </c>
      <c r="BQ169" s="14">
        <v>0</v>
      </c>
      <c r="BR169" s="14">
        <v>0</v>
      </c>
      <c r="BS169" s="14">
        <v>0</v>
      </c>
      <c r="BT169" s="14">
        <v>1829.8</v>
      </c>
    </row>
    <row r="170" spans="1:72" x14ac:dyDescent="0.2">
      <c r="A170" s="2" t="s">
        <v>503</v>
      </c>
      <c r="B170" s="1" t="s">
        <v>504</v>
      </c>
      <c r="C170" s="14">
        <v>12302.97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300</v>
      </c>
      <c r="K170" s="14">
        <v>0</v>
      </c>
      <c r="L170" s="14">
        <v>0</v>
      </c>
      <c r="M170" s="14">
        <f t="shared" si="4"/>
        <v>300</v>
      </c>
      <c r="N170" s="14">
        <v>0</v>
      </c>
      <c r="O170" s="14">
        <v>0</v>
      </c>
      <c r="P170" s="14">
        <v>0</v>
      </c>
      <c r="Q170" s="14">
        <v>0</v>
      </c>
      <c r="R170" s="14">
        <f t="shared" si="5"/>
        <v>0</v>
      </c>
      <c r="S170" s="14">
        <v>0</v>
      </c>
      <c r="T170" s="14">
        <v>1016</v>
      </c>
      <c r="U170" s="14">
        <v>0</v>
      </c>
      <c r="V170" s="14">
        <v>0</v>
      </c>
      <c r="W170" s="14">
        <v>684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14302.97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122.88</v>
      </c>
      <c r="AK170" s="14">
        <v>0</v>
      </c>
      <c r="AL170" s="14">
        <v>1736.13</v>
      </c>
      <c r="AM170" s="14">
        <v>0</v>
      </c>
      <c r="AN170" s="14">
        <v>1736.13</v>
      </c>
      <c r="AO170" s="14">
        <v>0</v>
      </c>
      <c r="AP170" s="14">
        <v>0</v>
      </c>
      <c r="AQ170" s="14">
        <v>119.06</v>
      </c>
      <c r="AR170" s="14">
        <v>0</v>
      </c>
      <c r="AS170" s="14">
        <v>0</v>
      </c>
      <c r="AT170" s="14">
        <v>0</v>
      </c>
      <c r="AU170" s="14">
        <v>1369.2</v>
      </c>
      <c r="AV170" s="14">
        <v>2646</v>
      </c>
      <c r="AW170" s="14">
        <v>0</v>
      </c>
      <c r="AX170" s="14">
        <v>0</v>
      </c>
      <c r="AY170" s="14">
        <v>0</v>
      </c>
      <c r="AZ170" s="14">
        <v>0</v>
      </c>
      <c r="BA170" s="14">
        <v>0.2</v>
      </c>
      <c r="BB170" s="14">
        <v>0</v>
      </c>
      <c r="BC170" s="14">
        <v>50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14">
        <v>6043.47</v>
      </c>
      <c r="BJ170" s="14">
        <v>8259.5</v>
      </c>
      <c r="BK170" s="14">
        <v>0</v>
      </c>
      <c r="BL170" s="14">
        <v>0</v>
      </c>
      <c r="BM170" s="14">
        <v>818.06</v>
      </c>
      <c r="BN170" s="14">
        <v>293.26</v>
      </c>
      <c r="BO170" s="14">
        <v>0</v>
      </c>
      <c r="BP170" s="14">
        <v>1536.54</v>
      </c>
      <c r="BQ170" s="14">
        <v>0</v>
      </c>
      <c r="BR170" s="14">
        <v>0</v>
      </c>
      <c r="BS170" s="14">
        <v>0</v>
      </c>
      <c r="BT170" s="14">
        <v>1829.8</v>
      </c>
    </row>
    <row r="171" spans="1:72" x14ac:dyDescent="0.2">
      <c r="A171" s="2" t="s">
        <v>505</v>
      </c>
      <c r="B171" s="1" t="s">
        <v>506</v>
      </c>
      <c r="C171" s="14">
        <v>12302.97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f t="shared" si="4"/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f t="shared" si="5"/>
        <v>0</v>
      </c>
      <c r="S171" s="14">
        <v>0</v>
      </c>
      <c r="T171" s="14">
        <v>1016</v>
      </c>
      <c r="U171" s="14">
        <v>0</v>
      </c>
      <c r="V171" s="14">
        <v>0</v>
      </c>
      <c r="W171" s="14">
        <v>684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14002.97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1672.05</v>
      </c>
      <c r="AM171" s="14">
        <v>0</v>
      </c>
      <c r="AN171" s="14">
        <v>1672.05</v>
      </c>
      <c r="AO171" s="14">
        <v>0</v>
      </c>
      <c r="AP171" s="14">
        <v>0</v>
      </c>
      <c r="AQ171" s="14">
        <v>119.06</v>
      </c>
      <c r="AR171" s="15">
        <v>-857.14</v>
      </c>
      <c r="AS171" s="14">
        <v>0</v>
      </c>
      <c r="AT171" s="14">
        <v>0</v>
      </c>
      <c r="AU171" s="14">
        <v>1369.2</v>
      </c>
      <c r="AV171" s="14">
        <v>1880</v>
      </c>
      <c r="AW171" s="14">
        <v>0</v>
      </c>
      <c r="AX171" s="14">
        <v>0</v>
      </c>
      <c r="AY171" s="14">
        <v>0</v>
      </c>
      <c r="AZ171" s="14">
        <v>0</v>
      </c>
      <c r="BA171" s="15">
        <v>-0.2</v>
      </c>
      <c r="BB171" s="14">
        <v>0</v>
      </c>
      <c r="BC171" s="14">
        <v>50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14">
        <v>4232.97</v>
      </c>
      <c r="BJ171" s="14">
        <v>9770</v>
      </c>
      <c r="BK171" s="14">
        <v>0</v>
      </c>
      <c r="BL171" s="14">
        <v>0</v>
      </c>
      <c r="BM171" s="14">
        <v>818.06</v>
      </c>
      <c r="BN171" s="14">
        <v>293.26</v>
      </c>
      <c r="BO171" s="14">
        <v>0</v>
      </c>
      <c r="BP171" s="14">
        <v>1536.54</v>
      </c>
      <c r="BQ171" s="14">
        <v>0</v>
      </c>
      <c r="BR171" s="14">
        <v>0</v>
      </c>
      <c r="BS171" s="14">
        <v>0</v>
      </c>
      <c r="BT171" s="14">
        <v>1829.8</v>
      </c>
    </row>
    <row r="172" spans="1:72" x14ac:dyDescent="0.2">
      <c r="A172" s="2" t="s">
        <v>313</v>
      </c>
      <c r="B172" s="1" t="s">
        <v>314</v>
      </c>
      <c r="C172" s="14">
        <v>10198.07</v>
      </c>
      <c r="D172" s="14">
        <v>0</v>
      </c>
      <c r="E172" s="14">
        <v>0</v>
      </c>
      <c r="F172" s="14">
        <v>0</v>
      </c>
      <c r="G172" s="14">
        <v>0</v>
      </c>
      <c r="H172" s="14">
        <v>411.2</v>
      </c>
      <c r="I172" s="14">
        <v>0</v>
      </c>
      <c r="J172" s="14">
        <v>0</v>
      </c>
      <c r="K172" s="14">
        <v>0</v>
      </c>
      <c r="L172" s="14">
        <v>400</v>
      </c>
      <c r="M172" s="14">
        <f t="shared" si="4"/>
        <v>400</v>
      </c>
      <c r="N172" s="14">
        <v>0</v>
      </c>
      <c r="O172" s="14">
        <v>0</v>
      </c>
      <c r="P172" s="14">
        <v>0</v>
      </c>
      <c r="Q172" s="14">
        <v>0</v>
      </c>
      <c r="R172" s="14">
        <f t="shared" si="5"/>
        <v>0</v>
      </c>
      <c r="S172" s="14">
        <v>0</v>
      </c>
      <c r="T172" s="14">
        <v>788</v>
      </c>
      <c r="U172" s="14">
        <v>0</v>
      </c>
      <c r="V172" s="14">
        <v>0</v>
      </c>
      <c r="W172" s="14">
        <v>468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12265.27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284.48</v>
      </c>
      <c r="AK172" s="14">
        <v>0</v>
      </c>
      <c r="AL172" s="14">
        <v>1263.4100000000001</v>
      </c>
      <c r="AM172" s="14">
        <v>0</v>
      </c>
      <c r="AN172" s="14">
        <v>1263.4100000000001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1134.94</v>
      </c>
      <c r="AV172" s="14">
        <v>2094</v>
      </c>
      <c r="AW172" s="14">
        <v>0</v>
      </c>
      <c r="AX172" s="14">
        <v>0</v>
      </c>
      <c r="AY172" s="14">
        <v>0</v>
      </c>
      <c r="AZ172" s="14">
        <v>0</v>
      </c>
      <c r="BA172" s="14">
        <v>0.44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0</v>
      </c>
      <c r="BI172" s="14">
        <v>4777.2700000000004</v>
      </c>
      <c r="BJ172" s="14">
        <v>7488</v>
      </c>
      <c r="BK172" s="14">
        <v>0</v>
      </c>
      <c r="BL172" s="14">
        <v>0</v>
      </c>
      <c r="BM172" s="14">
        <v>746.56</v>
      </c>
      <c r="BN172" s="14">
        <v>243.08</v>
      </c>
      <c r="BO172" s="14">
        <v>0</v>
      </c>
      <c r="BP172" s="14">
        <v>1342.11</v>
      </c>
      <c r="BQ172" s="14">
        <v>0</v>
      </c>
      <c r="BR172" s="14">
        <v>0</v>
      </c>
      <c r="BS172" s="14">
        <v>0</v>
      </c>
      <c r="BT172" s="14">
        <v>1585.19</v>
      </c>
    </row>
    <row r="173" spans="1:72" x14ac:dyDescent="0.2">
      <c r="A173" s="2" t="s">
        <v>304</v>
      </c>
      <c r="B173" s="1" t="s">
        <v>305</v>
      </c>
      <c r="C173" s="14">
        <v>9795.07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300</v>
      </c>
      <c r="K173" s="14">
        <v>0</v>
      </c>
      <c r="L173" s="14">
        <v>400</v>
      </c>
      <c r="M173" s="14">
        <f t="shared" si="4"/>
        <v>700</v>
      </c>
      <c r="N173" s="14">
        <v>0</v>
      </c>
      <c r="O173" s="14">
        <v>0</v>
      </c>
      <c r="P173" s="14">
        <v>0</v>
      </c>
      <c r="Q173" s="14">
        <v>0</v>
      </c>
      <c r="R173" s="14">
        <f t="shared" si="5"/>
        <v>0</v>
      </c>
      <c r="S173" s="14">
        <v>0</v>
      </c>
      <c r="T173" s="14">
        <v>737</v>
      </c>
      <c r="U173" s="14">
        <v>0</v>
      </c>
      <c r="V173" s="14">
        <v>0</v>
      </c>
      <c r="W173" s="14">
        <v>455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11687.07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421.02</v>
      </c>
      <c r="AK173" s="14">
        <v>0</v>
      </c>
      <c r="AL173" s="14">
        <v>1196.6400000000001</v>
      </c>
      <c r="AM173" s="14">
        <v>0</v>
      </c>
      <c r="AN173" s="14">
        <v>1196.6400000000001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1090.08</v>
      </c>
      <c r="AV173" s="14">
        <v>2258</v>
      </c>
      <c r="AW173" s="14">
        <v>0</v>
      </c>
      <c r="AX173" s="14">
        <v>0</v>
      </c>
      <c r="AY173" s="14">
        <v>0</v>
      </c>
      <c r="AZ173" s="14">
        <v>0</v>
      </c>
      <c r="BA173" s="15">
        <v>-0.17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0</v>
      </c>
      <c r="BI173" s="14">
        <v>4965.57</v>
      </c>
      <c r="BJ173" s="14">
        <v>6721.5</v>
      </c>
      <c r="BK173" s="14">
        <v>0</v>
      </c>
      <c r="BL173" s="14">
        <v>0</v>
      </c>
      <c r="BM173" s="14">
        <v>732.88</v>
      </c>
      <c r="BN173" s="14">
        <v>233.47</v>
      </c>
      <c r="BO173" s="14">
        <v>0</v>
      </c>
      <c r="BP173" s="14">
        <v>1304.8900000000001</v>
      </c>
      <c r="BQ173" s="14">
        <v>0</v>
      </c>
      <c r="BR173" s="14">
        <v>0</v>
      </c>
      <c r="BS173" s="14">
        <v>0</v>
      </c>
      <c r="BT173" s="14">
        <v>1538.36</v>
      </c>
    </row>
    <row r="174" spans="1:72" x14ac:dyDescent="0.2">
      <c r="A174" s="2" t="s">
        <v>403</v>
      </c>
      <c r="B174" s="1" t="s">
        <v>404</v>
      </c>
      <c r="C174" s="14">
        <v>12302.97</v>
      </c>
      <c r="D174" s="14">
        <v>0</v>
      </c>
      <c r="E174" s="14">
        <v>0</v>
      </c>
      <c r="F174" s="14">
        <v>0</v>
      </c>
      <c r="G174" s="14">
        <v>0</v>
      </c>
      <c r="H174" s="14">
        <v>793.73</v>
      </c>
      <c r="I174" s="14">
        <v>0</v>
      </c>
      <c r="J174" s="14">
        <v>0</v>
      </c>
      <c r="K174" s="14">
        <v>0</v>
      </c>
      <c r="L174" s="14">
        <v>400</v>
      </c>
      <c r="M174" s="14">
        <f t="shared" si="4"/>
        <v>400</v>
      </c>
      <c r="N174" s="14">
        <v>0</v>
      </c>
      <c r="O174" s="14">
        <v>0</v>
      </c>
      <c r="P174" s="14">
        <v>0</v>
      </c>
      <c r="Q174" s="14">
        <v>0</v>
      </c>
      <c r="R174" s="14">
        <f t="shared" si="5"/>
        <v>0</v>
      </c>
      <c r="S174" s="14">
        <v>0</v>
      </c>
      <c r="T174" s="14">
        <v>1016</v>
      </c>
      <c r="U174" s="14">
        <v>0</v>
      </c>
      <c r="V174" s="14">
        <v>0</v>
      </c>
      <c r="W174" s="14">
        <v>684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15196.7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131.19</v>
      </c>
      <c r="AK174" s="14">
        <v>0</v>
      </c>
      <c r="AL174" s="14">
        <v>1846.41</v>
      </c>
      <c r="AM174" s="14">
        <v>0</v>
      </c>
      <c r="AN174" s="14">
        <v>1846.41</v>
      </c>
      <c r="AO174" s="14">
        <v>0</v>
      </c>
      <c r="AP174" s="14">
        <v>0</v>
      </c>
      <c r="AQ174" s="14">
        <v>119.06</v>
      </c>
      <c r="AR174" s="14">
        <v>0</v>
      </c>
      <c r="AS174" s="14">
        <v>0</v>
      </c>
      <c r="AT174" s="14">
        <v>0</v>
      </c>
      <c r="AU174" s="14">
        <v>1369.2</v>
      </c>
      <c r="AV174" s="14">
        <v>2646</v>
      </c>
      <c r="AW174" s="14">
        <v>0</v>
      </c>
      <c r="AX174" s="14">
        <v>0</v>
      </c>
      <c r="AY174" s="14">
        <v>0</v>
      </c>
      <c r="AZ174" s="14">
        <v>0</v>
      </c>
      <c r="BA174" s="15">
        <v>-0.16</v>
      </c>
      <c r="BB174" s="14">
        <v>0</v>
      </c>
      <c r="BC174" s="14">
        <v>50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6161.7</v>
      </c>
      <c r="BJ174" s="14">
        <v>9035</v>
      </c>
      <c r="BK174" s="14">
        <v>0</v>
      </c>
      <c r="BL174" s="14">
        <v>0</v>
      </c>
      <c r="BM174" s="14">
        <v>818.06</v>
      </c>
      <c r="BN174" s="14">
        <v>293.26</v>
      </c>
      <c r="BO174" s="14">
        <v>0</v>
      </c>
      <c r="BP174" s="14">
        <v>1536.54</v>
      </c>
      <c r="BQ174" s="14">
        <v>0</v>
      </c>
      <c r="BR174" s="14">
        <v>0</v>
      </c>
      <c r="BS174" s="14">
        <v>0</v>
      </c>
      <c r="BT174" s="14">
        <v>1829.8</v>
      </c>
    </row>
    <row r="175" spans="1:72" x14ac:dyDescent="0.2">
      <c r="A175" s="2" t="s">
        <v>507</v>
      </c>
      <c r="B175" s="1" t="s">
        <v>508</v>
      </c>
      <c r="C175" s="14">
        <v>12285.88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4"/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f t="shared" si="5"/>
        <v>0</v>
      </c>
      <c r="S175" s="14">
        <v>0</v>
      </c>
      <c r="T175" s="14">
        <v>1016</v>
      </c>
      <c r="U175" s="14">
        <v>0</v>
      </c>
      <c r="V175" s="14">
        <v>0</v>
      </c>
      <c r="W175" s="14">
        <v>684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13985.88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126.19</v>
      </c>
      <c r="AK175" s="14">
        <v>0</v>
      </c>
      <c r="AL175" s="14">
        <v>1668.4</v>
      </c>
      <c r="AM175" s="14">
        <v>0</v>
      </c>
      <c r="AN175" s="14">
        <v>1668.4</v>
      </c>
      <c r="AO175" s="14">
        <v>0</v>
      </c>
      <c r="AP175" s="14">
        <v>0</v>
      </c>
      <c r="AQ175" s="14">
        <v>119.06</v>
      </c>
      <c r="AR175" s="14">
        <v>0</v>
      </c>
      <c r="AS175" s="14">
        <v>0</v>
      </c>
      <c r="AT175" s="14">
        <v>0</v>
      </c>
      <c r="AU175" s="14">
        <v>1369.2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0.03</v>
      </c>
      <c r="BB175" s="14">
        <v>0</v>
      </c>
      <c r="BC175" s="14">
        <v>50</v>
      </c>
      <c r="BD175" s="14">
        <v>0</v>
      </c>
      <c r="BE175" s="14">
        <v>0</v>
      </c>
      <c r="BF175" s="14">
        <v>0</v>
      </c>
      <c r="BG175" s="14">
        <v>0</v>
      </c>
      <c r="BH175" s="14">
        <v>0</v>
      </c>
      <c r="BI175" s="14">
        <v>3332.88</v>
      </c>
      <c r="BJ175" s="14">
        <v>10653</v>
      </c>
      <c r="BK175" s="14">
        <v>0</v>
      </c>
      <c r="BL175" s="14">
        <v>0</v>
      </c>
      <c r="BM175" s="14">
        <v>818.06</v>
      </c>
      <c r="BN175" s="14">
        <v>293.26</v>
      </c>
      <c r="BO175" s="14">
        <v>0</v>
      </c>
      <c r="BP175" s="14">
        <v>1536.54</v>
      </c>
      <c r="BQ175" s="14">
        <v>0</v>
      </c>
      <c r="BR175" s="14">
        <v>0</v>
      </c>
      <c r="BS175" s="14">
        <v>0</v>
      </c>
      <c r="BT175" s="14">
        <v>1829.8</v>
      </c>
    </row>
    <row r="176" spans="1:72" x14ac:dyDescent="0.2">
      <c r="A176" s="2" t="s">
        <v>202</v>
      </c>
      <c r="B176" s="1" t="s">
        <v>203</v>
      </c>
      <c r="C176" s="14">
        <v>9617.06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f t="shared" si="4"/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f t="shared" si="5"/>
        <v>0</v>
      </c>
      <c r="S176" s="14">
        <v>0</v>
      </c>
      <c r="T176" s="14">
        <v>784</v>
      </c>
      <c r="U176" s="14">
        <v>0</v>
      </c>
      <c r="V176" s="14">
        <v>0</v>
      </c>
      <c r="W176" s="14">
        <v>482.36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10883.42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1052.6300000000001</v>
      </c>
      <c r="AM176" s="14">
        <v>0</v>
      </c>
      <c r="AN176" s="14">
        <v>1052.6300000000001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1113.08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0.21</v>
      </c>
      <c r="BB176" s="14">
        <v>0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v>0</v>
      </c>
      <c r="BI176" s="14">
        <v>2165.92</v>
      </c>
      <c r="BJ176" s="14">
        <v>8717.5</v>
      </c>
      <c r="BK176" s="14">
        <v>0</v>
      </c>
      <c r="BL176" s="14">
        <v>0</v>
      </c>
      <c r="BM176" s="14">
        <v>739.9</v>
      </c>
      <c r="BN176" s="14">
        <v>230.7</v>
      </c>
      <c r="BO176" s="14">
        <v>0</v>
      </c>
      <c r="BP176" s="14">
        <v>1305.1199999999999</v>
      </c>
      <c r="BQ176" s="14">
        <v>0</v>
      </c>
      <c r="BR176" s="14">
        <v>0</v>
      </c>
      <c r="BS176" s="14">
        <v>0</v>
      </c>
      <c r="BT176" s="14">
        <v>1535.82</v>
      </c>
    </row>
    <row r="177" spans="1:72" x14ac:dyDescent="0.2">
      <c r="A177" s="2" t="s">
        <v>315</v>
      </c>
      <c r="B177" s="1" t="s">
        <v>316</v>
      </c>
      <c r="C177" s="14">
        <v>10198.07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300</v>
      </c>
      <c r="K177" s="14">
        <v>0</v>
      </c>
      <c r="L177" s="14">
        <v>400</v>
      </c>
      <c r="M177" s="14">
        <f t="shared" si="4"/>
        <v>700</v>
      </c>
      <c r="N177" s="14">
        <v>0</v>
      </c>
      <c r="O177" s="14">
        <v>0</v>
      </c>
      <c r="P177" s="14">
        <v>0</v>
      </c>
      <c r="Q177" s="14">
        <v>0</v>
      </c>
      <c r="R177" s="14">
        <f t="shared" si="5"/>
        <v>0</v>
      </c>
      <c r="S177" s="14">
        <v>0</v>
      </c>
      <c r="T177" s="14">
        <v>788</v>
      </c>
      <c r="U177" s="14">
        <v>0</v>
      </c>
      <c r="V177" s="14">
        <v>0</v>
      </c>
      <c r="W177" s="14">
        <v>468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12154.07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288.8</v>
      </c>
      <c r="AK177" s="14">
        <v>0</v>
      </c>
      <c r="AL177" s="14">
        <v>1282.75</v>
      </c>
      <c r="AM177" s="14">
        <v>0</v>
      </c>
      <c r="AN177" s="14">
        <v>1282.75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1134.94</v>
      </c>
      <c r="AV177" s="14">
        <v>2354</v>
      </c>
      <c r="AW177" s="14">
        <v>0</v>
      </c>
      <c r="AX177" s="14">
        <v>0</v>
      </c>
      <c r="AY177" s="14">
        <v>0</v>
      </c>
      <c r="AZ177" s="14">
        <v>0</v>
      </c>
      <c r="BA177" s="15">
        <v>-0.42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5060.07</v>
      </c>
      <c r="BJ177" s="14">
        <v>7094</v>
      </c>
      <c r="BK177" s="14">
        <v>0</v>
      </c>
      <c r="BL177" s="14">
        <v>0</v>
      </c>
      <c r="BM177" s="14">
        <v>746.56</v>
      </c>
      <c r="BN177" s="14">
        <v>243.08</v>
      </c>
      <c r="BO177" s="14">
        <v>0</v>
      </c>
      <c r="BP177" s="14">
        <v>1342.11</v>
      </c>
      <c r="BQ177" s="14">
        <v>0</v>
      </c>
      <c r="BR177" s="14">
        <v>0</v>
      </c>
      <c r="BS177" s="14">
        <v>0</v>
      </c>
      <c r="BT177" s="14">
        <v>1585.19</v>
      </c>
    </row>
    <row r="178" spans="1:72" x14ac:dyDescent="0.2">
      <c r="A178" s="2" t="s">
        <v>164</v>
      </c>
      <c r="B178" s="1" t="s">
        <v>165</v>
      </c>
      <c r="C178" s="14">
        <v>10421.58</v>
      </c>
      <c r="D178" s="14">
        <v>0</v>
      </c>
      <c r="E178" s="14">
        <v>0</v>
      </c>
      <c r="F178" s="14">
        <v>0</v>
      </c>
      <c r="G178" s="14">
        <v>0</v>
      </c>
      <c r="H178" s="14">
        <v>1344.73</v>
      </c>
      <c r="I178" s="14">
        <v>0</v>
      </c>
      <c r="J178" s="14">
        <v>300</v>
      </c>
      <c r="K178" s="14">
        <v>0</v>
      </c>
      <c r="L178" s="14">
        <v>200</v>
      </c>
      <c r="M178" s="14">
        <f t="shared" si="4"/>
        <v>500</v>
      </c>
      <c r="N178" s="14">
        <v>0</v>
      </c>
      <c r="O178" s="14">
        <v>0</v>
      </c>
      <c r="P178" s="14">
        <v>0</v>
      </c>
      <c r="Q178" s="14">
        <v>0</v>
      </c>
      <c r="R178" s="14">
        <f t="shared" si="5"/>
        <v>0</v>
      </c>
      <c r="S178" s="14">
        <v>0</v>
      </c>
      <c r="T178" s="14">
        <v>825</v>
      </c>
      <c r="U178" s="14">
        <v>0</v>
      </c>
      <c r="V178" s="14">
        <v>0</v>
      </c>
      <c r="W178" s="14">
        <v>517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13608.31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176.41</v>
      </c>
      <c r="AK178" s="14">
        <v>0</v>
      </c>
      <c r="AL178" s="14">
        <v>1507.55</v>
      </c>
      <c r="AM178" s="14">
        <v>0</v>
      </c>
      <c r="AN178" s="14">
        <v>1507.55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1159.8399999999999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0.01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2843.81</v>
      </c>
      <c r="BJ178" s="14">
        <v>10764.5</v>
      </c>
      <c r="BK178" s="14">
        <v>0</v>
      </c>
      <c r="BL178" s="14">
        <v>0</v>
      </c>
      <c r="BM178" s="14">
        <v>754.15</v>
      </c>
      <c r="BN178" s="14">
        <v>248.41</v>
      </c>
      <c r="BO178" s="14">
        <v>0</v>
      </c>
      <c r="BP178" s="14">
        <v>1362.74</v>
      </c>
      <c r="BQ178" s="14">
        <v>0</v>
      </c>
      <c r="BR178" s="14">
        <v>0</v>
      </c>
      <c r="BS178" s="14">
        <v>0</v>
      </c>
      <c r="BT178" s="14">
        <v>1611.15</v>
      </c>
    </row>
    <row r="179" spans="1:72" x14ac:dyDescent="0.2">
      <c r="A179" s="2" t="s">
        <v>259</v>
      </c>
      <c r="B179" s="1" t="s">
        <v>260</v>
      </c>
      <c r="C179" s="14">
        <v>9760.1299999999992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200</v>
      </c>
      <c r="M179" s="14">
        <f t="shared" si="4"/>
        <v>200</v>
      </c>
      <c r="N179" s="14">
        <v>0</v>
      </c>
      <c r="O179" s="14">
        <v>0</v>
      </c>
      <c r="P179" s="14">
        <v>0</v>
      </c>
      <c r="Q179" s="14">
        <v>0</v>
      </c>
      <c r="R179" s="14">
        <f t="shared" si="5"/>
        <v>0</v>
      </c>
      <c r="S179" s="14">
        <v>0</v>
      </c>
      <c r="T179" s="14">
        <v>788</v>
      </c>
      <c r="U179" s="14">
        <v>0</v>
      </c>
      <c r="V179" s="14">
        <v>0</v>
      </c>
      <c r="W179" s="14">
        <v>452.4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11200.53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237.62</v>
      </c>
      <c r="AK179" s="14">
        <v>0</v>
      </c>
      <c r="AL179" s="14">
        <v>1109.45</v>
      </c>
      <c r="AM179" s="14">
        <v>0</v>
      </c>
      <c r="AN179" s="14">
        <v>1109.45</v>
      </c>
      <c r="AO179" s="14">
        <v>0</v>
      </c>
      <c r="AP179" s="14">
        <v>0</v>
      </c>
      <c r="AQ179" s="14">
        <v>98.7</v>
      </c>
      <c r="AR179" s="14">
        <v>0</v>
      </c>
      <c r="AS179" s="14">
        <v>0</v>
      </c>
      <c r="AT179" s="14">
        <v>0</v>
      </c>
      <c r="AU179" s="14">
        <v>1134.94</v>
      </c>
      <c r="AV179" s="14">
        <v>2000</v>
      </c>
      <c r="AW179" s="14">
        <v>0</v>
      </c>
      <c r="AX179" s="14">
        <v>0</v>
      </c>
      <c r="AY179" s="14">
        <v>0</v>
      </c>
      <c r="AZ179" s="14">
        <v>0</v>
      </c>
      <c r="BA179" s="14">
        <v>0.32</v>
      </c>
      <c r="BB179" s="14">
        <v>0</v>
      </c>
      <c r="BC179" s="14">
        <v>50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4631.03</v>
      </c>
      <c r="BJ179" s="14">
        <v>6569.5</v>
      </c>
      <c r="BK179" s="14">
        <v>0</v>
      </c>
      <c r="BL179" s="14">
        <v>0</v>
      </c>
      <c r="BM179" s="14">
        <v>746.56</v>
      </c>
      <c r="BN179" s="14">
        <v>235.24</v>
      </c>
      <c r="BO179" s="14">
        <v>0</v>
      </c>
      <c r="BP179" s="14">
        <v>1322.89</v>
      </c>
      <c r="BQ179" s="14">
        <v>0</v>
      </c>
      <c r="BR179" s="14">
        <v>0</v>
      </c>
      <c r="BS179" s="14">
        <v>0</v>
      </c>
      <c r="BT179" s="14">
        <v>1558.13</v>
      </c>
    </row>
    <row r="180" spans="1:72" x14ac:dyDescent="0.2">
      <c r="A180" s="2" t="s">
        <v>444</v>
      </c>
      <c r="B180" s="1" t="s">
        <v>445</v>
      </c>
      <c r="C180" s="14">
        <v>11906.1</v>
      </c>
      <c r="D180" s="14">
        <v>0</v>
      </c>
      <c r="E180" s="14">
        <v>0</v>
      </c>
      <c r="F180" s="14">
        <v>0</v>
      </c>
      <c r="G180" s="14">
        <v>0</v>
      </c>
      <c r="H180" s="14">
        <v>2381.1999999999998</v>
      </c>
      <c r="I180" s="14">
        <v>0</v>
      </c>
      <c r="J180" s="14">
        <v>0</v>
      </c>
      <c r="K180" s="14">
        <v>0</v>
      </c>
      <c r="L180" s="14">
        <v>0</v>
      </c>
      <c r="M180" s="14">
        <f t="shared" si="4"/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f t="shared" si="5"/>
        <v>0</v>
      </c>
      <c r="S180" s="14">
        <v>0</v>
      </c>
      <c r="T180" s="14">
        <v>850</v>
      </c>
      <c r="U180" s="14">
        <v>0</v>
      </c>
      <c r="V180" s="14">
        <v>0</v>
      </c>
      <c r="W180" s="14">
        <v>832.37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15969.67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113.41</v>
      </c>
      <c r="AK180" s="14">
        <v>0</v>
      </c>
      <c r="AL180" s="14">
        <v>1930.89</v>
      </c>
      <c r="AM180" s="14">
        <v>0</v>
      </c>
      <c r="AN180" s="14">
        <v>1930.89</v>
      </c>
      <c r="AO180" s="14">
        <v>0</v>
      </c>
      <c r="AP180" s="14">
        <v>0</v>
      </c>
      <c r="AQ180" s="14">
        <v>119.06</v>
      </c>
      <c r="AR180" s="14">
        <v>0</v>
      </c>
      <c r="AS180" s="14">
        <v>0</v>
      </c>
      <c r="AT180" s="14">
        <v>0</v>
      </c>
      <c r="AU180" s="14">
        <v>1369.2</v>
      </c>
      <c r="AV180" s="14">
        <v>816</v>
      </c>
      <c r="AW180" s="14">
        <v>0</v>
      </c>
      <c r="AX180" s="14">
        <v>0</v>
      </c>
      <c r="AY180" s="14">
        <v>0</v>
      </c>
      <c r="AZ180" s="14">
        <v>0</v>
      </c>
      <c r="BA180" s="14">
        <v>0.11</v>
      </c>
      <c r="BB180" s="14">
        <v>0</v>
      </c>
      <c r="BC180" s="14">
        <v>50</v>
      </c>
      <c r="BD180" s="14">
        <v>0</v>
      </c>
      <c r="BE180" s="14">
        <v>0</v>
      </c>
      <c r="BF180" s="14">
        <v>0</v>
      </c>
      <c r="BG180" s="14">
        <v>0</v>
      </c>
      <c r="BH180" s="14">
        <v>0</v>
      </c>
      <c r="BI180" s="14">
        <v>4398.67</v>
      </c>
      <c r="BJ180" s="14">
        <v>11571</v>
      </c>
      <c r="BK180" s="14">
        <v>0</v>
      </c>
      <c r="BL180" s="14">
        <v>0</v>
      </c>
      <c r="BM180" s="14">
        <v>818.06</v>
      </c>
      <c r="BN180" s="14">
        <v>283.8</v>
      </c>
      <c r="BO180" s="14">
        <v>0</v>
      </c>
      <c r="BP180" s="14">
        <v>1513.36</v>
      </c>
      <c r="BQ180" s="14">
        <v>0</v>
      </c>
      <c r="BR180" s="14">
        <v>0</v>
      </c>
      <c r="BS180" s="14">
        <v>0</v>
      </c>
      <c r="BT180" s="14">
        <v>1797.16</v>
      </c>
    </row>
    <row r="181" spans="1:72" x14ac:dyDescent="0.2">
      <c r="A181" s="2" t="s">
        <v>446</v>
      </c>
      <c r="B181" s="1" t="s">
        <v>447</v>
      </c>
      <c r="C181" s="14">
        <v>11888.46</v>
      </c>
      <c r="D181" s="14">
        <v>0</v>
      </c>
      <c r="E181" s="14">
        <v>0</v>
      </c>
      <c r="F181" s="14">
        <v>0</v>
      </c>
      <c r="G181" s="14">
        <v>0</v>
      </c>
      <c r="H181" s="14">
        <v>793.73</v>
      </c>
      <c r="I181" s="14">
        <v>0</v>
      </c>
      <c r="J181" s="14">
        <v>0</v>
      </c>
      <c r="K181" s="14">
        <v>0</v>
      </c>
      <c r="L181" s="14">
        <v>0</v>
      </c>
      <c r="M181" s="14">
        <f t="shared" si="4"/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f t="shared" si="5"/>
        <v>0</v>
      </c>
      <c r="S181" s="14">
        <v>0</v>
      </c>
      <c r="T181" s="14">
        <v>1016</v>
      </c>
      <c r="U181" s="14">
        <v>0</v>
      </c>
      <c r="V181" s="14">
        <v>0</v>
      </c>
      <c r="W181" s="14">
        <v>661.2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14359.39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126.2</v>
      </c>
      <c r="AK181" s="14">
        <v>0</v>
      </c>
      <c r="AL181" s="14">
        <v>1667.56</v>
      </c>
      <c r="AM181" s="14">
        <v>0</v>
      </c>
      <c r="AN181" s="14">
        <v>1667.56</v>
      </c>
      <c r="AO181" s="14">
        <v>0</v>
      </c>
      <c r="AP181" s="14">
        <v>0</v>
      </c>
      <c r="AQ181" s="14">
        <v>119.06</v>
      </c>
      <c r="AR181" s="14">
        <v>0</v>
      </c>
      <c r="AS181" s="14">
        <v>0</v>
      </c>
      <c r="AT181" s="14">
        <v>0</v>
      </c>
      <c r="AU181" s="14">
        <v>1369.2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5">
        <v>-0.13</v>
      </c>
      <c r="BB181" s="14">
        <v>0</v>
      </c>
      <c r="BC181" s="14">
        <v>50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3331.89</v>
      </c>
      <c r="BJ181" s="14">
        <v>11027.5</v>
      </c>
      <c r="BK181" s="14">
        <v>0</v>
      </c>
      <c r="BL181" s="14">
        <v>0</v>
      </c>
      <c r="BM181" s="14">
        <v>818.06</v>
      </c>
      <c r="BN181" s="14">
        <v>283.8</v>
      </c>
      <c r="BO181" s="14">
        <v>0</v>
      </c>
      <c r="BP181" s="14">
        <v>1513.36</v>
      </c>
      <c r="BQ181" s="14">
        <v>0</v>
      </c>
      <c r="BR181" s="14">
        <v>0</v>
      </c>
      <c r="BS181" s="14">
        <v>0</v>
      </c>
      <c r="BT181" s="14">
        <v>1797.16</v>
      </c>
    </row>
    <row r="182" spans="1:72" x14ac:dyDescent="0.2">
      <c r="A182" s="2" t="s">
        <v>448</v>
      </c>
      <c r="B182" s="1" t="s">
        <v>449</v>
      </c>
      <c r="C182" s="14">
        <v>12294.15</v>
      </c>
      <c r="D182" s="14">
        <v>0</v>
      </c>
      <c r="E182" s="14">
        <v>306.47000000000003</v>
      </c>
      <c r="F182" s="14">
        <v>0</v>
      </c>
      <c r="G182" s="14">
        <v>0</v>
      </c>
      <c r="H182" s="14">
        <v>793.73</v>
      </c>
      <c r="I182" s="14">
        <v>0</v>
      </c>
      <c r="J182" s="14">
        <v>0</v>
      </c>
      <c r="K182" s="14">
        <v>0</v>
      </c>
      <c r="L182" s="14">
        <v>0</v>
      </c>
      <c r="M182" s="14">
        <f t="shared" si="4"/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f t="shared" si="5"/>
        <v>0</v>
      </c>
      <c r="S182" s="14">
        <v>0</v>
      </c>
      <c r="T182" s="14">
        <v>1016</v>
      </c>
      <c r="U182" s="14">
        <v>0</v>
      </c>
      <c r="V182" s="14">
        <v>0</v>
      </c>
      <c r="W182" s="14">
        <v>684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15094.35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123.29</v>
      </c>
      <c r="AK182" s="14">
        <v>0</v>
      </c>
      <c r="AL182" s="14">
        <v>1824.55</v>
      </c>
      <c r="AM182" s="14">
        <v>0</v>
      </c>
      <c r="AN182" s="14">
        <v>1824.55</v>
      </c>
      <c r="AO182" s="14">
        <v>0</v>
      </c>
      <c r="AP182" s="14">
        <v>0</v>
      </c>
      <c r="AQ182" s="14">
        <v>119.06</v>
      </c>
      <c r="AR182" s="14">
        <v>0</v>
      </c>
      <c r="AS182" s="14">
        <v>0</v>
      </c>
      <c r="AT182" s="14">
        <v>0</v>
      </c>
      <c r="AU182" s="14">
        <v>1369.2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0.25</v>
      </c>
      <c r="BB182" s="14">
        <v>0</v>
      </c>
      <c r="BC182" s="14">
        <v>50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3486.35</v>
      </c>
      <c r="BJ182" s="14">
        <v>11608</v>
      </c>
      <c r="BK182" s="14">
        <v>0</v>
      </c>
      <c r="BL182" s="14">
        <v>0</v>
      </c>
      <c r="BM182" s="14">
        <v>818.06</v>
      </c>
      <c r="BN182" s="14">
        <v>293.26</v>
      </c>
      <c r="BO182" s="14">
        <v>0</v>
      </c>
      <c r="BP182" s="14">
        <v>1536.54</v>
      </c>
      <c r="BQ182" s="14">
        <v>0</v>
      </c>
      <c r="BR182" s="14">
        <v>0</v>
      </c>
      <c r="BS182" s="14">
        <v>0</v>
      </c>
      <c r="BT182" s="14">
        <v>1829.8</v>
      </c>
    </row>
    <row r="183" spans="1:72" x14ac:dyDescent="0.2">
      <c r="A183" s="2" t="s">
        <v>166</v>
      </c>
      <c r="B183" s="1" t="s">
        <v>167</v>
      </c>
      <c r="C183" s="14">
        <v>9410.67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300</v>
      </c>
      <c r="K183" s="14">
        <v>0</v>
      </c>
      <c r="L183" s="14">
        <v>400</v>
      </c>
      <c r="M183" s="14">
        <f t="shared" si="4"/>
        <v>700</v>
      </c>
      <c r="N183" s="14">
        <v>0</v>
      </c>
      <c r="O183" s="14">
        <v>0</v>
      </c>
      <c r="P183" s="14">
        <v>0</v>
      </c>
      <c r="Q183" s="14">
        <v>0</v>
      </c>
      <c r="R183" s="14">
        <f t="shared" si="5"/>
        <v>0</v>
      </c>
      <c r="S183" s="14">
        <v>0</v>
      </c>
      <c r="T183" s="14">
        <v>717</v>
      </c>
      <c r="U183" s="14">
        <v>0</v>
      </c>
      <c r="V183" s="14">
        <v>0</v>
      </c>
      <c r="W183" s="14">
        <v>447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11274.67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1122.74</v>
      </c>
      <c r="AM183" s="14">
        <v>0</v>
      </c>
      <c r="AN183" s="14">
        <v>1122.74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1047.32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0.11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2170.17</v>
      </c>
      <c r="BJ183" s="14">
        <v>9104.5</v>
      </c>
      <c r="BK183" s="14">
        <v>0</v>
      </c>
      <c r="BL183" s="14">
        <v>0</v>
      </c>
      <c r="BM183" s="14">
        <v>719.82</v>
      </c>
      <c r="BN183" s="14">
        <v>224.31</v>
      </c>
      <c r="BO183" s="14">
        <v>0</v>
      </c>
      <c r="BP183" s="14">
        <v>1269.3800000000001</v>
      </c>
      <c r="BQ183" s="14">
        <v>0</v>
      </c>
      <c r="BR183" s="14">
        <v>0</v>
      </c>
      <c r="BS183" s="14">
        <v>0</v>
      </c>
      <c r="BT183" s="14">
        <v>1493.69</v>
      </c>
    </row>
    <row r="184" spans="1:72" x14ac:dyDescent="0.2">
      <c r="A184" s="2" t="s">
        <v>87</v>
      </c>
      <c r="B184" s="1" t="s">
        <v>88</v>
      </c>
      <c r="C184" s="14">
        <v>48676.2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4"/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f t="shared" si="5"/>
        <v>0</v>
      </c>
      <c r="S184" s="14">
        <v>0</v>
      </c>
      <c r="T184" s="14">
        <v>1920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50596.2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10803.61</v>
      </c>
      <c r="AM184" s="14">
        <v>0</v>
      </c>
      <c r="AN184" s="14">
        <v>10803.61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5417.2</v>
      </c>
      <c r="AV184" s="14">
        <v>4153.18</v>
      </c>
      <c r="AW184" s="14">
        <v>0</v>
      </c>
      <c r="AX184" s="14">
        <v>0</v>
      </c>
      <c r="AY184" s="14">
        <v>0</v>
      </c>
      <c r="AZ184" s="14">
        <v>0</v>
      </c>
      <c r="BA184" s="14">
        <v>0.21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0</v>
      </c>
      <c r="BI184" s="14">
        <v>20374.2</v>
      </c>
      <c r="BJ184" s="14">
        <v>30222</v>
      </c>
      <c r="BK184" s="14">
        <v>0</v>
      </c>
      <c r="BL184" s="14">
        <v>0</v>
      </c>
      <c r="BM184" s="14">
        <v>2067.56</v>
      </c>
      <c r="BN184" s="14">
        <v>1170.0899999999999</v>
      </c>
      <c r="BO184" s="14">
        <v>0</v>
      </c>
      <c r="BP184" s="14">
        <v>4934.29</v>
      </c>
      <c r="BQ184" s="14">
        <v>0</v>
      </c>
      <c r="BR184" s="14">
        <v>0</v>
      </c>
      <c r="BS184" s="14">
        <v>0</v>
      </c>
      <c r="BT184" s="14">
        <v>6104.38</v>
      </c>
    </row>
    <row r="185" spans="1:72" x14ac:dyDescent="0.2">
      <c r="A185" s="2" t="s">
        <v>450</v>
      </c>
      <c r="B185" s="1" t="s">
        <v>451</v>
      </c>
      <c r="C185" s="14">
        <v>12302.97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4"/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f t="shared" si="5"/>
        <v>0</v>
      </c>
      <c r="S185" s="14">
        <v>0</v>
      </c>
      <c r="T185" s="14">
        <v>1016</v>
      </c>
      <c r="U185" s="14">
        <v>0</v>
      </c>
      <c r="V185" s="14">
        <v>0</v>
      </c>
      <c r="W185" s="14">
        <v>684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14002.97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126.17</v>
      </c>
      <c r="AK185" s="14">
        <v>0</v>
      </c>
      <c r="AL185" s="14">
        <v>1672.05</v>
      </c>
      <c r="AM185" s="14">
        <v>0</v>
      </c>
      <c r="AN185" s="14">
        <v>1672.05</v>
      </c>
      <c r="AO185" s="14">
        <v>0</v>
      </c>
      <c r="AP185" s="14">
        <v>0</v>
      </c>
      <c r="AQ185" s="14">
        <v>119.06</v>
      </c>
      <c r="AR185" s="14">
        <v>0</v>
      </c>
      <c r="AS185" s="14">
        <v>0</v>
      </c>
      <c r="AT185" s="14">
        <v>0</v>
      </c>
      <c r="AU185" s="14">
        <v>1369.2</v>
      </c>
      <c r="AV185" s="14">
        <v>2978</v>
      </c>
      <c r="AW185" s="14">
        <v>0</v>
      </c>
      <c r="AX185" s="14">
        <v>0</v>
      </c>
      <c r="AY185" s="14">
        <v>0</v>
      </c>
      <c r="AZ185" s="14">
        <v>0</v>
      </c>
      <c r="BA185" s="14">
        <v>0.49</v>
      </c>
      <c r="BB185" s="14">
        <v>0</v>
      </c>
      <c r="BC185" s="14">
        <v>50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6314.97</v>
      </c>
      <c r="BJ185" s="14">
        <v>7688</v>
      </c>
      <c r="BK185" s="14">
        <v>0</v>
      </c>
      <c r="BL185" s="14">
        <v>0</v>
      </c>
      <c r="BM185" s="14">
        <v>818.06</v>
      </c>
      <c r="BN185" s="14">
        <v>293.26</v>
      </c>
      <c r="BO185" s="14">
        <v>0</v>
      </c>
      <c r="BP185" s="14">
        <v>1536.54</v>
      </c>
      <c r="BQ185" s="14">
        <v>0</v>
      </c>
      <c r="BR185" s="14">
        <v>0</v>
      </c>
      <c r="BS185" s="14">
        <v>0</v>
      </c>
      <c r="BT185" s="14">
        <v>1829.8</v>
      </c>
    </row>
    <row r="186" spans="1:72" x14ac:dyDescent="0.2">
      <c r="A186" s="2" t="s">
        <v>110</v>
      </c>
      <c r="B186" s="1" t="s">
        <v>111</v>
      </c>
      <c r="C186" s="14">
        <v>10530.72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f t="shared" si="4"/>
        <v>0</v>
      </c>
      <c r="N186" s="14">
        <v>0</v>
      </c>
      <c r="O186" s="14">
        <v>0</v>
      </c>
      <c r="P186" s="14">
        <v>7838.4</v>
      </c>
      <c r="Q186" s="14">
        <v>852</v>
      </c>
      <c r="R186" s="14">
        <f t="shared" si="5"/>
        <v>852</v>
      </c>
      <c r="S186" s="14">
        <v>1444.99</v>
      </c>
      <c r="T186" s="14">
        <v>820</v>
      </c>
      <c r="U186" s="14">
        <v>0</v>
      </c>
      <c r="V186" s="14">
        <v>0</v>
      </c>
      <c r="W186" s="14">
        <v>510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21996.11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2921.14</v>
      </c>
      <c r="AM186" s="14">
        <v>0</v>
      </c>
      <c r="AN186" s="14">
        <v>2921.14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1175.76</v>
      </c>
      <c r="AV186" s="14">
        <v>0</v>
      </c>
      <c r="AW186" s="14">
        <v>0</v>
      </c>
      <c r="AX186" s="14">
        <v>0</v>
      </c>
      <c r="AY186" s="14">
        <v>0</v>
      </c>
      <c r="AZ186" s="14">
        <v>0</v>
      </c>
      <c r="BA186" s="15">
        <v>-0.28999999999999998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4096.6099999999997</v>
      </c>
      <c r="BJ186" s="14">
        <v>17899.5</v>
      </c>
      <c r="BK186" s="14">
        <v>113.73</v>
      </c>
      <c r="BL186" s="14">
        <v>204.71</v>
      </c>
      <c r="BM186" s="14">
        <v>759.03</v>
      </c>
      <c r="BN186" s="14">
        <v>251.82</v>
      </c>
      <c r="BO186" s="14">
        <v>0</v>
      </c>
      <c r="BP186" s="14">
        <v>1376.01</v>
      </c>
      <c r="BQ186" s="14">
        <v>324.94</v>
      </c>
      <c r="BR186" s="14">
        <v>64.989999999999995</v>
      </c>
      <c r="BS186" s="14">
        <v>0</v>
      </c>
      <c r="BT186" s="14">
        <v>2017.76</v>
      </c>
    </row>
    <row r="187" spans="1:72" x14ac:dyDescent="0.2">
      <c r="A187" s="2" t="s">
        <v>452</v>
      </c>
      <c r="B187" s="1" t="s">
        <v>453</v>
      </c>
      <c r="C187" s="14">
        <v>12302.97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f t="shared" si="4"/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f t="shared" si="5"/>
        <v>0</v>
      </c>
      <c r="S187" s="14">
        <v>0</v>
      </c>
      <c r="T187" s="14">
        <v>1016</v>
      </c>
      <c r="U187" s="14">
        <v>0</v>
      </c>
      <c r="V187" s="14">
        <v>0</v>
      </c>
      <c r="W187" s="14">
        <v>684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14002.97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134.35</v>
      </c>
      <c r="AK187" s="14">
        <v>0</v>
      </c>
      <c r="AL187" s="14">
        <v>1672.05</v>
      </c>
      <c r="AM187" s="14">
        <v>0</v>
      </c>
      <c r="AN187" s="14">
        <v>1672.05</v>
      </c>
      <c r="AO187" s="14">
        <v>0</v>
      </c>
      <c r="AP187" s="14">
        <v>0</v>
      </c>
      <c r="AQ187" s="14">
        <v>119.06</v>
      </c>
      <c r="AR187" s="14">
        <v>0</v>
      </c>
      <c r="AS187" s="14">
        <v>0</v>
      </c>
      <c r="AT187" s="14">
        <v>0</v>
      </c>
      <c r="AU187" s="14">
        <v>1369.2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5">
        <v>-0.19</v>
      </c>
      <c r="BB187" s="14">
        <v>0</v>
      </c>
      <c r="BC187" s="14">
        <v>50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3344.47</v>
      </c>
      <c r="BJ187" s="14">
        <v>10658.5</v>
      </c>
      <c r="BK187" s="14">
        <v>0</v>
      </c>
      <c r="BL187" s="14">
        <v>0</v>
      </c>
      <c r="BM187" s="14">
        <v>818.06</v>
      </c>
      <c r="BN187" s="14">
        <v>293.26</v>
      </c>
      <c r="BO187" s="14">
        <v>0</v>
      </c>
      <c r="BP187" s="14">
        <v>1536.54</v>
      </c>
      <c r="BQ187" s="14">
        <v>0</v>
      </c>
      <c r="BR187" s="14">
        <v>0</v>
      </c>
      <c r="BS187" s="14">
        <v>0</v>
      </c>
      <c r="BT187" s="14">
        <v>1829.8</v>
      </c>
    </row>
    <row r="188" spans="1:72" x14ac:dyDescent="0.2">
      <c r="A188" s="2" t="s">
        <v>187</v>
      </c>
      <c r="B188" s="1" t="s">
        <v>188</v>
      </c>
      <c r="C188" s="14">
        <v>9795.07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4"/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f t="shared" si="5"/>
        <v>0</v>
      </c>
      <c r="S188" s="14">
        <v>0</v>
      </c>
      <c r="T188" s="14">
        <v>737</v>
      </c>
      <c r="U188" s="14">
        <v>0</v>
      </c>
      <c r="V188" s="14">
        <v>0</v>
      </c>
      <c r="W188" s="14">
        <v>455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10987.07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1071.2</v>
      </c>
      <c r="AM188" s="14">
        <v>0</v>
      </c>
      <c r="AN188" s="14">
        <v>1071.2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1090.0999999999999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0.27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2161.5700000000002</v>
      </c>
      <c r="BJ188" s="14">
        <v>8825.5</v>
      </c>
      <c r="BK188" s="14">
        <v>0</v>
      </c>
      <c r="BL188" s="14">
        <v>0</v>
      </c>
      <c r="BM188" s="14">
        <v>732.88</v>
      </c>
      <c r="BN188" s="14">
        <v>233.47</v>
      </c>
      <c r="BO188" s="14">
        <v>0</v>
      </c>
      <c r="BP188" s="14">
        <v>1304.8900000000001</v>
      </c>
      <c r="BQ188" s="14">
        <v>0</v>
      </c>
      <c r="BR188" s="14">
        <v>0</v>
      </c>
      <c r="BS188" s="14">
        <v>0</v>
      </c>
      <c r="BT188" s="14">
        <v>1538.36</v>
      </c>
    </row>
    <row r="189" spans="1:72" x14ac:dyDescent="0.2">
      <c r="A189" s="2" t="s">
        <v>168</v>
      </c>
      <c r="B189" s="1" t="s">
        <v>169</v>
      </c>
      <c r="C189" s="14">
        <v>28547.9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f t="shared" si="4"/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f t="shared" si="5"/>
        <v>0</v>
      </c>
      <c r="S189" s="14">
        <v>0</v>
      </c>
      <c r="T189" s="14">
        <v>1664</v>
      </c>
      <c r="U189" s="14">
        <v>0</v>
      </c>
      <c r="V189" s="14">
        <v>0</v>
      </c>
      <c r="W189" s="14">
        <v>1119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31330.9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5516.52</v>
      </c>
      <c r="AM189" s="14">
        <v>0</v>
      </c>
      <c r="AN189" s="14">
        <v>5516.52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3177.12</v>
      </c>
      <c r="AV189" s="14">
        <v>0</v>
      </c>
      <c r="AW189" s="14">
        <v>0</v>
      </c>
      <c r="AX189" s="14">
        <v>10352.06</v>
      </c>
      <c r="AY189" s="14">
        <v>0</v>
      </c>
      <c r="AZ189" s="14">
        <v>0</v>
      </c>
      <c r="BA189" s="15">
        <v>-0.3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0</v>
      </c>
      <c r="BI189" s="14">
        <v>19045.400000000001</v>
      </c>
      <c r="BJ189" s="14">
        <v>12285.5</v>
      </c>
      <c r="BK189" s="14">
        <v>0</v>
      </c>
      <c r="BL189" s="14">
        <v>0</v>
      </c>
      <c r="BM189" s="14">
        <v>1369.84</v>
      </c>
      <c r="BN189" s="14">
        <v>680.47</v>
      </c>
      <c r="BO189" s="14">
        <v>0</v>
      </c>
      <c r="BP189" s="14">
        <v>3036.99</v>
      </c>
      <c r="BQ189" s="14">
        <v>0</v>
      </c>
      <c r="BR189" s="14">
        <v>0</v>
      </c>
      <c r="BS189" s="14">
        <v>0</v>
      </c>
      <c r="BT189" s="14">
        <v>3717.46</v>
      </c>
    </row>
    <row r="190" spans="1:72" x14ac:dyDescent="0.2">
      <c r="A190" s="2" t="s">
        <v>454</v>
      </c>
      <c r="B190" s="1" t="s">
        <v>455</v>
      </c>
      <c r="C190" s="14">
        <v>12302.97</v>
      </c>
      <c r="D190" s="14">
        <v>0</v>
      </c>
      <c r="E190" s="14">
        <v>0</v>
      </c>
      <c r="F190" s="14">
        <v>0</v>
      </c>
      <c r="G190" s="14">
        <v>0</v>
      </c>
      <c r="H190" s="14">
        <v>793.73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4"/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f t="shared" si="5"/>
        <v>0</v>
      </c>
      <c r="S190" s="14">
        <v>0</v>
      </c>
      <c r="T190" s="14">
        <v>1016</v>
      </c>
      <c r="U190" s="14">
        <v>0</v>
      </c>
      <c r="V190" s="14">
        <v>0</v>
      </c>
      <c r="W190" s="14">
        <v>684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14796.7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1760.97</v>
      </c>
      <c r="AM190" s="14">
        <v>0</v>
      </c>
      <c r="AN190" s="14">
        <v>1760.97</v>
      </c>
      <c r="AO190" s="14">
        <v>0</v>
      </c>
      <c r="AP190" s="14">
        <v>0</v>
      </c>
      <c r="AQ190" s="14">
        <v>119.06</v>
      </c>
      <c r="AR190" s="15">
        <v>-48.08</v>
      </c>
      <c r="AS190" s="14">
        <v>0</v>
      </c>
      <c r="AT190" s="14">
        <v>0</v>
      </c>
      <c r="AU190" s="14">
        <v>1369.2</v>
      </c>
      <c r="AV190" s="14">
        <v>867.23</v>
      </c>
      <c r="AW190" s="14">
        <v>0</v>
      </c>
      <c r="AX190" s="14">
        <v>0</v>
      </c>
      <c r="AY190" s="14">
        <v>0</v>
      </c>
      <c r="AZ190" s="14">
        <v>0</v>
      </c>
      <c r="BA190" s="15">
        <v>-0.18</v>
      </c>
      <c r="BB190" s="14">
        <v>0</v>
      </c>
      <c r="BC190" s="14">
        <v>50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14">
        <v>4118.2</v>
      </c>
      <c r="BJ190" s="14">
        <v>10678.5</v>
      </c>
      <c r="BK190" s="14">
        <v>0</v>
      </c>
      <c r="BL190" s="14">
        <v>0</v>
      </c>
      <c r="BM190" s="14">
        <v>818.06</v>
      </c>
      <c r="BN190" s="14">
        <v>293.26</v>
      </c>
      <c r="BO190" s="14">
        <v>0</v>
      </c>
      <c r="BP190" s="14">
        <v>1536.54</v>
      </c>
      <c r="BQ190" s="14">
        <v>0</v>
      </c>
      <c r="BR190" s="14">
        <v>0</v>
      </c>
      <c r="BS190" s="14">
        <v>0</v>
      </c>
      <c r="BT190" s="14">
        <v>1829.8</v>
      </c>
    </row>
    <row r="191" spans="1:72" x14ac:dyDescent="0.2">
      <c r="A191" s="2" t="s">
        <v>89</v>
      </c>
      <c r="B191" s="1" t="s">
        <v>90</v>
      </c>
      <c r="C191" s="14">
        <v>8703.81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200</v>
      </c>
      <c r="M191" s="14">
        <f t="shared" si="4"/>
        <v>200</v>
      </c>
      <c r="N191" s="14">
        <v>0</v>
      </c>
      <c r="O191" s="14">
        <v>0</v>
      </c>
      <c r="P191" s="14">
        <v>0</v>
      </c>
      <c r="Q191" s="14">
        <v>0</v>
      </c>
      <c r="R191" s="14">
        <f t="shared" si="5"/>
        <v>0</v>
      </c>
      <c r="S191" s="14">
        <v>0</v>
      </c>
      <c r="T191" s="14">
        <v>728</v>
      </c>
      <c r="U191" s="14">
        <v>0</v>
      </c>
      <c r="V191" s="14">
        <v>0</v>
      </c>
      <c r="W191" s="14">
        <v>436.9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10068.709999999999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303.23</v>
      </c>
      <c r="AK191" s="14">
        <v>0</v>
      </c>
      <c r="AL191" s="14">
        <v>913.64</v>
      </c>
      <c r="AM191" s="14">
        <v>0</v>
      </c>
      <c r="AN191" s="14">
        <v>913.64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1003.96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5">
        <v>-0.12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0</v>
      </c>
      <c r="BI191" s="14">
        <v>2220.71</v>
      </c>
      <c r="BJ191" s="14">
        <v>7848</v>
      </c>
      <c r="BK191" s="14">
        <v>0</v>
      </c>
      <c r="BL191" s="14">
        <v>0</v>
      </c>
      <c r="BM191" s="14">
        <v>706.58</v>
      </c>
      <c r="BN191" s="14">
        <v>208.08</v>
      </c>
      <c r="BO191" s="14">
        <v>0</v>
      </c>
      <c r="BP191" s="14">
        <v>1216.4000000000001</v>
      </c>
      <c r="BQ191" s="14">
        <v>0</v>
      </c>
      <c r="BR191" s="14">
        <v>0</v>
      </c>
      <c r="BS191" s="14">
        <v>0</v>
      </c>
      <c r="BT191" s="14">
        <v>1424.48</v>
      </c>
    </row>
    <row r="192" spans="1:72" x14ac:dyDescent="0.2">
      <c r="A192" s="2" t="s">
        <v>509</v>
      </c>
      <c r="B192" s="1" t="s">
        <v>510</v>
      </c>
      <c r="C192" s="14">
        <v>12929.11</v>
      </c>
      <c r="D192" s="14">
        <v>0</v>
      </c>
      <c r="E192" s="14">
        <v>0</v>
      </c>
      <c r="F192" s="14">
        <v>0</v>
      </c>
      <c r="G192" s="14">
        <v>0</v>
      </c>
      <c r="H192" s="14">
        <v>560.84</v>
      </c>
      <c r="I192" s="14">
        <v>0</v>
      </c>
      <c r="J192" s="14">
        <v>0</v>
      </c>
      <c r="K192" s="14">
        <v>0</v>
      </c>
      <c r="L192" s="14">
        <v>200</v>
      </c>
      <c r="M192" s="14">
        <f t="shared" si="4"/>
        <v>200</v>
      </c>
      <c r="N192" s="14">
        <v>0</v>
      </c>
      <c r="O192" s="14">
        <v>0</v>
      </c>
      <c r="P192" s="14">
        <v>0</v>
      </c>
      <c r="Q192" s="14">
        <v>0</v>
      </c>
      <c r="R192" s="14">
        <f t="shared" si="5"/>
        <v>0</v>
      </c>
      <c r="S192" s="14">
        <v>0</v>
      </c>
      <c r="T192" s="14">
        <v>1051</v>
      </c>
      <c r="U192" s="14">
        <v>0</v>
      </c>
      <c r="V192" s="14">
        <v>0</v>
      </c>
      <c r="W192" s="14">
        <v>648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15388.95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1908.2</v>
      </c>
      <c r="AM192" s="14">
        <v>0</v>
      </c>
      <c r="AN192" s="14">
        <v>1908.2</v>
      </c>
      <c r="AO192" s="14">
        <v>0</v>
      </c>
      <c r="AP192" s="14">
        <v>0</v>
      </c>
      <c r="AQ192" s="14">
        <v>0</v>
      </c>
      <c r="AR192" s="15">
        <v>-45.38</v>
      </c>
      <c r="AS192" s="14">
        <v>0</v>
      </c>
      <c r="AT192" s="14">
        <v>0</v>
      </c>
      <c r="AU192" s="14">
        <v>1451.18</v>
      </c>
      <c r="AV192" s="14">
        <v>0</v>
      </c>
      <c r="AW192" s="14">
        <v>0</v>
      </c>
      <c r="AX192" s="14">
        <v>0</v>
      </c>
      <c r="AY192" s="14">
        <v>0</v>
      </c>
      <c r="AZ192" s="14">
        <v>0</v>
      </c>
      <c r="BA192" s="15">
        <v>-0.05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14">
        <v>3313.95</v>
      </c>
      <c r="BJ192" s="14">
        <v>12075</v>
      </c>
      <c r="BK192" s="14">
        <v>0</v>
      </c>
      <c r="BL192" s="14">
        <v>0</v>
      </c>
      <c r="BM192" s="14">
        <v>843.09</v>
      </c>
      <c r="BN192" s="14">
        <v>310.81</v>
      </c>
      <c r="BO192" s="14">
        <v>0</v>
      </c>
      <c r="BP192" s="14">
        <v>1604.58</v>
      </c>
      <c r="BQ192" s="14">
        <v>0</v>
      </c>
      <c r="BR192" s="14">
        <v>0</v>
      </c>
      <c r="BS192" s="14">
        <v>0</v>
      </c>
      <c r="BT192" s="14">
        <v>1915.39</v>
      </c>
    </row>
    <row r="193" spans="1:72" x14ac:dyDescent="0.2">
      <c r="A193" s="2" t="s">
        <v>91</v>
      </c>
      <c r="B193" s="1" t="s">
        <v>92</v>
      </c>
      <c r="C193" s="14">
        <v>10381.15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4"/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f t="shared" si="5"/>
        <v>0</v>
      </c>
      <c r="S193" s="14">
        <v>0</v>
      </c>
      <c r="T193" s="14">
        <v>820</v>
      </c>
      <c r="U193" s="14">
        <v>0</v>
      </c>
      <c r="V193" s="14">
        <v>0</v>
      </c>
      <c r="W193" s="14">
        <v>510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11711.15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1200.96</v>
      </c>
      <c r="AM193" s="14">
        <v>0</v>
      </c>
      <c r="AN193" s="14">
        <v>1200.96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1175.76</v>
      </c>
      <c r="AV193" s="14">
        <v>0</v>
      </c>
      <c r="AW193" s="14">
        <v>0</v>
      </c>
      <c r="AX193" s="14">
        <v>0</v>
      </c>
      <c r="AY193" s="14">
        <v>0</v>
      </c>
      <c r="AZ193" s="14">
        <v>0</v>
      </c>
      <c r="BA193" s="15">
        <v>-7.0000000000000007E-2</v>
      </c>
      <c r="BB193" s="14">
        <v>0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0</v>
      </c>
      <c r="BI193" s="14">
        <v>2376.65</v>
      </c>
      <c r="BJ193" s="14">
        <v>9334.5</v>
      </c>
      <c r="BK193" s="14">
        <v>0</v>
      </c>
      <c r="BL193" s="14">
        <v>0</v>
      </c>
      <c r="BM193" s="14">
        <v>759.03</v>
      </c>
      <c r="BN193" s="14">
        <v>251.82</v>
      </c>
      <c r="BO193" s="14">
        <v>0</v>
      </c>
      <c r="BP193" s="14">
        <v>1376.01</v>
      </c>
      <c r="BQ193" s="14">
        <v>0</v>
      </c>
      <c r="BR193" s="14">
        <v>0</v>
      </c>
      <c r="BS193" s="14">
        <v>0</v>
      </c>
      <c r="BT193" s="14">
        <v>1627.83</v>
      </c>
    </row>
    <row r="194" spans="1:72" x14ac:dyDescent="0.2">
      <c r="A194" s="2" t="s">
        <v>405</v>
      </c>
      <c r="B194" s="1" t="s">
        <v>406</v>
      </c>
      <c r="C194" s="14">
        <v>12302.97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200</v>
      </c>
      <c r="M194" s="14">
        <f t="shared" si="4"/>
        <v>200</v>
      </c>
      <c r="N194" s="14">
        <v>0</v>
      </c>
      <c r="O194" s="14">
        <v>0</v>
      </c>
      <c r="P194" s="14">
        <v>0</v>
      </c>
      <c r="Q194" s="14">
        <v>0</v>
      </c>
      <c r="R194" s="14">
        <f t="shared" si="5"/>
        <v>0</v>
      </c>
      <c r="S194" s="14">
        <v>0</v>
      </c>
      <c r="T194" s="14">
        <v>1016</v>
      </c>
      <c r="U194" s="14">
        <v>0</v>
      </c>
      <c r="V194" s="14">
        <v>0</v>
      </c>
      <c r="W194" s="14">
        <v>684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14202.97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1714.77</v>
      </c>
      <c r="AM194" s="14">
        <v>0</v>
      </c>
      <c r="AN194" s="14">
        <v>1714.77</v>
      </c>
      <c r="AO194" s="14">
        <v>0</v>
      </c>
      <c r="AP194" s="14">
        <v>0</v>
      </c>
      <c r="AQ194" s="14">
        <v>119.06</v>
      </c>
      <c r="AR194" s="15">
        <v>-25.75</v>
      </c>
      <c r="AS194" s="14">
        <v>0</v>
      </c>
      <c r="AT194" s="14">
        <v>0</v>
      </c>
      <c r="AU194" s="14">
        <v>1369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5">
        <v>-0.11</v>
      </c>
      <c r="BB194" s="14">
        <v>0</v>
      </c>
      <c r="BC194" s="14">
        <v>50</v>
      </c>
      <c r="BD194" s="14">
        <v>0</v>
      </c>
      <c r="BE194" s="14">
        <v>0</v>
      </c>
      <c r="BF194" s="14">
        <v>0</v>
      </c>
      <c r="BG194" s="14">
        <v>0</v>
      </c>
      <c r="BH194" s="14">
        <v>0</v>
      </c>
      <c r="BI194" s="14">
        <v>3226.97</v>
      </c>
      <c r="BJ194" s="14">
        <v>10976</v>
      </c>
      <c r="BK194" s="14">
        <v>0</v>
      </c>
      <c r="BL194" s="14">
        <v>0</v>
      </c>
      <c r="BM194" s="14">
        <v>818.06</v>
      </c>
      <c r="BN194" s="14">
        <v>293.26</v>
      </c>
      <c r="BO194" s="14">
        <v>0</v>
      </c>
      <c r="BP194" s="14">
        <v>1536.54</v>
      </c>
      <c r="BQ194" s="14">
        <v>0</v>
      </c>
      <c r="BR194" s="14">
        <v>0</v>
      </c>
      <c r="BS194" s="14">
        <v>0</v>
      </c>
      <c r="BT194" s="14">
        <v>1829.8</v>
      </c>
    </row>
    <row r="195" spans="1:72" x14ac:dyDescent="0.2">
      <c r="A195" s="2" t="s">
        <v>511</v>
      </c>
      <c r="B195" s="1" t="s">
        <v>512</v>
      </c>
      <c r="C195" s="14">
        <v>11857.6</v>
      </c>
      <c r="D195" s="14">
        <v>0</v>
      </c>
      <c r="E195" s="14">
        <v>0</v>
      </c>
      <c r="F195" s="14">
        <v>0</v>
      </c>
      <c r="G195" s="14">
        <v>0</v>
      </c>
      <c r="H195" s="14">
        <v>793.73</v>
      </c>
      <c r="I195" s="14">
        <v>0</v>
      </c>
      <c r="J195" s="14">
        <v>0</v>
      </c>
      <c r="K195" s="14">
        <v>0</v>
      </c>
      <c r="L195" s="14">
        <v>0</v>
      </c>
      <c r="M195" s="14">
        <f t="shared" si="4"/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f t="shared" si="5"/>
        <v>0</v>
      </c>
      <c r="S195" s="14">
        <v>0</v>
      </c>
      <c r="T195" s="14">
        <v>1016</v>
      </c>
      <c r="U195" s="14">
        <v>0</v>
      </c>
      <c r="V195" s="14">
        <v>0</v>
      </c>
      <c r="W195" s="14">
        <v>662.62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14329.95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1661.27</v>
      </c>
      <c r="AM195" s="14">
        <v>0</v>
      </c>
      <c r="AN195" s="14">
        <v>1661.27</v>
      </c>
      <c r="AO195" s="14">
        <v>0</v>
      </c>
      <c r="AP195" s="14">
        <v>0</v>
      </c>
      <c r="AQ195" s="14">
        <v>119.06</v>
      </c>
      <c r="AR195" s="15">
        <v>-15.91</v>
      </c>
      <c r="AS195" s="14">
        <v>0</v>
      </c>
      <c r="AT195" s="14">
        <v>0</v>
      </c>
      <c r="AU195" s="14">
        <v>1369.2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5">
        <v>-0.17</v>
      </c>
      <c r="BB195" s="14">
        <v>0</v>
      </c>
      <c r="BC195" s="14">
        <v>50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3183.45</v>
      </c>
      <c r="BJ195" s="14">
        <v>11146.5</v>
      </c>
      <c r="BK195" s="14">
        <v>0</v>
      </c>
      <c r="BL195" s="14">
        <v>0</v>
      </c>
      <c r="BM195" s="14">
        <v>818.06</v>
      </c>
      <c r="BN195" s="14">
        <v>283.8</v>
      </c>
      <c r="BO195" s="14">
        <v>0</v>
      </c>
      <c r="BP195" s="14">
        <v>1513.36</v>
      </c>
      <c r="BQ195" s="14">
        <v>0</v>
      </c>
      <c r="BR195" s="14">
        <v>0</v>
      </c>
      <c r="BS195" s="14">
        <v>0</v>
      </c>
      <c r="BT195" s="14">
        <v>1797.16</v>
      </c>
    </row>
    <row r="196" spans="1:72" x14ac:dyDescent="0.2">
      <c r="A196" s="2" t="s">
        <v>153</v>
      </c>
      <c r="B196" s="1" t="s">
        <v>154</v>
      </c>
      <c r="C196" s="14">
        <v>11160.24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f t="shared" si="4"/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f t="shared" si="5"/>
        <v>0</v>
      </c>
      <c r="S196" s="14">
        <v>0</v>
      </c>
      <c r="T196" s="14">
        <v>915</v>
      </c>
      <c r="U196" s="14">
        <v>0</v>
      </c>
      <c r="V196" s="14">
        <v>0</v>
      </c>
      <c r="W196" s="14">
        <v>616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12691.24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1391.86</v>
      </c>
      <c r="AM196" s="14">
        <v>0</v>
      </c>
      <c r="AN196" s="14">
        <v>1391.86</v>
      </c>
      <c r="AO196" s="14">
        <v>0</v>
      </c>
      <c r="AP196" s="14">
        <v>0</v>
      </c>
      <c r="AQ196" s="14">
        <v>109.08</v>
      </c>
      <c r="AR196" s="14">
        <v>0</v>
      </c>
      <c r="AS196" s="14">
        <v>0</v>
      </c>
      <c r="AT196" s="14">
        <v>0</v>
      </c>
      <c r="AU196" s="14">
        <v>1369.2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0.1</v>
      </c>
      <c r="BB196" s="14">
        <v>0</v>
      </c>
      <c r="BC196" s="14">
        <v>50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2920.24</v>
      </c>
      <c r="BJ196" s="14">
        <v>9771</v>
      </c>
      <c r="BK196" s="14">
        <v>0</v>
      </c>
      <c r="BL196" s="14">
        <v>0</v>
      </c>
      <c r="BM196" s="14">
        <v>783.02</v>
      </c>
      <c r="BN196" s="14">
        <v>268.67</v>
      </c>
      <c r="BO196" s="14">
        <v>0</v>
      </c>
      <c r="BP196" s="14">
        <v>1441.26</v>
      </c>
      <c r="BQ196" s="14">
        <v>0</v>
      </c>
      <c r="BR196" s="14">
        <v>0</v>
      </c>
      <c r="BS196" s="14">
        <v>0</v>
      </c>
      <c r="BT196" s="14">
        <v>1709.93</v>
      </c>
    </row>
    <row r="197" spans="1:72" x14ac:dyDescent="0.2">
      <c r="A197" s="2" t="s">
        <v>456</v>
      </c>
      <c r="B197" s="1" t="s">
        <v>457</v>
      </c>
      <c r="C197" s="14">
        <v>12296.36</v>
      </c>
      <c r="D197" s="14">
        <v>0</v>
      </c>
      <c r="E197" s="14">
        <v>0</v>
      </c>
      <c r="F197" s="14">
        <v>0</v>
      </c>
      <c r="G197" s="14">
        <v>0</v>
      </c>
      <c r="H197" s="14">
        <v>793.73</v>
      </c>
      <c r="I197" s="14">
        <v>0</v>
      </c>
      <c r="J197" s="14">
        <v>0</v>
      </c>
      <c r="K197" s="14">
        <v>0</v>
      </c>
      <c r="L197" s="14">
        <v>0</v>
      </c>
      <c r="M197" s="14">
        <f t="shared" si="4"/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f t="shared" si="5"/>
        <v>0</v>
      </c>
      <c r="S197" s="14">
        <v>0</v>
      </c>
      <c r="T197" s="14">
        <v>1016</v>
      </c>
      <c r="U197" s="14">
        <v>0</v>
      </c>
      <c r="V197" s="14">
        <v>0</v>
      </c>
      <c r="W197" s="14">
        <v>684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14790.09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1759.56</v>
      </c>
      <c r="AM197" s="14">
        <v>0</v>
      </c>
      <c r="AN197" s="14">
        <v>1759.56</v>
      </c>
      <c r="AO197" s="14">
        <v>0</v>
      </c>
      <c r="AP197" s="14">
        <v>0</v>
      </c>
      <c r="AQ197" s="14">
        <v>119.06</v>
      </c>
      <c r="AR197" s="14">
        <v>0</v>
      </c>
      <c r="AS197" s="14">
        <v>0</v>
      </c>
      <c r="AT197" s="14">
        <v>0</v>
      </c>
      <c r="AU197" s="14">
        <v>1369.2</v>
      </c>
      <c r="AV197" s="14">
        <v>1656</v>
      </c>
      <c r="AW197" s="14">
        <v>0</v>
      </c>
      <c r="AX197" s="14">
        <v>0</v>
      </c>
      <c r="AY197" s="14">
        <v>0</v>
      </c>
      <c r="AZ197" s="14">
        <v>0</v>
      </c>
      <c r="BA197" s="14">
        <v>0.27</v>
      </c>
      <c r="BB197" s="14">
        <v>0</v>
      </c>
      <c r="BC197" s="14">
        <v>50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14">
        <v>4954.09</v>
      </c>
      <c r="BJ197" s="14">
        <v>9836</v>
      </c>
      <c r="BK197" s="14">
        <v>0</v>
      </c>
      <c r="BL197" s="14">
        <v>0</v>
      </c>
      <c r="BM197" s="14">
        <v>818.06</v>
      </c>
      <c r="BN197" s="14">
        <v>293.26</v>
      </c>
      <c r="BO197" s="14">
        <v>0</v>
      </c>
      <c r="BP197" s="14">
        <v>1536.54</v>
      </c>
      <c r="BQ197" s="14">
        <v>0</v>
      </c>
      <c r="BR197" s="14">
        <v>0</v>
      </c>
      <c r="BS197" s="14">
        <v>0</v>
      </c>
      <c r="BT197" s="14">
        <v>1829.8</v>
      </c>
    </row>
    <row r="198" spans="1:72" x14ac:dyDescent="0.2">
      <c r="A198" s="2" t="s">
        <v>170</v>
      </c>
      <c r="B198" s="1" t="s">
        <v>171</v>
      </c>
      <c r="C198" s="14">
        <v>13897.49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300</v>
      </c>
      <c r="K198" s="14">
        <v>0</v>
      </c>
      <c r="L198" s="14">
        <v>200</v>
      </c>
      <c r="M198" s="14">
        <f t="shared" si="4"/>
        <v>500</v>
      </c>
      <c r="N198" s="14">
        <v>0</v>
      </c>
      <c r="O198" s="14">
        <v>0</v>
      </c>
      <c r="P198" s="14">
        <v>0</v>
      </c>
      <c r="Q198" s="14">
        <v>0</v>
      </c>
      <c r="R198" s="14">
        <f t="shared" si="5"/>
        <v>0</v>
      </c>
      <c r="S198" s="14">
        <v>0</v>
      </c>
      <c r="T198" s="14">
        <v>1130</v>
      </c>
      <c r="U198" s="14">
        <v>0</v>
      </c>
      <c r="V198" s="14">
        <v>0</v>
      </c>
      <c r="W198" s="14">
        <v>770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16297.49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2162.16</v>
      </c>
      <c r="AM198" s="14">
        <v>0</v>
      </c>
      <c r="AN198" s="14">
        <v>2162.16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1555.6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14">
        <v>0.23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0</v>
      </c>
      <c r="BI198" s="14">
        <v>3717.99</v>
      </c>
      <c r="BJ198" s="14">
        <v>12579.5</v>
      </c>
      <c r="BK198" s="14">
        <v>0</v>
      </c>
      <c r="BL198" s="14">
        <v>0</v>
      </c>
      <c r="BM198" s="14">
        <v>874.95</v>
      </c>
      <c r="BN198" s="14">
        <v>333.17</v>
      </c>
      <c r="BO198" s="14">
        <v>0</v>
      </c>
      <c r="BP198" s="14">
        <v>1691.23</v>
      </c>
      <c r="BQ198" s="14">
        <v>0</v>
      </c>
      <c r="BR198" s="14">
        <v>0</v>
      </c>
      <c r="BS198" s="14">
        <v>0</v>
      </c>
      <c r="BT198" s="14">
        <v>2024.4</v>
      </c>
    </row>
    <row r="199" spans="1:72" x14ac:dyDescent="0.2">
      <c r="A199" s="2" t="s">
        <v>261</v>
      </c>
      <c r="B199" s="1" t="s">
        <v>262</v>
      </c>
      <c r="C199" s="14">
        <v>15939.27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300</v>
      </c>
      <c r="K199" s="14">
        <v>0</v>
      </c>
      <c r="L199" s="14">
        <v>400</v>
      </c>
      <c r="M199" s="14">
        <f t="shared" si="4"/>
        <v>700</v>
      </c>
      <c r="N199" s="14">
        <v>0</v>
      </c>
      <c r="O199" s="14">
        <v>0</v>
      </c>
      <c r="P199" s="14">
        <v>0</v>
      </c>
      <c r="Q199" s="14">
        <v>0</v>
      </c>
      <c r="R199" s="14">
        <f t="shared" si="5"/>
        <v>0</v>
      </c>
      <c r="S199" s="14">
        <v>0</v>
      </c>
      <c r="T199" s="14">
        <v>1206</v>
      </c>
      <c r="U199" s="14">
        <v>0</v>
      </c>
      <c r="V199" s="14">
        <v>0</v>
      </c>
      <c r="W199" s="14">
        <v>755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18600.27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2654.04</v>
      </c>
      <c r="AM199" s="14">
        <v>0</v>
      </c>
      <c r="AN199" s="14">
        <v>2654.04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1773.88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15">
        <v>-0.15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4427.7700000000004</v>
      </c>
      <c r="BJ199" s="14">
        <v>14172.5</v>
      </c>
      <c r="BK199" s="14">
        <v>0</v>
      </c>
      <c r="BL199" s="14">
        <v>0</v>
      </c>
      <c r="BM199" s="14">
        <v>941.56</v>
      </c>
      <c r="BN199" s="14">
        <v>379.92</v>
      </c>
      <c r="BO199" s="14">
        <v>0</v>
      </c>
      <c r="BP199" s="14">
        <v>1872.37</v>
      </c>
      <c r="BQ199" s="14">
        <v>0</v>
      </c>
      <c r="BR199" s="14">
        <v>0</v>
      </c>
      <c r="BS199" s="14">
        <v>0</v>
      </c>
      <c r="BT199" s="14">
        <v>2252.29</v>
      </c>
    </row>
    <row r="200" spans="1:72" x14ac:dyDescent="0.2">
      <c r="A200" s="2" t="s">
        <v>204</v>
      </c>
      <c r="B200" s="1" t="s">
        <v>205</v>
      </c>
      <c r="C200" s="14">
        <v>10001.530000000001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400</v>
      </c>
      <c r="M200" s="14">
        <f t="shared" si="4"/>
        <v>400</v>
      </c>
      <c r="N200" s="14">
        <v>0</v>
      </c>
      <c r="O200" s="14">
        <v>0</v>
      </c>
      <c r="P200" s="14">
        <v>0</v>
      </c>
      <c r="Q200" s="14">
        <v>0</v>
      </c>
      <c r="R200" s="14">
        <f t="shared" si="5"/>
        <v>0</v>
      </c>
      <c r="S200" s="14">
        <v>0</v>
      </c>
      <c r="T200" s="14">
        <v>784</v>
      </c>
      <c r="U200" s="14">
        <v>0</v>
      </c>
      <c r="V200" s="14">
        <v>0</v>
      </c>
      <c r="W200" s="14">
        <v>499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11684.53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1196.18</v>
      </c>
      <c r="AM200" s="14">
        <v>0</v>
      </c>
      <c r="AN200" s="14">
        <v>1196.18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1113.08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0.27</v>
      </c>
      <c r="BB200" s="14">
        <v>0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0</v>
      </c>
      <c r="BI200" s="14">
        <v>2309.5300000000002</v>
      </c>
      <c r="BJ200" s="14">
        <v>9375</v>
      </c>
      <c r="BK200" s="14">
        <v>0</v>
      </c>
      <c r="BL200" s="14">
        <v>0</v>
      </c>
      <c r="BM200" s="14">
        <v>739.9</v>
      </c>
      <c r="BN200" s="14">
        <v>238.39</v>
      </c>
      <c r="BO200" s="14">
        <v>0</v>
      </c>
      <c r="BP200" s="14">
        <v>1323.96</v>
      </c>
      <c r="BQ200" s="14">
        <v>0</v>
      </c>
      <c r="BR200" s="14">
        <v>0</v>
      </c>
      <c r="BS200" s="14">
        <v>0</v>
      </c>
      <c r="BT200" s="14">
        <v>1562.35</v>
      </c>
    </row>
    <row r="201" spans="1:72" x14ac:dyDescent="0.2">
      <c r="A201" s="2" t="s">
        <v>513</v>
      </c>
      <c r="B201" s="1" t="s">
        <v>514</v>
      </c>
      <c r="C201" s="14">
        <v>13912.8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f t="shared" si="4"/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f t="shared" si="5"/>
        <v>0</v>
      </c>
      <c r="S201" s="14">
        <v>0</v>
      </c>
      <c r="T201" s="14">
        <v>1128</v>
      </c>
      <c r="U201" s="14">
        <v>0</v>
      </c>
      <c r="V201" s="14">
        <v>0</v>
      </c>
      <c r="W201" s="14">
        <v>703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15743.8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2043.89</v>
      </c>
      <c r="AM201" s="14">
        <v>0</v>
      </c>
      <c r="AN201" s="14">
        <v>2043.89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1548.36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0.05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3592.3</v>
      </c>
      <c r="BJ201" s="14">
        <v>12151.5</v>
      </c>
      <c r="BK201" s="14">
        <v>0</v>
      </c>
      <c r="BL201" s="14">
        <v>0</v>
      </c>
      <c r="BM201" s="14">
        <v>872.74</v>
      </c>
      <c r="BN201" s="14">
        <v>331.62</v>
      </c>
      <c r="BO201" s="14">
        <v>0</v>
      </c>
      <c r="BP201" s="14">
        <v>1685.23</v>
      </c>
      <c r="BQ201" s="14">
        <v>0</v>
      </c>
      <c r="BR201" s="14">
        <v>0</v>
      </c>
      <c r="BS201" s="14">
        <v>0</v>
      </c>
      <c r="BT201" s="14">
        <v>2016.85</v>
      </c>
    </row>
    <row r="202" spans="1:72" x14ac:dyDescent="0.2">
      <c r="A202" s="2" t="s">
        <v>172</v>
      </c>
      <c r="B202" s="1" t="s">
        <v>173</v>
      </c>
      <c r="C202" s="14">
        <v>10436.15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200</v>
      </c>
      <c r="M202" s="14">
        <f t="shared" si="4"/>
        <v>200</v>
      </c>
      <c r="N202" s="14">
        <v>0</v>
      </c>
      <c r="O202" s="14">
        <v>0</v>
      </c>
      <c r="P202" s="14">
        <v>0</v>
      </c>
      <c r="Q202" s="14">
        <v>0</v>
      </c>
      <c r="R202" s="14">
        <f t="shared" si="5"/>
        <v>0</v>
      </c>
      <c r="S202" s="14">
        <v>0</v>
      </c>
      <c r="T202" s="14">
        <v>846</v>
      </c>
      <c r="U202" s="14">
        <v>0</v>
      </c>
      <c r="V202" s="14">
        <v>0</v>
      </c>
      <c r="W202" s="14">
        <v>528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12010.15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1254.9000000000001</v>
      </c>
      <c r="AM202" s="14">
        <v>0</v>
      </c>
      <c r="AN202" s="14">
        <v>1254.9000000000001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1161.44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0.31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v>0</v>
      </c>
      <c r="BI202" s="14">
        <v>2416.65</v>
      </c>
      <c r="BJ202" s="14">
        <v>9593.5</v>
      </c>
      <c r="BK202" s="14">
        <v>0</v>
      </c>
      <c r="BL202" s="14">
        <v>0</v>
      </c>
      <c r="BM202" s="14">
        <v>754.66</v>
      </c>
      <c r="BN202" s="14">
        <v>248.76</v>
      </c>
      <c r="BO202" s="14">
        <v>0</v>
      </c>
      <c r="BP202" s="14">
        <v>1364.11</v>
      </c>
      <c r="BQ202" s="14">
        <v>0</v>
      </c>
      <c r="BR202" s="14">
        <v>0</v>
      </c>
      <c r="BS202" s="14">
        <v>0</v>
      </c>
      <c r="BT202" s="14">
        <v>1612.87</v>
      </c>
    </row>
    <row r="203" spans="1:72" x14ac:dyDescent="0.2">
      <c r="A203" s="2" t="s">
        <v>93</v>
      </c>
      <c r="B203" s="1" t="s">
        <v>94</v>
      </c>
      <c r="C203" s="14">
        <v>10366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200</v>
      </c>
      <c r="M203" s="14">
        <f t="shared" ref="M203:M248" si="6">+I203+J203+L203</f>
        <v>200</v>
      </c>
      <c r="N203" s="14">
        <v>0</v>
      </c>
      <c r="O203" s="14">
        <v>0</v>
      </c>
      <c r="P203" s="14">
        <v>0</v>
      </c>
      <c r="Q203" s="14">
        <v>0</v>
      </c>
      <c r="R203" s="14">
        <f t="shared" ref="R203:R248" si="7">+Q203+O203</f>
        <v>0</v>
      </c>
      <c r="S203" s="14">
        <v>0</v>
      </c>
      <c r="T203" s="14">
        <v>820</v>
      </c>
      <c r="U203" s="14">
        <v>0</v>
      </c>
      <c r="V203" s="14">
        <v>0</v>
      </c>
      <c r="W203" s="14">
        <v>510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11896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1235.83</v>
      </c>
      <c r="AM203" s="14">
        <v>0</v>
      </c>
      <c r="AN203" s="14">
        <v>1235.83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1175.76</v>
      </c>
      <c r="AV203" s="14">
        <v>0</v>
      </c>
      <c r="AW203" s="14">
        <v>5178.62</v>
      </c>
      <c r="AX203" s="14">
        <v>0</v>
      </c>
      <c r="AY203" s="14">
        <v>0</v>
      </c>
      <c r="AZ203" s="14">
        <v>0</v>
      </c>
      <c r="BA203" s="14">
        <v>0.28999999999999998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7590.5</v>
      </c>
      <c r="BJ203" s="14">
        <v>4305.5</v>
      </c>
      <c r="BK203" s="14">
        <v>0</v>
      </c>
      <c r="BL203" s="14">
        <v>0</v>
      </c>
      <c r="BM203" s="14">
        <v>759.03</v>
      </c>
      <c r="BN203" s="14">
        <v>251.82</v>
      </c>
      <c r="BO203" s="14">
        <v>0</v>
      </c>
      <c r="BP203" s="14">
        <v>1376.01</v>
      </c>
      <c r="BQ203" s="14">
        <v>0</v>
      </c>
      <c r="BR203" s="14">
        <v>0</v>
      </c>
      <c r="BS203" s="14">
        <v>0</v>
      </c>
      <c r="BT203" s="14">
        <v>1627.83</v>
      </c>
    </row>
    <row r="204" spans="1:72" x14ac:dyDescent="0.2">
      <c r="A204" s="2" t="s">
        <v>515</v>
      </c>
      <c r="B204" s="1" t="s">
        <v>516</v>
      </c>
      <c r="C204" s="14">
        <v>12302.97</v>
      </c>
      <c r="D204" s="14">
        <v>0</v>
      </c>
      <c r="E204" s="14">
        <v>459.71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f t="shared" si="6"/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f t="shared" si="7"/>
        <v>0</v>
      </c>
      <c r="S204" s="14">
        <v>0</v>
      </c>
      <c r="T204" s="14">
        <v>1016</v>
      </c>
      <c r="U204" s="14">
        <v>0</v>
      </c>
      <c r="V204" s="14">
        <v>0</v>
      </c>
      <c r="W204" s="14">
        <v>684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14462.68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1721.14</v>
      </c>
      <c r="AM204" s="14">
        <v>0</v>
      </c>
      <c r="AN204" s="14">
        <v>1721.14</v>
      </c>
      <c r="AO204" s="14">
        <v>0</v>
      </c>
      <c r="AP204" s="14">
        <v>0</v>
      </c>
      <c r="AQ204" s="14">
        <v>119.06</v>
      </c>
      <c r="AR204" s="14">
        <v>0</v>
      </c>
      <c r="AS204" s="14">
        <v>0</v>
      </c>
      <c r="AT204" s="14">
        <v>0</v>
      </c>
      <c r="AU204" s="14">
        <v>1369.2</v>
      </c>
      <c r="AV204" s="14">
        <v>993</v>
      </c>
      <c r="AW204" s="14">
        <v>0</v>
      </c>
      <c r="AX204" s="14">
        <v>0</v>
      </c>
      <c r="AY204" s="14">
        <v>0</v>
      </c>
      <c r="AZ204" s="14">
        <v>0</v>
      </c>
      <c r="BA204" s="14">
        <v>0.28000000000000003</v>
      </c>
      <c r="BB204" s="14">
        <v>0</v>
      </c>
      <c r="BC204" s="14">
        <v>50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14">
        <v>4252.68</v>
      </c>
      <c r="BJ204" s="14">
        <v>10210</v>
      </c>
      <c r="BK204" s="14">
        <v>0</v>
      </c>
      <c r="BL204" s="14">
        <v>0</v>
      </c>
      <c r="BM204" s="14">
        <v>818.06</v>
      </c>
      <c r="BN204" s="14">
        <v>293.26</v>
      </c>
      <c r="BO204" s="14">
        <v>0</v>
      </c>
      <c r="BP204" s="14">
        <v>1536.54</v>
      </c>
      <c r="BQ204" s="14">
        <v>0</v>
      </c>
      <c r="BR204" s="14">
        <v>0</v>
      </c>
      <c r="BS204" s="14">
        <v>0</v>
      </c>
      <c r="BT204" s="14">
        <v>1829.8</v>
      </c>
    </row>
    <row r="205" spans="1:72" x14ac:dyDescent="0.2">
      <c r="A205" s="2" t="s">
        <v>174</v>
      </c>
      <c r="B205" s="1" t="s">
        <v>175</v>
      </c>
      <c r="C205" s="14">
        <v>10001.530000000001</v>
      </c>
      <c r="D205" s="14">
        <v>0</v>
      </c>
      <c r="E205" s="14">
        <v>0</v>
      </c>
      <c r="F205" s="14">
        <v>0</v>
      </c>
      <c r="G205" s="14">
        <v>0</v>
      </c>
      <c r="H205" s="14">
        <v>1290.53</v>
      </c>
      <c r="I205" s="14">
        <v>0</v>
      </c>
      <c r="J205" s="14">
        <v>300</v>
      </c>
      <c r="K205" s="14">
        <v>0</v>
      </c>
      <c r="L205" s="14">
        <v>400</v>
      </c>
      <c r="M205" s="14">
        <f t="shared" si="6"/>
        <v>700</v>
      </c>
      <c r="N205" s="14">
        <v>0</v>
      </c>
      <c r="O205" s="14">
        <v>0</v>
      </c>
      <c r="P205" s="14">
        <v>0</v>
      </c>
      <c r="Q205" s="14">
        <v>0</v>
      </c>
      <c r="R205" s="14">
        <f t="shared" si="7"/>
        <v>0</v>
      </c>
      <c r="S205" s="14">
        <v>0</v>
      </c>
      <c r="T205" s="14">
        <v>784</v>
      </c>
      <c r="U205" s="14">
        <v>0</v>
      </c>
      <c r="V205" s="14">
        <v>0</v>
      </c>
      <c r="W205" s="14">
        <v>499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13275.06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1444.37</v>
      </c>
      <c r="AM205" s="14">
        <v>0</v>
      </c>
      <c r="AN205" s="14">
        <v>1444.37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1113.08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0.11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0</v>
      </c>
      <c r="BI205" s="14">
        <v>2557.56</v>
      </c>
      <c r="BJ205" s="14">
        <v>10717.5</v>
      </c>
      <c r="BK205" s="14">
        <v>0</v>
      </c>
      <c r="BL205" s="14">
        <v>0</v>
      </c>
      <c r="BM205" s="14">
        <v>739.9</v>
      </c>
      <c r="BN205" s="14">
        <v>238.39</v>
      </c>
      <c r="BO205" s="14">
        <v>0</v>
      </c>
      <c r="BP205" s="14">
        <v>1323.96</v>
      </c>
      <c r="BQ205" s="14">
        <v>0</v>
      </c>
      <c r="BR205" s="14">
        <v>0</v>
      </c>
      <c r="BS205" s="14">
        <v>0</v>
      </c>
      <c r="BT205" s="14">
        <v>1562.35</v>
      </c>
    </row>
    <row r="206" spans="1:72" x14ac:dyDescent="0.2">
      <c r="A206" s="2" t="s">
        <v>407</v>
      </c>
      <c r="B206" s="1" t="s">
        <v>408</v>
      </c>
      <c r="C206" s="14">
        <v>12302.97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400</v>
      </c>
      <c r="M206" s="14">
        <f t="shared" si="6"/>
        <v>400</v>
      </c>
      <c r="N206" s="14">
        <v>0</v>
      </c>
      <c r="O206" s="14">
        <v>0</v>
      </c>
      <c r="P206" s="14">
        <v>0</v>
      </c>
      <c r="Q206" s="14">
        <v>0</v>
      </c>
      <c r="R206" s="14">
        <f t="shared" si="7"/>
        <v>0</v>
      </c>
      <c r="S206" s="14">
        <v>0</v>
      </c>
      <c r="T206" s="14">
        <v>1016</v>
      </c>
      <c r="U206" s="14">
        <v>0</v>
      </c>
      <c r="V206" s="14">
        <v>0</v>
      </c>
      <c r="W206" s="14">
        <v>684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14402.97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1757.49</v>
      </c>
      <c r="AM206" s="14">
        <v>0</v>
      </c>
      <c r="AN206" s="14">
        <v>1757.49</v>
      </c>
      <c r="AO206" s="14">
        <v>0</v>
      </c>
      <c r="AP206" s="14">
        <v>0</v>
      </c>
      <c r="AQ206" s="14">
        <v>119.06</v>
      </c>
      <c r="AR206" s="14">
        <v>0</v>
      </c>
      <c r="AS206" s="14">
        <v>0</v>
      </c>
      <c r="AT206" s="14">
        <v>0</v>
      </c>
      <c r="AU206" s="14">
        <v>1369.2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0.22</v>
      </c>
      <c r="BB206" s="14">
        <v>0</v>
      </c>
      <c r="BC206" s="14">
        <v>50</v>
      </c>
      <c r="BD206" s="14">
        <v>0</v>
      </c>
      <c r="BE206" s="14">
        <v>0</v>
      </c>
      <c r="BF206" s="14">
        <v>0</v>
      </c>
      <c r="BG206" s="14">
        <v>0</v>
      </c>
      <c r="BH206" s="14">
        <v>0</v>
      </c>
      <c r="BI206" s="14">
        <v>3295.97</v>
      </c>
      <c r="BJ206" s="14">
        <v>11107</v>
      </c>
      <c r="BK206" s="14">
        <v>0</v>
      </c>
      <c r="BL206" s="14">
        <v>0</v>
      </c>
      <c r="BM206" s="14">
        <v>818.06</v>
      </c>
      <c r="BN206" s="14">
        <v>293.26</v>
      </c>
      <c r="BO206" s="14">
        <v>0</v>
      </c>
      <c r="BP206" s="14">
        <v>1536.54</v>
      </c>
      <c r="BQ206" s="14">
        <v>0</v>
      </c>
      <c r="BR206" s="14">
        <v>0</v>
      </c>
      <c r="BS206" s="14">
        <v>0</v>
      </c>
      <c r="BT206" s="14">
        <v>1829.8</v>
      </c>
    </row>
    <row r="207" spans="1:72" x14ac:dyDescent="0.2">
      <c r="A207" s="2" t="s">
        <v>155</v>
      </c>
      <c r="B207" s="1" t="s">
        <v>156</v>
      </c>
      <c r="C207" s="14">
        <v>9862.65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f t="shared" si="6"/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f t="shared" si="7"/>
        <v>0</v>
      </c>
      <c r="S207" s="14">
        <v>0</v>
      </c>
      <c r="T207" s="14">
        <v>801</v>
      </c>
      <c r="U207" s="14">
        <v>0</v>
      </c>
      <c r="V207" s="14">
        <v>0</v>
      </c>
      <c r="W207" s="14">
        <v>539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11202.65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1109.83</v>
      </c>
      <c r="AM207" s="14">
        <v>0</v>
      </c>
      <c r="AN207" s="14">
        <v>1109.83</v>
      </c>
      <c r="AO207" s="14">
        <v>0</v>
      </c>
      <c r="AP207" s="14">
        <v>0</v>
      </c>
      <c r="AQ207" s="14">
        <v>119.06</v>
      </c>
      <c r="AR207" s="14">
        <v>0</v>
      </c>
      <c r="AS207" s="14">
        <v>0</v>
      </c>
      <c r="AT207" s="14">
        <v>0</v>
      </c>
      <c r="AU207" s="14">
        <v>1097.5999999999999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0.16</v>
      </c>
      <c r="BB207" s="14">
        <v>0</v>
      </c>
      <c r="BC207" s="14">
        <v>50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2376.65</v>
      </c>
      <c r="BJ207" s="14">
        <v>8826</v>
      </c>
      <c r="BK207" s="14">
        <v>0</v>
      </c>
      <c r="BL207" s="14">
        <v>0</v>
      </c>
      <c r="BM207" s="14">
        <v>735.18</v>
      </c>
      <c r="BN207" s="14">
        <v>235.08</v>
      </c>
      <c r="BO207" s="14">
        <v>0</v>
      </c>
      <c r="BP207" s="14">
        <v>1311.14</v>
      </c>
      <c r="BQ207" s="14">
        <v>0</v>
      </c>
      <c r="BR207" s="14">
        <v>0</v>
      </c>
      <c r="BS207" s="14">
        <v>0</v>
      </c>
      <c r="BT207" s="14">
        <v>1546.22</v>
      </c>
    </row>
    <row r="208" spans="1:72" x14ac:dyDescent="0.2">
      <c r="A208" s="2" t="s">
        <v>263</v>
      </c>
      <c r="B208" s="1" t="s">
        <v>264</v>
      </c>
      <c r="C208" s="14">
        <v>11512.47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200</v>
      </c>
      <c r="M208" s="14">
        <f t="shared" si="6"/>
        <v>200</v>
      </c>
      <c r="N208" s="14">
        <v>0</v>
      </c>
      <c r="O208" s="14">
        <v>0</v>
      </c>
      <c r="P208" s="14">
        <v>0</v>
      </c>
      <c r="Q208" s="14">
        <v>0</v>
      </c>
      <c r="R208" s="14">
        <f t="shared" si="7"/>
        <v>0</v>
      </c>
      <c r="S208" s="14">
        <v>0</v>
      </c>
      <c r="T208" s="14">
        <v>815</v>
      </c>
      <c r="U208" s="14">
        <v>0</v>
      </c>
      <c r="V208" s="14">
        <v>0</v>
      </c>
      <c r="W208" s="14">
        <v>496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13023.47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1462.83</v>
      </c>
      <c r="AM208" s="14">
        <v>0</v>
      </c>
      <c r="AN208" s="14">
        <v>1462.83</v>
      </c>
      <c r="AO208" s="14">
        <v>0</v>
      </c>
      <c r="AP208" s="14">
        <v>0</v>
      </c>
      <c r="AQ208" s="14">
        <v>111.42</v>
      </c>
      <c r="AR208" s="14">
        <v>0</v>
      </c>
      <c r="AS208" s="14">
        <v>0</v>
      </c>
      <c r="AT208" s="14">
        <v>0</v>
      </c>
      <c r="AU208" s="14">
        <v>1281.22</v>
      </c>
      <c r="AV208" s="14">
        <v>4592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50</v>
      </c>
      <c r="BD208" s="14">
        <v>0</v>
      </c>
      <c r="BE208" s="14">
        <v>0</v>
      </c>
      <c r="BF208" s="14">
        <v>0</v>
      </c>
      <c r="BG208" s="14">
        <v>0</v>
      </c>
      <c r="BH208" s="14">
        <v>0</v>
      </c>
      <c r="BI208" s="14">
        <v>7497.47</v>
      </c>
      <c r="BJ208" s="14">
        <v>5526</v>
      </c>
      <c r="BK208" s="14">
        <v>0</v>
      </c>
      <c r="BL208" s="14">
        <v>0</v>
      </c>
      <c r="BM208" s="14">
        <v>791.21</v>
      </c>
      <c r="BN208" s="14">
        <v>274.41000000000003</v>
      </c>
      <c r="BO208" s="14">
        <v>0</v>
      </c>
      <c r="BP208" s="14">
        <v>1463.51</v>
      </c>
      <c r="BQ208" s="14">
        <v>0</v>
      </c>
      <c r="BR208" s="14">
        <v>0</v>
      </c>
      <c r="BS208" s="14">
        <v>0</v>
      </c>
      <c r="BT208" s="14">
        <v>1737.92</v>
      </c>
    </row>
    <row r="209" spans="1:72" x14ac:dyDescent="0.2">
      <c r="A209" s="2" t="s">
        <v>517</v>
      </c>
      <c r="B209" s="1" t="s">
        <v>518</v>
      </c>
      <c r="C209" s="14">
        <v>12302.97</v>
      </c>
      <c r="D209" s="14">
        <v>0</v>
      </c>
      <c r="E209" s="14">
        <v>0</v>
      </c>
      <c r="F209" s="14">
        <v>0</v>
      </c>
      <c r="G209" s="14">
        <v>0</v>
      </c>
      <c r="H209" s="14">
        <v>793.73</v>
      </c>
      <c r="I209" s="14">
        <v>0</v>
      </c>
      <c r="J209" s="14">
        <v>0</v>
      </c>
      <c r="K209" s="14">
        <v>0</v>
      </c>
      <c r="L209" s="14">
        <v>0</v>
      </c>
      <c r="M209" s="14">
        <f t="shared" si="6"/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f t="shared" si="7"/>
        <v>0</v>
      </c>
      <c r="S209" s="14">
        <v>0</v>
      </c>
      <c r="T209" s="14">
        <v>1016</v>
      </c>
      <c r="U209" s="14">
        <v>0</v>
      </c>
      <c r="V209" s="14">
        <v>0</v>
      </c>
      <c r="W209" s="14">
        <v>684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14796.7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1760.97</v>
      </c>
      <c r="AM209" s="14">
        <v>0</v>
      </c>
      <c r="AN209" s="14">
        <v>1760.97</v>
      </c>
      <c r="AO209" s="14">
        <v>0</v>
      </c>
      <c r="AP209" s="14">
        <v>0</v>
      </c>
      <c r="AQ209" s="14">
        <v>119.06</v>
      </c>
      <c r="AR209" s="14">
        <v>0</v>
      </c>
      <c r="AS209" s="14">
        <v>0</v>
      </c>
      <c r="AT209" s="14">
        <v>0</v>
      </c>
      <c r="AU209" s="14">
        <v>1369.2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5">
        <v>-0.03</v>
      </c>
      <c r="BB209" s="14">
        <v>0</v>
      </c>
      <c r="BC209" s="14">
        <v>50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14">
        <v>3299.2</v>
      </c>
      <c r="BJ209" s="14">
        <v>11497.5</v>
      </c>
      <c r="BK209" s="14">
        <v>0</v>
      </c>
      <c r="BL209" s="14">
        <v>0</v>
      </c>
      <c r="BM209" s="14">
        <v>818.06</v>
      </c>
      <c r="BN209" s="14">
        <v>293.26</v>
      </c>
      <c r="BO209" s="14">
        <v>0</v>
      </c>
      <c r="BP209" s="14">
        <v>1536.54</v>
      </c>
      <c r="BQ209" s="14">
        <v>0</v>
      </c>
      <c r="BR209" s="14">
        <v>0</v>
      </c>
      <c r="BS209" s="14">
        <v>0</v>
      </c>
      <c r="BT209" s="14">
        <v>1829.8</v>
      </c>
    </row>
    <row r="210" spans="1:72" x14ac:dyDescent="0.2">
      <c r="A210" s="2" t="s">
        <v>519</v>
      </c>
      <c r="B210" s="1" t="s">
        <v>520</v>
      </c>
      <c r="C210" s="14">
        <v>12302.97</v>
      </c>
      <c r="D210" s="14">
        <v>0</v>
      </c>
      <c r="E210" s="14">
        <v>0</v>
      </c>
      <c r="F210" s="14">
        <v>0</v>
      </c>
      <c r="G210" s="14">
        <v>0</v>
      </c>
      <c r="H210" s="14">
        <v>793.73</v>
      </c>
      <c r="I210" s="14">
        <v>0</v>
      </c>
      <c r="J210" s="14">
        <v>0</v>
      </c>
      <c r="K210" s="14">
        <v>0</v>
      </c>
      <c r="L210" s="14">
        <v>0</v>
      </c>
      <c r="M210" s="14">
        <f t="shared" si="6"/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f t="shared" si="7"/>
        <v>0</v>
      </c>
      <c r="S210" s="14">
        <v>0</v>
      </c>
      <c r="T210" s="14">
        <v>1016</v>
      </c>
      <c r="U210" s="14">
        <v>0</v>
      </c>
      <c r="V210" s="14">
        <v>0</v>
      </c>
      <c r="W210" s="14">
        <v>684</v>
      </c>
      <c r="X210" s="14">
        <v>0</v>
      </c>
      <c r="Y210" s="14">
        <v>750</v>
      </c>
      <c r="Z210" s="14">
        <v>0</v>
      </c>
      <c r="AA210" s="14">
        <v>0</v>
      </c>
      <c r="AB210" s="14">
        <v>0</v>
      </c>
      <c r="AC210" s="14">
        <v>0</v>
      </c>
      <c r="AD210" s="14">
        <v>15546.7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1760.97</v>
      </c>
      <c r="AM210" s="14">
        <v>0</v>
      </c>
      <c r="AN210" s="14">
        <v>1760.97</v>
      </c>
      <c r="AO210" s="14">
        <v>0</v>
      </c>
      <c r="AP210" s="14">
        <v>0</v>
      </c>
      <c r="AQ210" s="14">
        <v>119.06</v>
      </c>
      <c r="AR210" s="14">
        <v>0</v>
      </c>
      <c r="AS210" s="14">
        <v>0</v>
      </c>
      <c r="AT210" s="14">
        <v>0</v>
      </c>
      <c r="AU210" s="14">
        <v>1369.2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5">
        <v>-0.03</v>
      </c>
      <c r="BB210" s="14">
        <v>0</v>
      </c>
      <c r="BC210" s="14">
        <v>50</v>
      </c>
      <c r="BD210" s="14">
        <v>0</v>
      </c>
      <c r="BE210" s="14">
        <v>0</v>
      </c>
      <c r="BF210" s="14">
        <v>750</v>
      </c>
      <c r="BG210" s="14">
        <v>0</v>
      </c>
      <c r="BH210" s="14">
        <v>0</v>
      </c>
      <c r="BI210" s="14">
        <v>4049.2</v>
      </c>
      <c r="BJ210" s="14">
        <v>11497.5</v>
      </c>
      <c r="BK210" s="14">
        <v>0</v>
      </c>
      <c r="BL210" s="14">
        <v>0</v>
      </c>
      <c r="BM210" s="14">
        <v>818.06</v>
      </c>
      <c r="BN210" s="14">
        <v>293.26</v>
      </c>
      <c r="BO210" s="14">
        <v>0</v>
      </c>
      <c r="BP210" s="14">
        <v>1536.54</v>
      </c>
      <c r="BQ210" s="14">
        <v>0</v>
      </c>
      <c r="BR210" s="14">
        <v>0</v>
      </c>
      <c r="BS210" s="14">
        <v>0</v>
      </c>
      <c r="BT210" s="14">
        <v>1829.8</v>
      </c>
    </row>
    <row r="211" spans="1:72" x14ac:dyDescent="0.2">
      <c r="A211" s="2" t="s">
        <v>409</v>
      </c>
      <c r="B211" s="1" t="s">
        <v>410</v>
      </c>
      <c r="C211" s="14">
        <v>12296.36</v>
      </c>
      <c r="D211" s="14">
        <v>0</v>
      </c>
      <c r="E211" s="14">
        <v>0</v>
      </c>
      <c r="F211" s="14">
        <v>0</v>
      </c>
      <c r="G211" s="14">
        <v>0</v>
      </c>
      <c r="H211" s="14">
        <v>793.73</v>
      </c>
      <c r="I211" s="14">
        <v>0</v>
      </c>
      <c r="J211" s="14">
        <v>0</v>
      </c>
      <c r="K211" s="14">
        <v>0</v>
      </c>
      <c r="L211" s="14">
        <v>0</v>
      </c>
      <c r="M211" s="14">
        <f t="shared" si="6"/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f t="shared" si="7"/>
        <v>0</v>
      </c>
      <c r="S211" s="14">
        <v>0</v>
      </c>
      <c r="T211" s="14">
        <v>1016</v>
      </c>
      <c r="U211" s="14">
        <v>0</v>
      </c>
      <c r="V211" s="14">
        <v>0</v>
      </c>
      <c r="W211" s="14">
        <v>684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14790.09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1759.56</v>
      </c>
      <c r="AM211" s="14">
        <v>0</v>
      </c>
      <c r="AN211" s="14">
        <v>1759.56</v>
      </c>
      <c r="AO211" s="14">
        <v>0</v>
      </c>
      <c r="AP211" s="14">
        <v>0</v>
      </c>
      <c r="AQ211" s="14">
        <v>119.06</v>
      </c>
      <c r="AR211" s="14">
        <v>0</v>
      </c>
      <c r="AS211" s="14">
        <v>0</v>
      </c>
      <c r="AT211" s="14">
        <v>0</v>
      </c>
      <c r="AU211" s="14">
        <v>1369.2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15">
        <v>-0.23</v>
      </c>
      <c r="BB211" s="14">
        <v>0</v>
      </c>
      <c r="BC211" s="14">
        <v>50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3297.59</v>
      </c>
      <c r="BJ211" s="14">
        <v>11492.5</v>
      </c>
      <c r="BK211" s="14">
        <v>0</v>
      </c>
      <c r="BL211" s="14">
        <v>0</v>
      </c>
      <c r="BM211" s="14">
        <v>818.06</v>
      </c>
      <c r="BN211" s="14">
        <v>293.26</v>
      </c>
      <c r="BO211" s="14">
        <v>0</v>
      </c>
      <c r="BP211" s="14">
        <v>1536.54</v>
      </c>
      <c r="BQ211" s="14">
        <v>0</v>
      </c>
      <c r="BR211" s="14">
        <v>0</v>
      </c>
      <c r="BS211" s="14">
        <v>0</v>
      </c>
      <c r="BT211" s="14">
        <v>1829.8</v>
      </c>
    </row>
    <row r="212" spans="1:72" x14ac:dyDescent="0.2">
      <c r="A212" s="2" t="s">
        <v>521</v>
      </c>
      <c r="B212" s="1" t="s">
        <v>522</v>
      </c>
      <c r="C212" s="14">
        <v>12302.97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f t="shared" si="6"/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f t="shared" si="7"/>
        <v>0</v>
      </c>
      <c r="S212" s="14">
        <v>0</v>
      </c>
      <c r="T212" s="14">
        <v>1016</v>
      </c>
      <c r="U212" s="14">
        <v>0</v>
      </c>
      <c r="V212" s="14">
        <v>0</v>
      </c>
      <c r="W212" s="14">
        <v>684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14002.97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1672.05</v>
      </c>
      <c r="AM212" s="14">
        <v>0</v>
      </c>
      <c r="AN212" s="14">
        <v>1672.05</v>
      </c>
      <c r="AO212" s="14">
        <v>0</v>
      </c>
      <c r="AP212" s="14">
        <v>0</v>
      </c>
      <c r="AQ212" s="14">
        <v>119.06</v>
      </c>
      <c r="AR212" s="14">
        <v>0</v>
      </c>
      <c r="AS212" s="14">
        <v>0</v>
      </c>
      <c r="AT212" s="14">
        <v>0</v>
      </c>
      <c r="AU212" s="14">
        <v>1369.2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0.16</v>
      </c>
      <c r="BB212" s="14">
        <v>0</v>
      </c>
      <c r="BC212" s="14">
        <v>50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14">
        <v>3210.47</v>
      </c>
      <c r="BJ212" s="14">
        <v>10792.5</v>
      </c>
      <c r="BK212" s="14">
        <v>0</v>
      </c>
      <c r="BL212" s="14">
        <v>0</v>
      </c>
      <c r="BM212" s="14">
        <v>818.06</v>
      </c>
      <c r="BN212" s="14">
        <v>293.26</v>
      </c>
      <c r="BO212" s="14">
        <v>0</v>
      </c>
      <c r="BP212" s="14">
        <v>1536.54</v>
      </c>
      <c r="BQ212" s="14">
        <v>0</v>
      </c>
      <c r="BR212" s="14">
        <v>0</v>
      </c>
      <c r="BS212" s="14">
        <v>0</v>
      </c>
      <c r="BT212" s="14">
        <v>1829.8</v>
      </c>
    </row>
    <row r="213" spans="1:72" x14ac:dyDescent="0.2">
      <c r="A213" s="2" t="s">
        <v>458</v>
      </c>
      <c r="B213" s="1" t="s">
        <v>459</v>
      </c>
      <c r="C213" s="14">
        <v>12302.97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f t="shared" si="6"/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f t="shared" si="7"/>
        <v>0</v>
      </c>
      <c r="S213" s="14">
        <v>0</v>
      </c>
      <c r="T213" s="14">
        <v>1016</v>
      </c>
      <c r="U213" s="14">
        <v>0</v>
      </c>
      <c r="V213" s="14">
        <v>0</v>
      </c>
      <c r="W213" s="14">
        <v>684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14002.97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1672.05</v>
      </c>
      <c r="AM213" s="14">
        <v>0</v>
      </c>
      <c r="AN213" s="14">
        <v>1672.05</v>
      </c>
      <c r="AO213" s="14">
        <v>0</v>
      </c>
      <c r="AP213" s="14">
        <v>0</v>
      </c>
      <c r="AQ213" s="14">
        <v>119.06</v>
      </c>
      <c r="AR213" s="14">
        <v>0</v>
      </c>
      <c r="AS213" s="14">
        <v>0</v>
      </c>
      <c r="AT213" s="14">
        <v>0</v>
      </c>
      <c r="AU213" s="14">
        <v>1369.2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15">
        <v>-0.34</v>
      </c>
      <c r="BB213" s="14">
        <v>0</v>
      </c>
      <c r="BC213" s="14">
        <v>50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3209.97</v>
      </c>
      <c r="BJ213" s="14">
        <v>10793</v>
      </c>
      <c r="BK213" s="14">
        <v>0</v>
      </c>
      <c r="BL213" s="14">
        <v>0</v>
      </c>
      <c r="BM213" s="14">
        <v>818.06</v>
      </c>
      <c r="BN213" s="14">
        <v>293.26</v>
      </c>
      <c r="BO213" s="14">
        <v>0</v>
      </c>
      <c r="BP213" s="14">
        <v>1536.54</v>
      </c>
      <c r="BQ213" s="14">
        <v>0</v>
      </c>
      <c r="BR213" s="14">
        <v>0</v>
      </c>
      <c r="BS213" s="14">
        <v>0</v>
      </c>
      <c r="BT213" s="14">
        <v>1829.8</v>
      </c>
    </row>
    <row r="214" spans="1:72" x14ac:dyDescent="0.2">
      <c r="A214" s="2" t="s">
        <v>95</v>
      </c>
      <c r="B214" s="1" t="s">
        <v>96</v>
      </c>
      <c r="C214" s="14">
        <v>9834.15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f t="shared" si="6"/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f t="shared" si="7"/>
        <v>0</v>
      </c>
      <c r="S214" s="14">
        <v>0</v>
      </c>
      <c r="T214" s="14">
        <v>788</v>
      </c>
      <c r="U214" s="14">
        <v>0</v>
      </c>
      <c r="V214" s="14">
        <v>0</v>
      </c>
      <c r="W214" s="14">
        <v>452.4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11074.55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1086.8800000000001</v>
      </c>
      <c r="AM214" s="14">
        <v>0</v>
      </c>
      <c r="AN214" s="14">
        <v>1086.8800000000001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1134.96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0.21</v>
      </c>
      <c r="BB214" s="14">
        <v>0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2222.0500000000002</v>
      </c>
      <c r="BJ214" s="14">
        <v>8852.5</v>
      </c>
      <c r="BK214" s="14">
        <v>0</v>
      </c>
      <c r="BL214" s="14">
        <v>0</v>
      </c>
      <c r="BM214" s="14">
        <v>746.56</v>
      </c>
      <c r="BN214" s="14">
        <v>235.24</v>
      </c>
      <c r="BO214" s="14">
        <v>0</v>
      </c>
      <c r="BP214" s="14">
        <v>1322.89</v>
      </c>
      <c r="BQ214" s="14">
        <v>0</v>
      </c>
      <c r="BR214" s="14">
        <v>0</v>
      </c>
      <c r="BS214" s="14">
        <v>0</v>
      </c>
      <c r="BT214" s="14">
        <v>1558.13</v>
      </c>
    </row>
    <row r="215" spans="1:72" x14ac:dyDescent="0.2">
      <c r="A215" s="2" t="s">
        <v>265</v>
      </c>
      <c r="B215" s="1" t="s">
        <v>266</v>
      </c>
      <c r="C215" s="14">
        <v>10743.67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400</v>
      </c>
      <c r="M215" s="14">
        <f t="shared" si="6"/>
        <v>400</v>
      </c>
      <c r="N215" s="14">
        <v>0</v>
      </c>
      <c r="O215" s="14">
        <v>0</v>
      </c>
      <c r="P215" s="14">
        <v>0</v>
      </c>
      <c r="Q215" s="14">
        <v>0</v>
      </c>
      <c r="R215" s="14">
        <f t="shared" si="7"/>
        <v>0</v>
      </c>
      <c r="S215" s="14">
        <v>0</v>
      </c>
      <c r="T215" s="14">
        <v>815</v>
      </c>
      <c r="U215" s="14">
        <v>0</v>
      </c>
      <c r="V215" s="14">
        <v>0</v>
      </c>
      <c r="W215" s="14">
        <v>496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12454.67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1341.34</v>
      </c>
      <c r="AM215" s="14">
        <v>0</v>
      </c>
      <c r="AN215" s="14">
        <v>1341.34</v>
      </c>
      <c r="AO215" s="14">
        <v>0</v>
      </c>
      <c r="AP215" s="14">
        <v>0</v>
      </c>
      <c r="AQ215" s="14">
        <v>415.84</v>
      </c>
      <c r="AR215" s="14">
        <v>0</v>
      </c>
      <c r="AS215" s="14">
        <v>0</v>
      </c>
      <c r="AT215" s="14">
        <v>0</v>
      </c>
      <c r="AU215" s="14">
        <v>1195.68</v>
      </c>
      <c r="AV215" s="14">
        <v>0</v>
      </c>
      <c r="AW215" s="14">
        <v>0</v>
      </c>
      <c r="AX215" s="14">
        <v>0</v>
      </c>
      <c r="AY215" s="14">
        <v>0</v>
      </c>
      <c r="AZ215" s="14">
        <v>0</v>
      </c>
      <c r="BA215" s="15">
        <v>-0.19</v>
      </c>
      <c r="BB215" s="14">
        <v>0</v>
      </c>
      <c r="BC215" s="14">
        <v>50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3002.67</v>
      </c>
      <c r="BJ215" s="14">
        <v>9452</v>
      </c>
      <c r="BK215" s="14">
        <v>0</v>
      </c>
      <c r="BL215" s="14">
        <v>0</v>
      </c>
      <c r="BM215" s="14">
        <v>765.09</v>
      </c>
      <c r="BN215" s="14">
        <v>256.08</v>
      </c>
      <c r="BO215" s="14">
        <v>0</v>
      </c>
      <c r="BP215" s="14">
        <v>1392.49</v>
      </c>
      <c r="BQ215" s="14">
        <v>0</v>
      </c>
      <c r="BR215" s="14">
        <v>0</v>
      </c>
      <c r="BS215" s="14">
        <v>0</v>
      </c>
      <c r="BT215" s="14">
        <v>1648.57</v>
      </c>
    </row>
    <row r="216" spans="1:72" x14ac:dyDescent="0.2">
      <c r="A216" s="2" t="s">
        <v>157</v>
      </c>
      <c r="B216" s="1" t="s">
        <v>158</v>
      </c>
      <c r="C216" s="14">
        <v>10159.629999999999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f t="shared" si="6"/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f t="shared" si="7"/>
        <v>0</v>
      </c>
      <c r="S216" s="14">
        <v>0</v>
      </c>
      <c r="T216" s="14">
        <v>820</v>
      </c>
      <c r="U216" s="14">
        <v>0</v>
      </c>
      <c r="V216" s="14">
        <v>0</v>
      </c>
      <c r="W216" s="14">
        <v>493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11472.63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1158.21</v>
      </c>
      <c r="AM216" s="14">
        <v>0</v>
      </c>
      <c r="AN216" s="14">
        <v>1158.21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1175.76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0.16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2334.13</v>
      </c>
      <c r="BJ216" s="14">
        <v>9138.5</v>
      </c>
      <c r="BK216" s="14">
        <v>0</v>
      </c>
      <c r="BL216" s="14">
        <v>0</v>
      </c>
      <c r="BM216" s="14">
        <v>759.03</v>
      </c>
      <c r="BN216" s="14">
        <v>243.7</v>
      </c>
      <c r="BO216" s="14">
        <v>0</v>
      </c>
      <c r="BP216" s="14">
        <v>1356.1</v>
      </c>
      <c r="BQ216" s="14">
        <v>0</v>
      </c>
      <c r="BR216" s="14">
        <v>0</v>
      </c>
      <c r="BS216" s="14">
        <v>0</v>
      </c>
      <c r="BT216" s="14">
        <v>1599.8</v>
      </c>
    </row>
    <row r="217" spans="1:72" x14ac:dyDescent="0.2">
      <c r="A217" s="2" t="s">
        <v>97</v>
      </c>
      <c r="B217" s="1" t="s">
        <v>98</v>
      </c>
      <c r="C217" s="14">
        <v>7758.61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f t="shared" si="6"/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f t="shared" si="7"/>
        <v>0</v>
      </c>
      <c r="S217" s="14">
        <v>0</v>
      </c>
      <c r="T217" s="14">
        <v>612</v>
      </c>
      <c r="U217" s="14">
        <v>0</v>
      </c>
      <c r="V217" s="14">
        <v>0</v>
      </c>
      <c r="W217" s="14">
        <v>360.56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8731.17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704.82</v>
      </c>
      <c r="AM217" s="14">
        <v>0</v>
      </c>
      <c r="AN217" s="14">
        <v>704.82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896.72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0.13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0</v>
      </c>
      <c r="BI217" s="14">
        <v>1601.67</v>
      </c>
      <c r="BJ217" s="14">
        <v>7129.5</v>
      </c>
      <c r="BK217" s="14">
        <v>0</v>
      </c>
      <c r="BL217" s="14">
        <v>0</v>
      </c>
      <c r="BM217" s="14">
        <v>673.85</v>
      </c>
      <c r="BN217" s="14">
        <v>185.87</v>
      </c>
      <c r="BO217" s="14">
        <v>0</v>
      </c>
      <c r="BP217" s="14">
        <v>1129.21</v>
      </c>
      <c r="BQ217" s="14">
        <v>0</v>
      </c>
      <c r="BR217" s="14">
        <v>0</v>
      </c>
      <c r="BS217" s="14">
        <v>0</v>
      </c>
      <c r="BT217" s="14">
        <v>1315.08</v>
      </c>
    </row>
    <row r="218" spans="1:72" s="7" customFormat="1" x14ac:dyDescent="0.2">
      <c r="A218" s="2" t="s">
        <v>411</v>
      </c>
      <c r="B218" s="1" t="s">
        <v>412</v>
      </c>
      <c r="C218" s="14">
        <v>12302.97</v>
      </c>
      <c r="D218" s="14">
        <v>0</v>
      </c>
      <c r="E218" s="14">
        <v>0</v>
      </c>
      <c r="F218" s="14">
        <v>0</v>
      </c>
      <c r="G218" s="14">
        <v>0</v>
      </c>
      <c r="H218" s="14">
        <v>1587.47</v>
      </c>
      <c r="I218" s="14">
        <v>0</v>
      </c>
      <c r="J218" s="14">
        <v>0</v>
      </c>
      <c r="K218" s="14">
        <v>0</v>
      </c>
      <c r="L218" s="14">
        <v>400</v>
      </c>
      <c r="M218" s="14">
        <f t="shared" si="6"/>
        <v>400</v>
      </c>
      <c r="N218" s="14">
        <v>0</v>
      </c>
      <c r="O218" s="14">
        <v>0</v>
      </c>
      <c r="P218" s="14">
        <v>0</v>
      </c>
      <c r="Q218" s="14">
        <v>0</v>
      </c>
      <c r="R218" s="14">
        <f t="shared" si="7"/>
        <v>0</v>
      </c>
      <c r="S218" s="14">
        <v>0</v>
      </c>
      <c r="T218" s="14">
        <v>1016</v>
      </c>
      <c r="U218" s="14">
        <v>0</v>
      </c>
      <c r="V218" s="14">
        <v>0</v>
      </c>
      <c r="W218" s="14">
        <v>684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15990.44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2015.95</v>
      </c>
      <c r="AM218" s="14">
        <v>0</v>
      </c>
      <c r="AN218" s="14">
        <v>2015.95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1369.2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0.28999999999999998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3385.44</v>
      </c>
      <c r="BJ218" s="14">
        <v>12605</v>
      </c>
      <c r="BK218" s="14">
        <v>0</v>
      </c>
      <c r="BL218" s="14">
        <v>0</v>
      </c>
      <c r="BM218" s="14">
        <v>818.06</v>
      </c>
      <c r="BN218" s="14">
        <v>293.26</v>
      </c>
      <c r="BO218" s="14">
        <v>0</v>
      </c>
      <c r="BP218" s="14">
        <v>1536.54</v>
      </c>
      <c r="BQ218" s="14">
        <v>0</v>
      </c>
      <c r="BR218" s="14">
        <v>0</v>
      </c>
      <c r="BS218" s="14">
        <v>0</v>
      </c>
      <c r="BT218" s="14">
        <v>1829.8</v>
      </c>
    </row>
    <row r="219" spans="1:72" x14ac:dyDescent="0.2">
      <c r="A219" s="2" t="s">
        <v>413</v>
      </c>
      <c r="B219" s="1" t="s">
        <v>414</v>
      </c>
      <c r="C219" s="14">
        <v>11509.23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200</v>
      </c>
      <c r="M219" s="14">
        <f t="shared" si="6"/>
        <v>200</v>
      </c>
      <c r="N219" s="14">
        <v>0</v>
      </c>
      <c r="O219" s="14">
        <v>0</v>
      </c>
      <c r="P219" s="14">
        <v>0</v>
      </c>
      <c r="Q219" s="14">
        <v>0</v>
      </c>
      <c r="R219" s="14">
        <f t="shared" si="7"/>
        <v>0</v>
      </c>
      <c r="S219" s="14">
        <v>0</v>
      </c>
      <c r="T219" s="14">
        <v>948.26</v>
      </c>
      <c r="U219" s="14">
        <v>0</v>
      </c>
      <c r="V219" s="14">
        <v>0</v>
      </c>
      <c r="W219" s="14">
        <v>638.4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13295.89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1522.05</v>
      </c>
      <c r="AM219" s="14">
        <v>0</v>
      </c>
      <c r="AN219" s="14">
        <v>1522.05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1369.2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14">
        <v>0.14000000000000001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14">
        <v>2891.39</v>
      </c>
      <c r="BJ219" s="14">
        <v>10404.5</v>
      </c>
      <c r="BK219" s="14">
        <v>0</v>
      </c>
      <c r="BL219" s="14">
        <v>0</v>
      </c>
      <c r="BM219" s="14">
        <v>765.27</v>
      </c>
      <c r="BN219" s="14">
        <v>274.33999999999997</v>
      </c>
      <c r="BO219" s="14">
        <v>0</v>
      </c>
      <c r="BP219" s="14">
        <v>1437.4</v>
      </c>
      <c r="BQ219" s="14">
        <v>0</v>
      </c>
      <c r="BR219" s="14">
        <v>0</v>
      </c>
      <c r="BS219" s="14">
        <v>0</v>
      </c>
      <c r="BT219" s="14">
        <v>1711.74</v>
      </c>
    </row>
    <row r="220" spans="1:72" x14ac:dyDescent="0.2">
      <c r="A220" s="2" t="s">
        <v>415</v>
      </c>
      <c r="B220" s="1" t="s">
        <v>416</v>
      </c>
      <c r="C220" s="14">
        <v>7550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f t="shared" si="6"/>
        <v>0</v>
      </c>
      <c r="N220" s="14">
        <v>0</v>
      </c>
      <c r="O220" s="14">
        <v>0</v>
      </c>
      <c r="P220" s="14">
        <v>434.12</v>
      </c>
      <c r="Q220" s="14">
        <v>108.53</v>
      </c>
      <c r="R220" s="14">
        <f t="shared" si="7"/>
        <v>108.53</v>
      </c>
      <c r="S220" s="14">
        <v>1083.42</v>
      </c>
      <c r="T220" s="14">
        <v>588.83000000000004</v>
      </c>
      <c r="U220" s="14">
        <v>0</v>
      </c>
      <c r="V220" s="14">
        <v>0</v>
      </c>
      <c r="W220" s="14">
        <v>357.99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10122.89</v>
      </c>
      <c r="AE220" s="14">
        <v>0</v>
      </c>
      <c r="AF220" s="14">
        <v>0</v>
      </c>
      <c r="AG220" s="14">
        <v>0</v>
      </c>
      <c r="AH220" s="14">
        <v>0</v>
      </c>
      <c r="AI220" s="15">
        <v>-133.44</v>
      </c>
      <c r="AJ220" s="14">
        <v>0</v>
      </c>
      <c r="AK220" s="14">
        <v>0</v>
      </c>
      <c r="AL220" s="14">
        <v>797.68</v>
      </c>
      <c r="AM220" s="14">
        <v>0</v>
      </c>
      <c r="AN220" s="14">
        <v>664.24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998.49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0.16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1662.89</v>
      </c>
      <c r="BJ220" s="14">
        <v>8460</v>
      </c>
      <c r="BK220" s="14">
        <v>55.11</v>
      </c>
      <c r="BL220" s="14">
        <v>99.2</v>
      </c>
      <c r="BM220" s="14">
        <v>540.34</v>
      </c>
      <c r="BN220" s="14">
        <v>179.96</v>
      </c>
      <c r="BO220" s="14">
        <v>0</v>
      </c>
      <c r="BP220" s="14">
        <v>981.23</v>
      </c>
      <c r="BQ220" s="14">
        <v>157.47</v>
      </c>
      <c r="BR220" s="14">
        <v>31.49</v>
      </c>
      <c r="BS220" s="14">
        <v>0</v>
      </c>
      <c r="BT220" s="14">
        <v>1350.15</v>
      </c>
    </row>
    <row r="221" spans="1:72" x14ac:dyDescent="0.2">
      <c r="A221" s="2" t="s">
        <v>417</v>
      </c>
      <c r="B221" s="1" t="s">
        <v>418</v>
      </c>
      <c r="C221" s="14">
        <v>6283.2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f t="shared" si="6"/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f t="shared" si="7"/>
        <v>0</v>
      </c>
      <c r="S221" s="14">
        <v>0</v>
      </c>
      <c r="T221" s="14">
        <v>564</v>
      </c>
      <c r="U221" s="14">
        <v>0</v>
      </c>
      <c r="V221" s="14">
        <v>0</v>
      </c>
      <c r="W221" s="14">
        <v>307.56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7154.76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847.49</v>
      </c>
      <c r="AM221" s="14">
        <v>0</v>
      </c>
      <c r="AN221" s="14">
        <v>847.49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774.18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0.09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1621.76</v>
      </c>
      <c r="BJ221" s="14">
        <v>5533</v>
      </c>
      <c r="BK221" s="14">
        <v>0</v>
      </c>
      <c r="BL221" s="14">
        <v>0</v>
      </c>
      <c r="BM221" s="14">
        <v>450.45</v>
      </c>
      <c r="BN221" s="14">
        <v>149.77000000000001</v>
      </c>
      <c r="BO221" s="14">
        <v>0</v>
      </c>
      <c r="BP221" s="14">
        <v>817.38</v>
      </c>
      <c r="BQ221" s="14">
        <v>0</v>
      </c>
      <c r="BR221" s="14">
        <v>0</v>
      </c>
      <c r="BS221" s="14">
        <v>0</v>
      </c>
      <c r="BT221" s="14">
        <v>967.15</v>
      </c>
    </row>
    <row r="222" spans="1:72" x14ac:dyDescent="0.2">
      <c r="A222" s="2" t="s">
        <v>206</v>
      </c>
      <c r="B222" s="1" t="s">
        <v>207</v>
      </c>
      <c r="C222" s="14">
        <v>5090.38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f t="shared" si="6"/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f t="shared" si="7"/>
        <v>0</v>
      </c>
      <c r="S222" s="14">
        <v>0</v>
      </c>
      <c r="T222" s="14">
        <v>392</v>
      </c>
      <c r="U222" s="14">
        <v>0</v>
      </c>
      <c r="V222" s="14">
        <v>0</v>
      </c>
      <c r="W222" s="14">
        <v>249.5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5731.88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563.83000000000004</v>
      </c>
      <c r="AM222" s="14">
        <v>0</v>
      </c>
      <c r="AN222" s="14">
        <v>563.83000000000004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556.53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0.02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1120.3800000000001</v>
      </c>
      <c r="BJ222" s="14">
        <v>4611.5</v>
      </c>
      <c r="BK222" s="14">
        <v>0</v>
      </c>
      <c r="BL222" s="14">
        <v>0</v>
      </c>
      <c r="BM222" s="14">
        <v>381.89</v>
      </c>
      <c r="BN222" s="14">
        <v>123.04</v>
      </c>
      <c r="BO222" s="14">
        <v>0</v>
      </c>
      <c r="BP222" s="14">
        <v>683.34</v>
      </c>
      <c r="BQ222" s="14">
        <v>0</v>
      </c>
      <c r="BR222" s="14">
        <v>0</v>
      </c>
      <c r="BS222" s="14">
        <v>0</v>
      </c>
      <c r="BT222" s="14">
        <v>806.38</v>
      </c>
    </row>
    <row r="223" spans="1:72" x14ac:dyDescent="0.2">
      <c r="A223" s="2" t="s">
        <v>419</v>
      </c>
      <c r="B223" s="1" t="s">
        <v>420</v>
      </c>
      <c r="C223" s="14">
        <v>5556.18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f t="shared" si="6"/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f t="shared" si="7"/>
        <v>0</v>
      </c>
      <c r="S223" s="14">
        <v>0</v>
      </c>
      <c r="T223" s="14">
        <v>444.5</v>
      </c>
      <c r="U223" s="14">
        <v>0</v>
      </c>
      <c r="V223" s="14">
        <v>0</v>
      </c>
      <c r="W223" s="14">
        <v>299.25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6299.93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665.63</v>
      </c>
      <c r="AM223" s="14">
        <v>0</v>
      </c>
      <c r="AN223" s="14">
        <v>665.63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684.6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0.2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1350.43</v>
      </c>
      <c r="BJ223" s="14">
        <v>4949.5</v>
      </c>
      <c r="BK223" s="14">
        <v>0</v>
      </c>
      <c r="BL223" s="14">
        <v>0</v>
      </c>
      <c r="BM223" s="14">
        <v>369.44</v>
      </c>
      <c r="BN223" s="14">
        <v>132.44</v>
      </c>
      <c r="BO223" s="14">
        <v>0</v>
      </c>
      <c r="BP223" s="14">
        <v>693.91</v>
      </c>
      <c r="BQ223" s="14">
        <v>0</v>
      </c>
      <c r="BR223" s="14">
        <v>0</v>
      </c>
      <c r="BS223" s="14">
        <v>0</v>
      </c>
      <c r="BT223" s="14">
        <v>826.35</v>
      </c>
    </row>
    <row r="224" spans="1:72" x14ac:dyDescent="0.2">
      <c r="A224" s="12" t="s">
        <v>80</v>
      </c>
      <c r="M224" s="14">
        <f t="shared" si="6"/>
        <v>0</v>
      </c>
      <c r="R224" s="14">
        <f t="shared" si="7"/>
        <v>0</v>
      </c>
    </row>
    <row r="225" spans="1:72" x14ac:dyDescent="0.2">
      <c r="A225" s="12" t="s">
        <v>317</v>
      </c>
      <c r="M225" s="14">
        <f t="shared" si="6"/>
        <v>0</v>
      </c>
      <c r="R225" s="14">
        <f t="shared" si="7"/>
        <v>0</v>
      </c>
    </row>
    <row r="226" spans="1:72" x14ac:dyDescent="0.2">
      <c r="A226" s="12" t="s">
        <v>326</v>
      </c>
      <c r="M226" s="14">
        <f t="shared" si="6"/>
        <v>0</v>
      </c>
      <c r="R226" s="14">
        <f t="shared" si="7"/>
        <v>0</v>
      </c>
    </row>
    <row r="227" spans="1:72" x14ac:dyDescent="0.2">
      <c r="A227" s="12" t="s">
        <v>421</v>
      </c>
      <c r="M227" s="14">
        <f t="shared" si="6"/>
        <v>0</v>
      </c>
      <c r="R227" s="14">
        <f t="shared" si="7"/>
        <v>0</v>
      </c>
    </row>
    <row r="228" spans="1:72" x14ac:dyDescent="0.2">
      <c r="A228" s="12" t="s">
        <v>460</v>
      </c>
      <c r="M228" s="14">
        <f t="shared" si="6"/>
        <v>0</v>
      </c>
      <c r="R228" s="14">
        <f t="shared" si="7"/>
        <v>0</v>
      </c>
    </row>
    <row r="229" spans="1:72" x14ac:dyDescent="0.2">
      <c r="A229" s="12" t="s">
        <v>101</v>
      </c>
      <c r="M229" s="14">
        <f t="shared" si="6"/>
        <v>0</v>
      </c>
      <c r="R229" s="14">
        <f t="shared" si="7"/>
        <v>0</v>
      </c>
    </row>
    <row r="230" spans="1:72" x14ac:dyDescent="0.2">
      <c r="A230" s="12" t="s">
        <v>112</v>
      </c>
      <c r="M230" s="14">
        <f t="shared" si="6"/>
        <v>0</v>
      </c>
      <c r="R230" s="14">
        <f t="shared" si="7"/>
        <v>0</v>
      </c>
    </row>
    <row r="231" spans="1:72" x14ac:dyDescent="0.2">
      <c r="A231" s="12" t="s">
        <v>159</v>
      </c>
      <c r="M231" s="14">
        <f t="shared" si="6"/>
        <v>0</v>
      </c>
      <c r="R231" s="14">
        <f t="shared" si="7"/>
        <v>0</v>
      </c>
    </row>
    <row r="232" spans="1:72" x14ac:dyDescent="0.2">
      <c r="A232" s="12" t="s">
        <v>176</v>
      </c>
      <c r="M232" s="14">
        <f t="shared" si="6"/>
        <v>0</v>
      </c>
      <c r="R232" s="14">
        <f t="shared" si="7"/>
        <v>0</v>
      </c>
    </row>
    <row r="233" spans="1:72" x14ac:dyDescent="0.2">
      <c r="A233" s="12" t="s">
        <v>189</v>
      </c>
      <c r="M233" s="14">
        <f t="shared" si="6"/>
        <v>0</v>
      </c>
      <c r="R233" s="14">
        <f t="shared" si="7"/>
        <v>0</v>
      </c>
    </row>
    <row r="234" spans="1:72" x14ac:dyDescent="0.2">
      <c r="A234" s="12" t="s">
        <v>208</v>
      </c>
      <c r="M234" s="14">
        <f t="shared" si="6"/>
        <v>0</v>
      </c>
      <c r="R234" s="14">
        <f t="shared" si="7"/>
        <v>0</v>
      </c>
    </row>
    <row r="235" spans="1:72" x14ac:dyDescent="0.2">
      <c r="A235" s="12" t="s">
        <v>267</v>
      </c>
      <c r="M235" s="14">
        <f t="shared" si="6"/>
        <v>0</v>
      </c>
      <c r="R235" s="14">
        <f t="shared" si="7"/>
        <v>0</v>
      </c>
    </row>
    <row r="236" spans="1:72" x14ac:dyDescent="0.2">
      <c r="A236" s="12" t="s">
        <v>306</v>
      </c>
      <c r="M236" s="14">
        <f t="shared" si="6"/>
        <v>0</v>
      </c>
      <c r="R236" s="14">
        <f t="shared" si="7"/>
        <v>0</v>
      </c>
    </row>
    <row r="237" spans="1:72" x14ac:dyDescent="0.2">
      <c r="A237" s="17" t="s">
        <v>99</v>
      </c>
      <c r="B237" s="7"/>
      <c r="C237" s="7" t="s">
        <v>100</v>
      </c>
      <c r="D237" s="7" t="s">
        <v>100</v>
      </c>
      <c r="E237" s="7" t="s">
        <v>100</v>
      </c>
      <c r="F237" s="7" t="s">
        <v>100</v>
      </c>
      <c r="G237" s="7" t="s">
        <v>100</v>
      </c>
      <c r="H237" s="7" t="s">
        <v>100</v>
      </c>
      <c r="I237" s="7" t="s">
        <v>100</v>
      </c>
      <c r="J237" s="7" t="s">
        <v>100</v>
      </c>
      <c r="K237" s="7" t="s">
        <v>100</v>
      </c>
      <c r="L237" s="7" t="s">
        <v>100</v>
      </c>
      <c r="M237" s="14" t="e">
        <f t="shared" si="6"/>
        <v>#VALUE!</v>
      </c>
      <c r="N237" s="7" t="s">
        <v>100</v>
      </c>
      <c r="O237" s="7" t="s">
        <v>100</v>
      </c>
      <c r="P237" s="7" t="s">
        <v>100</v>
      </c>
      <c r="Q237" s="7" t="s">
        <v>100</v>
      </c>
      <c r="R237" s="14" t="e">
        <f t="shared" si="7"/>
        <v>#VALUE!</v>
      </c>
      <c r="S237" s="7" t="s">
        <v>100</v>
      </c>
      <c r="T237" s="7" t="s">
        <v>100</v>
      </c>
      <c r="U237" s="7" t="s">
        <v>100</v>
      </c>
      <c r="V237" s="7" t="s">
        <v>100</v>
      </c>
      <c r="W237" s="7" t="s">
        <v>100</v>
      </c>
      <c r="X237" s="7" t="s">
        <v>100</v>
      </c>
      <c r="Y237" s="7" t="s">
        <v>100</v>
      </c>
      <c r="Z237" s="7" t="s">
        <v>100</v>
      </c>
      <c r="AA237" s="7" t="s">
        <v>100</v>
      </c>
      <c r="AB237" s="7" t="s">
        <v>100</v>
      </c>
      <c r="AC237" s="7" t="s">
        <v>100</v>
      </c>
      <c r="AD237" s="7" t="s">
        <v>100</v>
      </c>
      <c r="AE237" s="7" t="s">
        <v>100</v>
      </c>
      <c r="AF237" s="7" t="s">
        <v>100</v>
      </c>
      <c r="AG237" s="7" t="s">
        <v>100</v>
      </c>
      <c r="AH237" s="7" t="s">
        <v>100</v>
      </c>
      <c r="AI237" s="7" t="s">
        <v>100</v>
      </c>
      <c r="AJ237" s="7" t="s">
        <v>100</v>
      </c>
      <c r="AK237" s="7" t="s">
        <v>100</v>
      </c>
      <c r="AL237" s="7" t="s">
        <v>100</v>
      </c>
      <c r="AM237" s="7" t="s">
        <v>100</v>
      </c>
      <c r="AN237" s="7" t="s">
        <v>100</v>
      </c>
      <c r="AO237" s="7" t="s">
        <v>100</v>
      </c>
      <c r="AP237" s="7" t="s">
        <v>100</v>
      </c>
      <c r="AQ237" s="7" t="s">
        <v>100</v>
      </c>
      <c r="AR237" s="7" t="s">
        <v>100</v>
      </c>
      <c r="AS237" s="7" t="s">
        <v>100</v>
      </c>
      <c r="AT237" s="7" t="s">
        <v>100</v>
      </c>
      <c r="AU237" s="7" t="s">
        <v>100</v>
      </c>
      <c r="AV237" s="7" t="s">
        <v>100</v>
      </c>
      <c r="AW237" s="7" t="s">
        <v>100</v>
      </c>
      <c r="AX237" s="7" t="s">
        <v>100</v>
      </c>
      <c r="AY237" s="7" t="s">
        <v>100</v>
      </c>
      <c r="AZ237" s="7" t="s">
        <v>100</v>
      </c>
      <c r="BA237" s="7" t="s">
        <v>100</v>
      </c>
      <c r="BB237" s="7" t="s">
        <v>100</v>
      </c>
      <c r="BC237" s="7" t="s">
        <v>100</v>
      </c>
      <c r="BD237" s="7" t="s">
        <v>100</v>
      </c>
      <c r="BE237" s="7" t="s">
        <v>100</v>
      </c>
      <c r="BF237" s="7" t="s">
        <v>100</v>
      </c>
      <c r="BG237" s="7" t="s">
        <v>100</v>
      </c>
      <c r="BH237" s="7" t="s">
        <v>100</v>
      </c>
      <c r="BI237" s="7" t="s">
        <v>100</v>
      </c>
      <c r="BJ237" s="7" t="s">
        <v>100</v>
      </c>
      <c r="BK237" s="7" t="s">
        <v>100</v>
      </c>
      <c r="BL237" s="7" t="s">
        <v>100</v>
      </c>
      <c r="BM237" s="7" t="s">
        <v>100</v>
      </c>
      <c r="BN237" s="7" t="s">
        <v>100</v>
      </c>
      <c r="BO237" s="7" t="s">
        <v>100</v>
      </c>
      <c r="BP237" s="7" t="s">
        <v>100</v>
      </c>
      <c r="BQ237" s="7" t="s">
        <v>100</v>
      </c>
      <c r="BR237" s="7" t="s">
        <v>100</v>
      </c>
      <c r="BS237" s="7" t="s">
        <v>100</v>
      </c>
      <c r="BT237" s="7" t="s">
        <v>100</v>
      </c>
    </row>
    <row r="238" spans="1:72" x14ac:dyDescent="0.2">
      <c r="A238" s="17" t="s">
        <v>99</v>
      </c>
      <c r="B238" s="7"/>
      <c r="C238" s="7" t="s">
        <v>100</v>
      </c>
      <c r="D238" s="7" t="s">
        <v>100</v>
      </c>
      <c r="E238" s="7" t="s">
        <v>100</v>
      </c>
      <c r="F238" s="7" t="s">
        <v>100</v>
      </c>
      <c r="G238" s="7" t="s">
        <v>100</v>
      </c>
      <c r="H238" s="7" t="s">
        <v>100</v>
      </c>
      <c r="I238" s="7" t="s">
        <v>100</v>
      </c>
      <c r="J238" s="7" t="s">
        <v>100</v>
      </c>
      <c r="K238" s="7" t="s">
        <v>100</v>
      </c>
      <c r="L238" s="7" t="s">
        <v>100</v>
      </c>
      <c r="M238" s="14" t="e">
        <f t="shared" si="6"/>
        <v>#VALUE!</v>
      </c>
      <c r="N238" s="7" t="s">
        <v>100</v>
      </c>
      <c r="O238" s="7" t="s">
        <v>100</v>
      </c>
      <c r="P238" s="7" t="s">
        <v>100</v>
      </c>
      <c r="Q238" s="7" t="s">
        <v>100</v>
      </c>
      <c r="R238" s="14" t="e">
        <f t="shared" si="7"/>
        <v>#VALUE!</v>
      </c>
      <c r="S238" s="7" t="s">
        <v>100</v>
      </c>
      <c r="T238" s="7" t="s">
        <v>100</v>
      </c>
      <c r="U238" s="7" t="s">
        <v>100</v>
      </c>
      <c r="V238" s="7" t="s">
        <v>100</v>
      </c>
      <c r="W238" s="7" t="s">
        <v>100</v>
      </c>
      <c r="X238" s="7" t="s">
        <v>100</v>
      </c>
      <c r="Y238" s="7" t="s">
        <v>100</v>
      </c>
      <c r="Z238" s="7" t="s">
        <v>100</v>
      </c>
      <c r="AA238" s="7" t="s">
        <v>100</v>
      </c>
      <c r="AB238" s="7" t="s">
        <v>100</v>
      </c>
      <c r="AC238" s="7" t="s">
        <v>100</v>
      </c>
      <c r="AD238" s="7" t="s">
        <v>100</v>
      </c>
      <c r="AE238" s="7" t="s">
        <v>100</v>
      </c>
      <c r="AF238" s="7" t="s">
        <v>100</v>
      </c>
      <c r="AG238" s="7" t="s">
        <v>100</v>
      </c>
      <c r="AH238" s="7" t="s">
        <v>100</v>
      </c>
      <c r="AI238" s="7" t="s">
        <v>100</v>
      </c>
      <c r="AJ238" s="7" t="s">
        <v>100</v>
      </c>
      <c r="AK238" s="7" t="s">
        <v>100</v>
      </c>
      <c r="AL238" s="7" t="s">
        <v>100</v>
      </c>
      <c r="AM238" s="7" t="s">
        <v>100</v>
      </c>
      <c r="AN238" s="7" t="s">
        <v>100</v>
      </c>
      <c r="AO238" s="7" t="s">
        <v>100</v>
      </c>
      <c r="AP238" s="7" t="s">
        <v>100</v>
      </c>
      <c r="AQ238" s="7" t="s">
        <v>100</v>
      </c>
      <c r="AR238" s="7" t="s">
        <v>100</v>
      </c>
      <c r="AS238" s="7" t="s">
        <v>100</v>
      </c>
      <c r="AT238" s="7" t="s">
        <v>100</v>
      </c>
      <c r="AU238" s="7" t="s">
        <v>100</v>
      </c>
      <c r="AV238" s="7" t="s">
        <v>100</v>
      </c>
      <c r="AW238" s="7" t="s">
        <v>100</v>
      </c>
      <c r="AX238" s="7" t="s">
        <v>100</v>
      </c>
      <c r="AY238" s="7" t="s">
        <v>100</v>
      </c>
      <c r="AZ238" s="7" t="s">
        <v>100</v>
      </c>
      <c r="BA238" s="7" t="s">
        <v>100</v>
      </c>
      <c r="BB238" s="7" t="s">
        <v>100</v>
      </c>
      <c r="BC238" s="7" t="s">
        <v>100</v>
      </c>
      <c r="BD238" s="7" t="s">
        <v>100</v>
      </c>
      <c r="BE238" s="7" t="s">
        <v>100</v>
      </c>
      <c r="BF238" s="7" t="s">
        <v>100</v>
      </c>
      <c r="BG238" s="7" t="s">
        <v>100</v>
      </c>
      <c r="BH238" s="7" t="s">
        <v>100</v>
      </c>
      <c r="BI238" s="7" t="s">
        <v>100</v>
      </c>
      <c r="BJ238" s="7" t="s">
        <v>100</v>
      </c>
      <c r="BK238" s="7" t="s">
        <v>100</v>
      </c>
      <c r="BL238" s="7" t="s">
        <v>100</v>
      </c>
      <c r="BM238" s="7" t="s">
        <v>100</v>
      </c>
      <c r="BN238" s="7" t="s">
        <v>100</v>
      </c>
      <c r="BO238" s="7" t="s">
        <v>100</v>
      </c>
      <c r="BP238" s="7" t="s">
        <v>100</v>
      </c>
      <c r="BQ238" s="7" t="s">
        <v>100</v>
      </c>
      <c r="BR238" s="7" t="s">
        <v>100</v>
      </c>
      <c r="BS238" s="7" t="s">
        <v>100</v>
      </c>
      <c r="BT238" s="7" t="s">
        <v>100</v>
      </c>
    </row>
    <row r="239" spans="1:72" x14ac:dyDescent="0.2">
      <c r="A239" s="17" t="s">
        <v>99</v>
      </c>
      <c r="B239" s="7"/>
      <c r="C239" s="7" t="s">
        <v>100</v>
      </c>
      <c r="D239" s="7" t="s">
        <v>100</v>
      </c>
      <c r="E239" s="7" t="s">
        <v>100</v>
      </c>
      <c r="F239" s="7" t="s">
        <v>100</v>
      </c>
      <c r="G239" s="7" t="s">
        <v>100</v>
      </c>
      <c r="H239" s="7" t="s">
        <v>100</v>
      </c>
      <c r="I239" s="7" t="s">
        <v>100</v>
      </c>
      <c r="J239" s="7" t="s">
        <v>100</v>
      </c>
      <c r="K239" s="7" t="s">
        <v>100</v>
      </c>
      <c r="L239" s="7" t="s">
        <v>100</v>
      </c>
      <c r="M239" s="14" t="e">
        <f t="shared" si="6"/>
        <v>#VALUE!</v>
      </c>
      <c r="N239" s="7" t="s">
        <v>100</v>
      </c>
      <c r="O239" s="7" t="s">
        <v>100</v>
      </c>
      <c r="P239" s="7" t="s">
        <v>100</v>
      </c>
      <c r="Q239" s="7" t="s">
        <v>100</v>
      </c>
      <c r="R239" s="14" t="e">
        <f t="shared" si="7"/>
        <v>#VALUE!</v>
      </c>
      <c r="S239" s="7" t="s">
        <v>100</v>
      </c>
      <c r="T239" s="7" t="s">
        <v>100</v>
      </c>
      <c r="U239" s="7" t="s">
        <v>100</v>
      </c>
      <c r="V239" s="7" t="s">
        <v>100</v>
      </c>
      <c r="W239" s="7" t="s">
        <v>100</v>
      </c>
      <c r="X239" s="7" t="s">
        <v>100</v>
      </c>
      <c r="Y239" s="7" t="s">
        <v>100</v>
      </c>
      <c r="Z239" s="7" t="s">
        <v>100</v>
      </c>
      <c r="AA239" s="7" t="s">
        <v>100</v>
      </c>
      <c r="AB239" s="7" t="s">
        <v>100</v>
      </c>
      <c r="AC239" s="7" t="s">
        <v>100</v>
      </c>
      <c r="AD239" s="7" t="s">
        <v>100</v>
      </c>
      <c r="AE239" s="7" t="s">
        <v>100</v>
      </c>
      <c r="AF239" s="7" t="s">
        <v>100</v>
      </c>
      <c r="AG239" s="7" t="s">
        <v>100</v>
      </c>
      <c r="AH239" s="7" t="s">
        <v>100</v>
      </c>
      <c r="AI239" s="7" t="s">
        <v>100</v>
      </c>
      <c r="AJ239" s="7" t="s">
        <v>100</v>
      </c>
      <c r="AK239" s="7" t="s">
        <v>100</v>
      </c>
      <c r="AL239" s="7" t="s">
        <v>100</v>
      </c>
      <c r="AM239" s="7" t="s">
        <v>100</v>
      </c>
      <c r="AN239" s="7" t="s">
        <v>100</v>
      </c>
      <c r="AO239" s="7" t="s">
        <v>100</v>
      </c>
      <c r="AP239" s="7" t="s">
        <v>100</v>
      </c>
      <c r="AQ239" s="7" t="s">
        <v>100</v>
      </c>
      <c r="AR239" s="7" t="s">
        <v>100</v>
      </c>
      <c r="AS239" s="7" t="s">
        <v>100</v>
      </c>
      <c r="AT239" s="7" t="s">
        <v>100</v>
      </c>
      <c r="AU239" s="7" t="s">
        <v>100</v>
      </c>
      <c r="AV239" s="7" t="s">
        <v>100</v>
      </c>
      <c r="AW239" s="7" t="s">
        <v>100</v>
      </c>
      <c r="AX239" s="7" t="s">
        <v>100</v>
      </c>
      <c r="AY239" s="7" t="s">
        <v>100</v>
      </c>
      <c r="AZ239" s="7" t="s">
        <v>100</v>
      </c>
      <c r="BA239" s="7" t="s">
        <v>100</v>
      </c>
      <c r="BB239" s="7" t="s">
        <v>100</v>
      </c>
      <c r="BC239" s="7" t="s">
        <v>100</v>
      </c>
      <c r="BD239" s="7" t="s">
        <v>100</v>
      </c>
      <c r="BE239" s="7" t="s">
        <v>100</v>
      </c>
      <c r="BF239" s="7" t="s">
        <v>100</v>
      </c>
      <c r="BG239" s="7" t="s">
        <v>100</v>
      </c>
      <c r="BH239" s="7" t="s">
        <v>100</v>
      </c>
      <c r="BI239" s="7" t="s">
        <v>100</v>
      </c>
      <c r="BJ239" s="7" t="s">
        <v>100</v>
      </c>
      <c r="BK239" s="7" t="s">
        <v>100</v>
      </c>
      <c r="BL239" s="7" t="s">
        <v>100</v>
      </c>
      <c r="BM239" s="7" t="s">
        <v>100</v>
      </c>
      <c r="BN239" s="7" t="s">
        <v>100</v>
      </c>
      <c r="BO239" s="7" t="s">
        <v>100</v>
      </c>
      <c r="BP239" s="7" t="s">
        <v>100</v>
      </c>
      <c r="BQ239" s="7" t="s">
        <v>100</v>
      </c>
      <c r="BR239" s="7" t="s">
        <v>100</v>
      </c>
      <c r="BS239" s="7" t="s">
        <v>100</v>
      </c>
      <c r="BT239" s="7" t="s">
        <v>100</v>
      </c>
    </row>
    <row r="240" spans="1:72" x14ac:dyDescent="0.2">
      <c r="A240" s="17" t="s">
        <v>99</v>
      </c>
      <c r="B240" s="7"/>
      <c r="C240" s="7" t="s">
        <v>100</v>
      </c>
      <c r="D240" s="7" t="s">
        <v>100</v>
      </c>
      <c r="E240" s="7" t="s">
        <v>100</v>
      </c>
      <c r="F240" s="7" t="s">
        <v>100</v>
      </c>
      <c r="G240" s="7" t="s">
        <v>100</v>
      </c>
      <c r="H240" s="7" t="s">
        <v>100</v>
      </c>
      <c r="I240" s="7" t="s">
        <v>100</v>
      </c>
      <c r="J240" s="7" t="s">
        <v>100</v>
      </c>
      <c r="K240" s="7" t="s">
        <v>100</v>
      </c>
      <c r="L240" s="7" t="s">
        <v>100</v>
      </c>
      <c r="M240" s="14" t="e">
        <f t="shared" si="6"/>
        <v>#VALUE!</v>
      </c>
      <c r="N240" s="7" t="s">
        <v>100</v>
      </c>
      <c r="O240" s="7" t="s">
        <v>100</v>
      </c>
      <c r="P240" s="7" t="s">
        <v>100</v>
      </c>
      <c r="Q240" s="7" t="s">
        <v>100</v>
      </c>
      <c r="R240" s="14" t="e">
        <f t="shared" si="7"/>
        <v>#VALUE!</v>
      </c>
      <c r="S240" s="7" t="s">
        <v>100</v>
      </c>
      <c r="T240" s="7" t="s">
        <v>100</v>
      </c>
      <c r="U240" s="7" t="s">
        <v>100</v>
      </c>
      <c r="V240" s="7" t="s">
        <v>100</v>
      </c>
      <c r="W240" s="7" t="s">
        <v>100</v>
      </c>
      <c r="X240" s="7" t="s">
        <v>100</v>
      </c>
      <c r="Y240" s="7" t="s">
        <v>100</v>
      </c>
      <c r="Z240" s="7" t="s">
        <v>100</v>
      </c>
      <c r="AA240" s="7" t="s">
        <v>100</v>
      </c>
      <c r="AB240" s="7" t="s">
        <v>100</v>
      </c>
      <c r="AC240" s="7" t="s">
        <v>100</v>
      </c>
      <c r="AD240" s="7" t="s">
        <v>100</v>
      </c>
      <c r="AE240" s="7" t="s">
        <v>100</v>
      </c>
      <c r="AF240" s="7" t="s">
        <v>100</v>
      </c>
      <c r="AG240" s="7" t="s">
        <v>100</v>
      </c>
      <c r="AH240" s="7" t="s">
        <v>100</v>
      </c>
      <c r="AI240" s="7" t="s">
        <v>100</v>
      </c>
      <c r="AJ240" s="7" t="s">
        <v>100</v>
      </c>
      <c r="AK240" s="7" t="s">
        <v>100</v>
      </c>
      <c r="AL240" s="7" t="s">
        <v>100</v>
      </c>
      <c r="AM240" s="7" t="s">
        <v>100</v>
      </c>
      <c r="AN240" s="7" t="s">
        <v>100</v>
      </c>
      <c r="AO240" s="7" t="s">
        <v>100</v>
      </c>
      <c r="AP240" s="7" t="s">
        <v>100</v>
      </c>
      <c r="AQ240" s="7" t="s">
        <v>100</v>
      </c>
      <c r="AR240" s="7" t="s">
        <v>100</v>
      </c>
      <c r="AS240" s="7" t="s">
        <v>100</v>
      </c>
      <c r="AT240" s="7" t="s">
        <v>100</v>
      </c>
      <c r="AU240" s="7" t="s">
        <v>100</v>
      </c>
      <c r="AV240" s="7" t="s">
        <v>100</v>
      </c>
      <c r="AW240" s="7" t="s">
        <v>100</v>
      </c>
      <c r="AX240" s="7" t="s">
        <v>100</v>
      </c>
      <c r="AY240" s="7" t="s">
        <v>100</v>
      </c>
      <c r="AZ240" s="7" t="s">
        <v>100</v>
      </c>
      <c r="BA240" s="7" t="s">
        <v>100</v>
      </c>
      <c r="BB240" s="7" t="s">
        <v>100</v>
      </c>
      <c r="BC240" s="7" t="s">
        <v>100</v>
      </c>
      <c r="BD240" s="7" t="s">
        <v>100</v>
      </c>
      <c r="BE240" s="7" t="s">
        <v>100</v>
      </c>
      <c r="BF240" s="7" t="s">
        <v>100</v>
      </c>
      <c r="BG240" s="7" t="s">
        <v>100</v>
      </c>
      <c r="BH240" s="7" t="s">
        <v>100</v>
      </c>
      <c r="BI240" s="7" t="s">
        <v>100</v>
      </c>
      <c r="BJ240" s="7" t="s">
        <v>100</v>
      </c>
      <c r="BK240" s="7" t="s">
        <v>100</v>
      </c>
      <c r="BL240" s="7" t="s">
        <v>100</v>
      </c>
      <c r="BM240" s="7" t="s">
        <v>100</v>
      </c>
      <c r="BN240" s="7" t="s">
        <v>100</v>
      </c>
      <c r="BO240" s="7" t="s">
        <v>100</v>
      </c>
      <c r="BP240" s="7" t="s">
        <v>100</v>
      </c>
      <c r="BQ240" s="7" t="s">
        <v>100</v>
      </c>
      <c r="BR240" s="7" t="s">
        <v>100</v>
      </c>
      <c r="BS240" s="7" t="s">
        <v>100</v>
      </c>
      <c r="BT240" s="7" t="s">
        <v>100</v>
      </c>
    </row>
    <row r="241" spans="1:72" s="7" customFormat="1" x14ac:dyDescent="0.2">
      <c r="A241" s="17" t="s">
        <v>99</v>
      </c>
      <c r="C241" s="7" t="s">
        <v>100</v>
      </c>
      <c r="D241" s="7" t="s">
        <v>100</v>
      </c>
      <c r="E241" s="7" t="s">
        <v>100</v>
      </c>
      <c r="F241" s="7" t="s">
        <v>100</v>
      </c>
      <c r="G241" s="7" t="s">
        <v>100</v>
      </c>
      <c r="H241" s="7" t="s">
        <v>100</v>
      </c>
      <c r="I241" s="7" t="s">
        <v>100</v>
      </c>
      <c r="J241" s="7" t="s">
        <v>100</v>
      </c>
      <c r="K241" s="7" t="s">
        <v>100</v>
      </c>
      <c r="L241" s="7" t="s">
        <v>100</v>
      </c>
      <c r="M241" s="14" t="e">
        <f t="shared" si="6"/>
        <v>#VALUE!</v>
      </c>
      <c r="N241" s="7" t="s">
        <v>100</v>
      </c>
      <c r="O241" s="7" t="s">
        <v>100</v>
      </c>
      <c r="P241" s="7" t="s">
        <v>100</v>
      </c>
      <c r="Q241" s="7" t="s">
        <v>100</v>
      </c>
      <c r="R241" s="14" t="e">
        <f t="shared" si="7"/>
        <v>#VALUE!</v>
      </c>
      <c r="S241" s="7" t="s">
        <v>100</v>
      </c>
      <c r="T241" s="7" t="s">
        <v>100</v>
      </c>
      <c r="U241" s="7" t="s">
        <v>100</v>
      </c>
      <c r="V241" s="7" t="s">
        <v>100</v>
      </c>
      <c r="W241" s="7" t="s">
        <v>100</v>
      </c>
      <c r="X241" s="7" t="s">
        <v>100</v>
      </c>
      <c r="Y241" s="7" t="s">
        <v>100</v>
      </c>
      <c r="Z241" s="7" t="s">
        <v>100</v>
      </c>
      <c r="AA241" s="7" t="s">
        <v>100</v>
      </c>
      <c r="AB241" s="7" t="s">
        <v>100</v>
      </c>
      <c r="AC241" s="7" t="s">
        <v>100</v>
      </c>
      <c r="AD241" s="7" t="s">
        <v>100</v>
      </c>
      <c r="AE241" s="7" t="s">
        <v>100</v>
      </c>
      <c r="AF241" s="7" t="s">
        <v>100</v>
      </c>
      <c r="AG241" s="7" t="s">
        <v>100</v>
      </c>
      <c r="AH241" s="7" t="s">
        <v>100</v>
      </c>
      <c r="AI241" s="7" t="s">
        <v>100</v>
      </c>
      <c r="AJ241" s="7" t="s">
        <v>100</v>
      </c>
      <c r="AK241" s="7" t="s">
        <v>100</v>
      </c>
      <c r="AL241" s="7" t="s">
        <v>100</v>
      </c>
      <c r="AM241" s="7" t="s">
        <v>100</v>
      </c>
      <c r="AN241" s="7" t="s">
        <v>100</v>
      </c>
      <c r="AO241" s="7" t="s">
        <v>100</v>
      </c>
      <c r="AP241" s="7" t="s">
        <v>100</v>
      </c>
      <c r="AQ241" s="7" t="s">
        <v>100</v>
      </c>
      <c r="AR241" s="7" t="s">
        <v>100</v>
      </c>
      <c r="AS241" s="7" t="s">
        <v>100</v>
      </c>
      <c r="AT241" s="7" t="s">
        <v>100</v>
      </c>
      <c r="AU241" s="7" t="s">
        <v>100</v>
      </c>
      <c r="AV241" s="7" t="s">
        <v>100</v>
      </c>
      <c r="AW241" s="7" t="s">
        <v>100</v>
      </c>
      <c r="AX241" s="7" t="s">
        <v>100</v>
      </c>
      <c r="AY241" s="7" t="s">
        <v>100</v>
      </c>
      <c r="AZ241" s="7" t="s">
        <v>100</v>
      </c>
      <c r="BA241" s="7" t="s">
        <v>100</v>
      </c>
      <c r="BB241" s="7" t="s">
        <v>100</v>
      </c>
      <c r="BC241" s="7" t="s">
        <v>100</v>
      </c>
      <c r="BD241" s="7" t="s">
        <v>100</v>
      </c>
      <c r="BE241" s="7" t="s">
        <v>100</v>
      </c>
      <c r="BF241" s="7" t="s">
        <v>100</v>
      </c>
      <c r="BG241" s="7" t="s">
        <v>100</v>
      </c>
      <c r="BH241" s="7" t="s">
        <v>100</v>
      </c>
      <c r="BI241" s="7" t="s">
        <v>100</v>
      </c>
      <c r="BJ241" s="7" t="s">
        <v>100</v>
      </c>
      <c r="BK241" s="7" t="s">
        <v>100</v>
      </c>
      <c r="BL241" s="7" t="s">
        <v>100</v>
      </c>
      <c r="BM241" s="7" t="s">
        <v>100</v>
      </c>
      <c r="BN241" s="7" t="s">
        <v>100</v>
      </c>
      <c r="BO241" s="7" t="s">
        <v>100</v>
      </c>
      <c r="BP241" s="7" t="s">
        <v>100</v>
      </c>
      <c r="BQ241" s="7" t="s">
        <v>100</v>
      </c>
      <c r="BR241" s="7" t="s">
        <v>100</v>
      </c>
      <c r="BS241" s="7" t="s">
        <v>100</v>
      </c>
      <c r="BT241" s="7" t="s">
        <v>100</v>
      </c>
    </row>
    <row r="242" spans="1:72" x14ac:dyDescent="0.2">
      <c r="A242" s="17" t="s">
        <v>99</v>
      </c>
      <c r="B242" s="7"/>
      <c r="C242" s="7" t="s">
        <v>100</v>
      </c>
      <c r="D242" s="7" t="s">
        <v>100</v>
      </c>
      <c r="E242" s="7" t="s">
        <v>100</v>
      </c>
      <c r="F242" s="7" t="s">
        <v>100</v>
      </c>
      <c r="G242" s="7" t="s">
        <v>100</v>
      </c>
      <c r="H242" s="7" t="s">
        <v>100</v>
      </c>
      <c r="I242" s="7" t="s">
        <v>100</v>
      </c>
      <c r="J242" s="7" t="s">
        <v>100</v>
      </c>
      <c r="K242" s="7" t="s">
        <v>100</v>
      </c>
      <c r="L242" s="7" t="s">
        <v>100</v>
      </c>
      <c r="M242" s="14" t="e">
        <f t="shared" si="6"/>
        <v>#VALUE!</v>
      </c>
      <c r="N242" s="7" t="s">
        <v>100</v>
      </c>
      <c r="O242" s="7" t="s">
        <v>100</v>
      </c>
      <c r="P242" s="7" t="s">
        <v>100</v>
      </c>
      <c r="Q242" s="7" t="s">
        <v>100</v>
      </c>
      <c r="R242" s="14" t="e">
        <f t="shared" si="7"/>
        <v>#VALUE!</v>
      </c>
      <c r="S242" s="7" t="s">
        <v>100</v>
      </c>
      <c r="T242" s="7" t="s">
        <v>100</v>
      </c>
      <c r="U242" s="7" t="s">
        <v>100</v>
      </c>
      <c r="V242" s="7" t="s">
        <v>100</v>
      </c>
      <c r="W242" s="7" t="s">
        <v>100</v>
      </c>
      <c r="X242" s="7" t="s">
        <v>100</v>
      </c>
      <c r="Y242" s="7" t="s">
        <v>100</v>
      </c>
      <c r="Z242" s="7" t="s">
        <v>100</v>
      </c>
      <c r="AA242" s="7" t="s">
        <v>100</v>
      </c>
      <c r="AB242" s="7" t="s">
        <v>100</v>
      </c>
      <c r="AC242" s="7" t="s">
        <v>100</v>
      </c>
      <c r="AD242" s="7" t="s">
        <v>100</v>
      </c>
      <c r="AE242" s="7" t="s">
        <v>100</v>
      </c>
      <c r="AF242" s="7" t="s">
        <v>100</v>
      </c>
      <c r="AG242" s="7" t="s">
        <v>100</v>
      </c>
      <c r="AH242" s="7" t="s">
        <v>100</v>
      </c>
      <c r="AI242" s="7" t="s">
        <v>100</v>
      </c>
      <c r="AJ242" s="7" t="s">
        <v>100</v>
      </c>
      <c r="AK242" s="7" t="s">
        <v>100</v>
      </c>
      <c r="AL242" s="7" t="s">
        <v>100</v>
      </c>
      <c r="AM242" s="7" t="s">
        <v>100</v>
      </c>
      <c r="AN242" s="7" t="s">
        <v>100</v>
      </c>
      <c r="AO242" s="7" t="s">
        <v>100</v>
      </c>
      <c r="AP242" s="7" t="s">
        <v>100</v>
      </c>
      <c r="AQ242" s="7" t="s">
        <v>100</v>
      </c>
      <c r="AR242" s="7" t="s">
        <v>100</v>
      </c>
      <c r="AS242" s="7" t="s">
        <v>100</v>
      </c>
      <c r="AT242" s="7" t="s">
        <v>100</v>
      </c>
      <c r="AU242" s="7" t="s">
        <v>100</v>
      </c>
      <c r="AV242" s="7" t="s">
        <v>100</v>
      </c>
      <c r="AW242" s="7" t="s">
        <v>100</v>
      </c>
      <c r="AX242" s="7" t="s">
        <v>100</v>
      </c>
      <c r="AY242" s="7" t="s">
        <v>100</v>
      </c>
      <c r="AZ242" s="7" t="s">
        <v>100</v>
      </c>
      <c r="BA242" s="7" t="s">
        <v>100</v>
      </c>
      <c r="BB242" s="7" t="s">
        <v>100</v>
      </c>
      <c r="BC242" s="7" t="s">
        <v>100</v>
      </c>
      <c r="BD242" s="7" t="s">
        <v>100</v>
      </c>
      <c r="BE242" s="7" t="s">
        <v>100</v>
      </c>
      <c r="BF242" s="7" t="s">
        <v>100</v>
      </c>
      <c r="BG242" s="7" t="s">
        <v>100</v>
      </c>
      <c r="BH242" s="7" t="s">
        <v>100</v>
      </c>
      <c r="BI242" s="7" t="s">
        <v>100</v>
      </c>
      <c r="BJ242" s="7" t="s">
        <v>100</v>
      </c>
      <c r="BK242" s="7" t="s">
        <v>100</v>
      </c>
      <c r="BL242" s="7" t="s">
        <v>100</v>
      </c>
      <c r="BM242" s="7" t="s">
        <v>100</v>
      </c>
      <c r="BN242" s="7" t="s">
        <v>100</v>
      </c>
      <c r="BO242" s="7" t="s">
        <v>100</v>
      </c>
      <c r="BP242" s="7" t="s">
        <v>100</v>
      </c>
      <c r="BQ242" s="7" t="s">
        <v>100</v>
      </c>
      <c r="BR242" s="7" t="s">
        <v>100</v>
      </c>
      <c r="BS242" s="7" t="s">
        <v>100</v>
      </c>
      <c r="BT242" s="7" t="s">
        <v>100</v>
      </c>
    </row>
    <row r="243" spans="1:72" x14ac:dyDescent="0.2">
      <c r="A243" s="17" t="s">
        <v>99</v>
      </c>
      <c r="B243" s="7"/>
      <c r="C243" s="7" t="s">
        <v>100</v>
      </c>
      <c r="D243" s="7" t="s">
        <v>100</v>
      </c>
      <c r="E243" s="7" t="s">
        <v>100</v>
      </c>
      <c r="F243" s="7" t="s">
        <v>100</v>
      </c>
      <c r="G243" s="7" t="s">
        <v>100</v>
      </c>
      <c r="H243" s="7" t="s">
        <v>100</v>
      </c>
      <c r="I243" s="7" t="s">
        <v>100</v>
      </c>
      <c r="J243" s="7" t="s">
        <v>100</v>
      </c>
      <c r="K243" s="7" t="s">
        <v>100</v>
      </c>
      <c r="L243" s="7" t="s">
        <v>100</v>
      </c>
      <c r="M243" s="14" t="e">
        <f t="shared" si="6"/>
        <v>#VALUE!</v>
      </c>
      <c r="N243" s="7" t="s">
        <v>100</v>
      </c>
      <c r="O243" s="7" t="s">
        <v>100</v>
      </c>
      <c r="P243" s="7" t="s">
        <v>100</v>
      </c>
      <c r="Q243" s="7" t="s">
        <v>100</v>
      </c>
      <c r="R243" s="14" t="e">
        <f t="shared" si="7"/>
        <v>#VALUE!</v>
      </c>
      <c r="S243" s="7" t="s">
        <v>100</v>
      </c>
      <c r="T243" s="7" t="s">
        <v>100</v>
      </c>
      <c r="U243" s="7" t="s">
        <v>100</v>
      </c>
      <c r="V243" s="7" t="s">
        <v>100</v>
      </c>
      <c r="W243" s="7" t="s">
        <v>100</v>
      </c>
      <c r="X243" s="7" t="s">
        <v>100</v>
      </c>
      <c r="Y243" s="7" t="s">
        <v>100</v>
      </c>
      <c r="Z243" s="7" t="s">
        <v>100</v>
      </c>
      <c r="AA243" s="7" t="s">
        <v>100</v>
      </c>
      <c r="AB243" s="7" t="s">
        <v>100</v>
      </c>
      <c r="AC243" s="7" t="s">
        <v>100</v>
      </c>
      <c r="AD243" s="7" t="s">
        <v>100</v>
      </c>
      <c r="AE243" s="7" t="s">
        <v>100</v>
      </c>
      <c r="AF243" s="7" t="s">
        <v>100</v>
      </c>
      <c r="AG243" s="7" t="s">
        <v>100</v>
      </c>
      <c r="AH243" s="7" t="s">
        <v>100</v>
      </c>
      <c r="AI243" s="7" t="s">
        <v>100</v>
      </c>
      <c r="AJ243" s="7" t="s">
        <v>100</v>
      </c>
      <c r="AK243" s="7" t="s">
        <v>100</v>
      </c>
      <c r="AL243" s="7" t="s">
        <v>100</v>
      </c>
      <c r="AM243" s="7" t="s">
        <v>100</v>
      </c>
      <c r="AN243" s="7" t="s">
        <v>100</v>
      </c>
      <c r="AO243" s="7" t="s">
        <v>100</v>
      </c>
      <c r="AP243" s="7" t="s">
        <v>100</v>
      </c>
      <c r="AQ243" s="7" t="s">
        <v>100</v>
      </c>
      <c r="AR243" s="7" t="s">
        <v>100</v>
      </c>
      <c r="AS243" s="7" t="s">
        <v>100</v>
      </c>
      <c r="AT243" s="7" t="s">
        <v>100</v>
      </c>
      <c r="AU243" s="7" t="s">
        <v>100</v>
      </c>
      <c r="AV243" s="7" t="s">
        <v>100</v>
      </c>
      <c r="AW243" s="7" t="s">
        <v>100</v>
      </c>
      <c r="AX243" s="7" t="s">
        <v>100</v>
      </c>
      <c r="AY243" s="7" t="s">
        <v>100</v>
      </c>
      <c r="AZ243" s="7" t="s">
        <v>100</v>
      </c>
      <c r="BA243" s="7" t="s">
        <v>100</v>
      </c>
      <c r="BB243" s="7" t="s">
        <v>100</v>
      </c>
      <c r="BC243" s="7" t="s">
        <v>100</v>
      </c>
      <c r="BD243" s="7" t="s">
        <v>100</v>
      </c>
      <c r="BE243" s="7" t="s">
        <v>100</v>
      </c>
      <c r="BF243" s="7" t="s">
        <v>100</v>
      </c>
      <c r="BG243" s="7" t="s">
        <v>100</v>
      </c>
      <c r="BH243" s="7" t="s">
        <v>100</v>
      </c>
      <c r="BI243" s="7" t="s">
        <v>100</v>
      </c>
      <c r="BJ243" s="7" t="s">
        <v>100</v>
      </c>
      <c r="BK243" s="7" t="s">
        <v>100</v>
      </c>
      <c r="BL243" s="7" t="s">
        <v>100</v>
      </c>
      <c r="BM243" s="7" t="s">
        <v>100</v>
      </c>
      <c r="BN243" s="7" t="s">
        <v>100</v>
      </c>
      <c r="BO243" s="7" t="s">
        <v>100</v>
      </c>
      <c r="BP243" s="7" t="s">
        <v>100</v>
      </c>
      <c r="BQ243" s="7" t="s">
        <v>100</v>
      </c>
      <c r="BR243" s="7" t="s">
        <v>100</v>
      </c>
      <c r="BS243" s="7" t="s">
        <v>100</v>
      </c>
      <c r="BT243" s="7" t="s">
        <v>100</v>
      </c>
    </row>
    <row r="244" spans="1:72" x14ac:dyDescent="0.2">
      <c r="A244" s="17" t="s">
        <v>99</v>
      </c>
      <c r="B244" s="7"/>
      <c r="C244" s="7" t="s">
        <v>100</v>
      </c>
      <c r="D244" s="7" t="s">
        <v>100</v>
      </c>
      <c r="E244" s="7" t="s">
        <v>100</v>
      </c>
      <c r="F244" s="7" t="s">
        <v>100</v>
      </c>
      <c r="G244" s="7" t="s">
        <v>100</v>
      </c>
      <c r="H244" s="7" t="s">
        <v>100</v>
      </c>
      <c r="I244" s="7" t="s">
        <v>100</v>
      </c>
      <c r="J244" s="7" t="s">
        <v>100</v>
      </c>
      <c r="K244" s="7" t="s">
        <v>100</v>
      </c>
      <c r="L244" s="7" t="s">
        <v>100</v>
      </c>
      <c r="M244" s="14" t="e">
        <f t="shared" si="6"/>
        <v>#VALUE!</v>
      </c>
      <c r="N244" s="7" t="s">
        <v>100</v>
      </c>
      <c r="O244" s="7" t="s">
        <v>100</v>
      </c>
      <c r="P244" s="7" t="s">
        <v>100</v>
      </c>
      <c r="Q244" s="7" t="s">
        <v>100</v>
      </c>
      <c r="R244" s="14" t="e">
        <f t="shared" si="7"/>
        <v>#VALUE!</v>
      </c>
      <c r="S244" s="7" t="s">
        <v>100</v>
      </c>
      <c r="T244" s="7" t="s">
        <v>100</v>
      </c>
      <c r="U244" s="7" t="s">
        <v>100</v>
      </c>
      <c r="V244" s="7" t="s">
        <v>100</v>
      </c>
      <c r="W244" s="7" t="s">
        <v>100</v>
      </c>
      <c r="X244" s="7" t="s">
        <v>100</v>
      </c>
      <c r="Y244" s="7" t="s">
        <v>100</v>
      </c>
      <c r="Z244" s="7" t="s">
        <v>100</v>
      </c>
      <c r="AA244" s="7" t="s">
        <v>100</v>
      </c>
      <c r="AB244" s="7" t="s">
        <v>100</v>
      </c>
      <c r="AC244" s="7" t="s">
        <v>100</v>
      </c>
      <c r="AD244" s="7" t="s">
        <v>100</v>
      </c>
      <c r="AE244" s="7" t="s">
        <v>100</v>
      </c>
      <c r="AF244" s="7" t="s">
        <v>100</v>
      </c>
      <c r="AG244" s="7" t="s">
        <v>100</v>
      </c>
      <c r="AH244" s="7" t="s">
        <v>100</v>
      </c>
      <c r="AI244" s="7" t="s">
        <v>100</v>
      </c>
      <c r="AJ244" s="7" t="s">
        <v>100</v>
      </c>
      <c r="AK244" s="7" t="s">
        <v>100</v>
      </c>
      <c r="AL244" s="7" t="s">
        <v>100</v>
      </c>
      <c r="AM244" s="7" t="s">
        <v>100</v>
      </c>
      <c r="AN244" s="7" t="s">
        <v>100</v>
      </c>
      <c r="AO244" s="7" t="s">
        <v>100</v>
      </c>
      <c r="AP244" s="7" t="s">
        <v>100</v>
      </c>
      <c r="AQ244" s="7" t="s">
        <v>100</v>
      </c>
      <c r="AR244" s="7" t="s">
        <v>100</v>
      </c>
      <c r="AS244" s="7" t="s">
        <v>100</v>
      </c>
      <c r="AT244" s="7" t="s">
        <v>100</v>
      </c>
      <c r="AU244" s="7" t="s">
        <v>100</v>
      </c>
      <c r="AV244" s="7" t="s">
        <v>100</v>
      </c>
      <c r="AW244" s="7" t="s">
        <v>100</v>
      </c>
      <c r="AX244" s="7" t="s">
        <v>100</v>
      </c>
      <c r="AY244" s="7" t="s">
        <v>100</v>
      </c>
      <c r="AZ244" s="7" t="s">
        <v>100</v>
      </c>
      <c r="BA244" s="7" t="s">
        <v>100</v>
      </c>
      <c r="BB244" s="7" t="s">
        <v>100</v>
      </c>
      <c r="BC244" s="7" t="s">
        <v>100</v>
      </c>
      <c r="BD244" s="7" t="s">
        <v>100</v>
      </c>
      <c r="BE244" s="7" t="s">
        <v>100</v>
      </c>
      <c r="BF244" s="7" t="s">
        <v>100</v>
      </c>
      <c r="BG244" s="7" t="s">
        <v>100</v>
      </c>
      <c r="BH244" s="7" t="s">
        <v>100</v>
      </c>
      <c r="BI244" s="7" t="s">
        <v>100</v>
      </c>
      <c r="BJ244" s="7" t="s">
        <v>100</v>
      </c>
      <c r="BK244" s="7" t="s">
        <v>100</v>
      </c>
      <c r="BL244" s="7" t="s">
        <v>100</v>
      </c>
      <c r="BM244" s="7" t="s">
        <v>100</v>
      </c>
      <c r="BN244" s="7" t="s">
        <v>100</v>
      </c>
      <c r="BO244" s="7" t="s">
        <v>100</v>
      </c>
      <c r="BP244" s="7" t="s">
        <v>100</v>
      </c>
      <c r="BQ244" s="7" t="s">
        <v>100</v>
      </c>
      <c r="BR244" s="7" t="s">
        <v>100</v>
      </c>
      <c r="BS244" s="7" t="s">
        <v>100</v>
      </c>
      <c r="BT244" s="7" t="s">
        <v>100</v>
      </c>
    </row>
    <row r="245" spans="1:72" x14ac:dyDescent="0.2">
      <c r="A245" s="17" t="s">
        <v>99</v>
      </c>
      <c r="B245" s="7"/>
      <c r="C245" s="7" t="s">
        <v>100</v>
      </c>
      <c r="D245" s="7" t="s">
        <v>100</v>
      </c>
      <c r="E245" s="7" t="s">
        <v>100</v>
      </c>
      <c r="F245" s="7" t="s">
        <v>100</v>
      </c>
      <c r="G245" s="7" t="s">
        <v>100</v>
      </c>
      <c r="H245" s="7" t="s">
        <v>100</v>
      </c>
      <c r="I245" s="7" t="s">
        <v>100</v>
      </c>
      <c r="J245" s="7" t="s">
        <v>100</v>
      </c>
      <c r="K245" s="7" t="s">
        <v>100</v>
      </c>
      <c r="L245" s="7" t="s">
        <v>100</v>
      </c>
      <c r="M245" s="14" t="e">
        <f t="shared" si="6"/>
        <v>#VALUE!</v>
      </c>
      <c r="N245" s="7" t="s">
        <v>100</v>
      </c>
      <c r="O245" s="7" t="s">
        <v>100</v>
      </c>
      <c r="P245" s="7" t="s">
        <v>100</v>
      </c>
      <c r="Q245" s="7" t="s">
        <v>100</v>
      </c>
      <c r="R245" s="14" t="e">
        <f t="shared" si="7"/>
        <v>#VALUE!</v>
      </c>
      <c r="S245" s="7" t="s">
        <v>100</v>
      </c>
      <c r="T245" s="7" t="s">
        <v>100</v>
      </c>
      <c r="U245" s="7" t="s">
        <v>100</v>
      </c>
      <c r="V245" s="7" t="s">
        <v>100</v>
      </c>
      <c r="W245" s="7" t="s">
        <v>100</v>
      </c>
      <c r="X245" s="7" t="s">
        <v>100</v>
      </c>
      <c r="Y245" s="7" t="s">
        <v>100</v>
      </c>
      <c r="Z245" s="7" t="s">
        <v>100</v>
      </c>
      <c r="AA245" s="7" t="s">
        <v>100</v>
      </c>
      <c r="AB245" s="7" t="s">
        <v>100</v>
      </c>
      <c r="AC245" s="7" t="s">
        <v>100</v>
      </c>
      <c r="AD245" s="7" t="s">
        <v>100</v>
      </c>
      <c r="AE245" s="7" t="s">
        <v>100</v>
      </c>
      <c r="AF245" s="7" t="s">
        <v>100</v>
      </c>
      <c r="AG245" s="7" t="s">
        <v>100</v>
      </c>
      <c r="AH245" s="7" t="s">
        <v>100</v>
      </c>
      <c r="AI245" s="7" t="s">
        <v>100</v>
      </c>
      <c r="AJ245" s="7" t="s">
        <v>100</v>
      </c>
      <c r="AK245" s="7" t="s">
        <v>100</v>
      </c>
      <c r="AL245" s="7" t="s">
        <v>100</v>
      </c>
      <c r="AM245" s="7" t="s">
        <v>100</v>
      </c>
      <c r="AN245" s="7" t="s">
        <v>100</v>
      </c>
      <c r="AO245" s="7" t="s">
        <v>100</v>
      </c>
      <c r="AP245" s="7" t="s">
        <v>100</v>
      </c>
      <c r="AQ245" s="7" t="s">
        <v>100</v>
      </c>
      <c r="AR245" s="7" t="s">
        <v>100</v>
      </c>
      <c r="AS245" s="7" t="s">
        <v>100</v>
      </c>
      <c r="AT245" s="7" t="s">
        <v>100</v>
      </c>
      <c r="AU245" s="7" t="s">
        <v>100</v>
      </c>
      <c r="AV245" s="7" t="s">
        <v>100</v>
      </c>
      <c r="AW245" s="7" t="s">
        <v>100</v>
      </c>
      <c r="AX245" s="7" t="s">
        <v>100</v>
      </c>
      <c r="AY245" s="7" t="s">
        <v>100</v>
      </c>
      <c r="AZ245" s="7" t="s">
        <v>100</v>
      </c>
      <c r="BA245" s="7" t="s">
        <v>100</v>
      </c>
      <c r="BB245" s="7" t="s">
        <v>100</v>
      </c>
      <c r="BC245" s="7" t="s">
        <v>100</v>
      </c>
      <c r="BD245" s="7" t="s">
        <v>100</v>
      </c>
      <c r="BE245" s="7" t="s">
        <v>100</v>
      </c>
      <c r="BF245" s="7" t="s">
        <v>100</v>
      </c>
      <c r="BG245" s="7" t="s">
        <v>100</v>
      </c>
      <c r="BH245" s="7" t="s">
        <v>100</v>
      </c>
      <c r="BI245" s="7" t="s">
        <v>100</v>
      </c>
      <c r="BJ245" s="7" t="s">
        <v>100</v>
      </c>
      <c r="BK245" s="7" t="s">
        <v>100</v>
      </c>
      <c r="BL245" s="7" t="s">
        <v>100</v>
      </c>
      <c r="BM245" s="7" t="s">
        <v>100</v>
      </c>
      <c r="BN245" s="7" t="s">
        <v>100</v>
      </c>
      <c r="BO245" s="7" t="s">
        <v>100</v>
      </c>
      <c r="BP245" s="7" t="s">
        <v>100</v>
      </c>
      <c r="BQ245" s="7" t="s">
        <v>100</v>
      </c>
      <c r="BR245" s="7" t="s">
        <v>100</v>
      </c>
      <c r="BS245" s="7" t="s">
        <v>100</v>
      </c>
      <c r="BT245" s="7" t="s">
        <v>100</v>
      </c>
    </row>
    <row r="246" spans="1:72" x14ac:dyDescent="0.2">
      <c r="A246" s="17" t="s">
        <v>99</v>
      </c>
      <c r="B246" s="7"/>
      <c r="C246" s="7" t="s">
        <v>100</v>
      </c>
      <c r="D246" s="7" t="s">
        <v>100</v>
      </c>
      <c r="E246" s="7" t="s">
        <v>100</v>
      </c>
      <c r="F246" s="7" t="s">
        <v>100</v>
      </c>
      <c r="G246" s="7" t="s">
        <v>100</v>
      </c>
      <c r="H246" s="7" t="s">
        <v>100</v>
      </c>
      <c r="I246" s="7" t="s">
        <v>100</v>
      </c>
      <c r="J246" s="7" t="s">
        <v>100</v>
      </c>
      <c r="K246" s="7" t="s">
        <v>100</v>
      </c>
      <c r="L246" s="7" t="s">
        <v>100</v>
      </c>
      <c r="M246" s="14" t="e">
        <f t="shared" si="6"/>
        <v>#VALUE!</v>
      </c>
      <c r="N246" s="7" t="s">
        <v>100</v>
      </c>
      <c r="O246" s="7" t="s">
        <v>100</v>
      </c>
      <c r="P246" s="7" t="s">
        <v>100</v>
      </c>
      <c r="Q246" s="7" t="s">
        <v>100</v>
      </c>
      <c r="R246" s="14" t="e">
        <f t="shared" si="7"/>
        <v>#VALUE!</v>
      </c>
      <c r="S246" s="7" t="s">
        <v>100</v>
      </c>
      <c r="T246" s="7" t="s">
        <v>100</v>
      </c>
      <c r="U246" s="7" t="s">
        <v>100</v>
      </c>
      <c r="V246" s="7" t="s">
        <v>100</v>
      </c>
      <c r="W246" s="7" t="s">
        <v>100</v>
      </c>
      <c r="X246" s="7" t="s">
        <v>100</v>
      </c>
      <c r="Y246" s="7" t="s">
        <v>100</v>
      </c>
      <c r="Z246" s="7" t="s">
        <v>100</v>
      </c>
      <c r="AA246" s="7" t="s">
        <v>100</v>
      </c>
      <c r="AB246" s="7" t="s">
        <v>100</v>
      </c>
      <c r="AC246" s="7" t="s">
        <v>100</v>
      </c>
      <c r="AD246" s="7" t="s">
        <v>100</v>
      </c>
      <c r="AE246" s="7" t="s">
        <v>100</v>
      </c>
      <c r="AF246" s="7" t="s">
        <v>100</v>
      </c>
      <c r="AG246" s="7" t="s">
        <v>100</v>
      </c>
      <c r="AH246" s="7" t="s">
        <v>100</v>
      </c>
      <c r="AI246" s="7" t="s">
        <v>100</v>
      </c>
      <c r="AJ246" s="7" t="s">
        <v>100</v>
      </c>
      <c r="AK246" s="7" t="s">
        <v>100</v>
      </c>
      <c r="AL246" s="7" t="s">
        <v>100</v>
      </c>
      <c r="AM246" s="7" t="s">
        <v>100</v>
      </c>
      <c r="AN246" s="7" t="s">
        <v>100</v>
      </c>
      <c r="AO246" s="7" t="s">
        <v>100</v>
      </c>
      <c r="AP246" s="7" t="s">
        <v>100</v>
      </c>
      <c r="AQ246" s="7" t="s">
        <v>100</v>
      </c>
      <c r="AR246" s="7" t="s">
        <v>100</v>
      </c>
      <c r="AS246" s="7" t="s">
        <v>100</v>
      </c>
      <c r="AT246" s="7" t="s">
        <v>100</v>
      </c>
      <c r="AU246" s="7" t="s">
        <v>100</v>
      </c>
      <c r="AV246" s="7" t="s">
        <v>100</v>
      </c>
      <c r="AW246" s="7" t="s">
        <v>100</v>
      </c>
      <c r="AX246" s="7" t="s">
        <v>100</v>
      </c>
      <c r="AY246" s="7" t="s">
        <v>100</v>
      </c>
      <c r="AZ246" s="7" t="s">
        <v>100</v>
      </c>
      <c r="BA246" s="7" t="s">
        <v>100</v>
      </c>
      <c r="BB246" s="7" t="s">
        <v>100</v>
      </c>
      <c r="BC246" s="7" t="s">
        <v>100</v>
      </c>
      <c r="BD246" s="7" t="s">
        <v>100</v>
      </c>
      <c r="BE246" s="7" t="s">
        <v>100</v>
      </c>
      <c r="BF246" s="7" t="s">
        <v>100</v>
      </c>
      <c r="BG246" s="7" t="s">
        <v>100</v>
      </c>
      <c r="BH246" s="7" t="s">
        <v>100</v>
      </c>
      <c r="BI246" s="7" t="s">
        <v>100</v>
      </c>
      <c r="BJ246" s="7" t="s">
        <v>100</v>
      </c>
      <c r="BK246" s="7" t="s">
        <v>100</v>
      </c>
      <c r="BL246" s="7" t="s">
        <v>100</v>
      </c>
      <c r="BM246" s="7" t="s">
        <v>100</v>
      </c>
      <c r="BN246" s="7" t="s">
        <v>100</v>
      </c>
      <c r="BO246" s="7" t="s">
        <v>100</v>
      </c>
      <c r="BP246" s="7" t="s">
        <v>100</v>
      </c>
      <c r="BQ246" s="7" t="s">
        <v>100</v>
      </c>
      <c r="BR246" s="7" t="s">
        <v>100</v>
      </c>
      <c r="BS246" s="7" t="s">
        <v>100</v>
      </c>
      <c r="BT246" s="7" t="s">
        <v>100</v>
      </c>
    </row>
    <row r="247" spans="1:72" x14ac:dyDescent="0.2">
      <c r="A247" s="17" t="s">
        <v>99</v>
      </c>
      <c r="B247" s="7"/>
      <c r="C247" s="7" t="s">
        <v>100</v>
      </c>
      <c r="D247" s="7" t="s">
        <v>100</v>
      </c>
      <c r="E247" s="7" t="s">
        <v>100</v>
      </c>
      <c r="F247" s="7" t="s">
        <v>100</v>
      </c>
      <c r="G247" s="7" t="s">
        <v>100</v>
      </c>
      <c r="H247" s="7" t="s">
        <v>100</v>
      </c>
      <c r="I247" s="7" t="s">
        <v>100</v>
      </c>
      <c r="J247" s="7" t="s">
        <v>100</v>
      </c>
      <c r="K247" s="7" t="s">
        <v>100</v>
      </c>
      <c r="L247" s="7" t="s">
        <v>100</v>
      </c>
      <c r="M247" s="14" t="e">
        <f t="shared" si="6"/>
        <v>#VALUE!</v>
      </c>
      <c r="N247" s="7" t="s">
        <v>100</v>
      </c>
      <c r="O247" s="7" t="s">
        <v>100</v>
      </c>
      <c r="P247" s="7" t="s">
        <v>100</v>
      </c>
      <c r="Q247" s="7" t="s">
        <v>100</v>
      </c>
      <c r="R247" s="14" t="e">
        <f t="shared" si="7"/>
        <v>#VALUE!</v>
      </c>
      <c r="S247" s="7" t="s">
        <v>100</v>
      </c>
      <c r="T247" s="7" t="s">
        <v>100</v>
      </c>
      <c r="U247" s="7" t="s">
        <v>100</v>
      </c>
      <c r="V247" s="7" t="s">
        <v>100</v>
      </c>
      <c r="W247" s="7" t="s">
        <v>100</v>
      </c>
      <c r="X247" s="7" t="s">
        <v>100</v>
      </c>
      <c r="Y247" s="7" t="s">
        <v>100</v>
      </c>
      <c r="Z247" s="7" t="s">
        <v>100</v>
      </c>
      <c r="AA247" s="7" t="s">
        <v>100</v>
      </c>
      <c r="AB247" s="7" t="s">
        <v>100</v>
      </c>
      <c r="AC247" s="7" t="s">
        <v>100</v>
      </c>
      <c r="AD247" s="7" t="s">
        <v>100</v>
      </c>
      <c r="AE247" s="7" t="s">
        <v>100</v>
      </c>
      <c r="AF247" s="7" t="s">
        <v>100</v>
      </c>
      <c r="AG247" s="7" t="s">
        <v>100</v>
      </c>
      <c r="AH247" s="7" t="s">
        <v>100</v>
      </c>
      <c r="AI247" s="7" t="s">
        <v>100</v>
      </c>
      <c r="AJ247" s="7" t="s">
        <v>100</v>
      </c>
      <c r="AK247" s="7" t="s">
        <v>100</v>
      </c>
      <c r="AL247" s="7" t="s">
        <v>100</v>
      </c>
      <c r="AM247" s="7" t="s">
        <v>100</v>
      </c>
      <c r="AN247" s="7" t="s">
        <v>100</v>
      </c>
      <c r="AO247" s="7" t="s">
        <v>100</v>
      </c>
      <c r="AP247" s="7" t="s">
        <v>100</v>
      </c>
      <c r="AQ247" s="7" t="s">
        <v>100</v>
      </c>
      <c r="AR247" s="7" t="s">
        <v>100</v>
      </c>
      <c r="AS247" s="7" t="s">
        <v>100</v>
      </c>
      <c r="AT247" s="7" t="s">
        <v>100</v>
      </c>
      <c r="AU247" s="7" t="s">
        <v>100</v>
      </c>
      <c r="AV247" s="7" t="s">
        <v>100</v>
      </c>
      <c r="AW247" s="7" t="s">
        <v>100</v>
      </c>
      <c r="AX247" s="7" t="s">
        <v>100</v>
      </c>
      <c r="AY247" s="7" t="s">
        <v>100</v>
      </c>
      <c r="AZ247" s="7" t="s">
        <v>100</v>
      </c>
      <c r="BA247" s="7" t="s">
        <v>100</v>
      </c>
      <c r="BB247" s="7" t="s">
        <v>100</v>
      </c>
      <c r="BC247" s="7" t="s">
        <v>100</v>
      </c>
      <c r="BD247" s="7" t="s">
        <v>100</v>
      </c>
      <c r="BE247" s="7" t="s">
        <v>100</v>
      </c>
      <c r="BF247" s="7" t="s">
        <v>100</v>
      </c>
      <c r="BG247" s="7" t="s">
        <v>100</v>
      </c>
      <c r="BH247" s="7" t="s">
        <v>100</v>
      </c>
      <c r="BI247" s="7" t="s">
        <v>100</v>
      </c>
      <c r="BJ247" s="7" t="s">
        <v>100</v>
      </c>
      <c r="BK247" s="7" t="s">
        <v>100</v>
      </c>
      <c r="BL247" s="7" t="s">
        <v>100</v>
      </c>
      <c r="BM247" s="7" t="s">
        <v>100</v>
      </c>
      <c r="BN247" s="7" t="s">
        <v>100</v>
      </c>
      <c r="BO247" s="7" t="s">
        <v>100</v>
      </c>
      <c r="BP247" s="7" t="s">
        <v>100</v>
      </c>
      <c r="BQ247" s="7" t="s">
        <v>100</v>
      </c>
      <c r="BR247" s="7" t="s">
        <v>100</v>
      </c>
      <c r="BS247" s="7" t="s">
        <v>100</v>
      </c>
      <c r="BT247" s="7" t="s">
        <v>100</v>
      </c>
    </row>
    <row r="248" spans="1:72" x14ac:dyDescent="0.2">
      <c r="A248" s="17" t="s">
        <v>99</v>
      </c>
      <c r="B248" s="7"/>
      <c r="C248" s="7" t="s">
        <v>100</v>
      </c>
      <c r="D248" s="7" t="s">
        <v>100</v>
      </c>
      <c r="E248" s="7" t="s">
        <v>100</v>
      </c>
      <c r="F248" s="7" t="s">
        <v>100</v>
      </c>
      <c r="G248" s="7" t="s">
        <v>100</v>
      </c>
      <c r="H248" s="7" t="s">
        <v>100</v>
      </c>
      <c r="I248" s="7" t="s">
        <v>100</v>
      </c>
      <c r="J248" s="7" t="s">
        <v>100</v>
      </c>
      <c r="K248" s="7" t="s">
        <v>100</v>
      </c>
      <c r="L248" s="7" t="s">
        <v>100</v>
      </c>
      <c r="M248" s="14" t="e">
        <f t="shared" si="6"/>
        <v>#VALUE!</v>
      </c>
      <c r="N248" s="7" t="s">
        <v>100</v>
      </c>
      <c r="O248" s="7" t="s">
        <v>100</v>
      </c>
      <c r="P248" s="7" t="s">
        <v>100</v>
      </c>
      <c r="Q248" s="7" t="s">
        <v>100</v>
      </c>
      <c r="R248" s="14" t="e">
        <f t="shared" si="7"/>
        <v>#VALUE!</v>
      </c>
      <c r="S248" s="7" t="s">
        <v>100</v>
      </c>
      <c r="T248" s="7" t="s">
        <v>100</v>
      </c>
      <c r="U248" s="7" t="s">
        <v>100</v>
      </c>
      <c r="V248" s="7" t="s">
        <v>100</v>
      </c>
      <c r="W248" s="7" t="s">
        <v>100</v>
      </c>
      <c r="X248" s="7" t="s">
        <v>100</v>
      </c>
      <c r="Y248" s="7" t="s">
        <v>100</v>
      </c>
      <c r="Z248" s="7" t="s">
        <v>100</v>
      </c>
      <c r="AA248" s="7" t="s">
        <v>100</v>
      </c>
      <c r="AB248" s="7" t="s">
        <v>100</v>
      </c>
      <c r="AC248" s="7" t="s">
        <v>100</v>
      </c>
      <c r="AD248" s="7" t="s">
        <v>100</v>
      </c>
      <c r="AE248" s="7" t="s">
        <v>100</v>
      </c>
      <c r="AF248" s="7" t="s">
        <v>100</v>
      </c>
      <c r="AG248" s="7" t="s">
        <v>100</v>
      </c>
      <c r="AH248" s="7" t="s">
        <v>100</v>
      </c>
      <c r="AI248" s="7" t="s">
        <v>100</v>
      </c>
      <c r="AJ248" s="7" t="s">
        <v>100</v>
      </c>
      <c r="AK248" s="7" t="s">
        <v>100</v>
      </c>
      <c r="AL248" s="7" t="s">
        <v>100</v>
      </c>
      <c r="AM248" s="7" t="s">
        <v>100</v>
      </c>
      <c r="AN248" s="7" t="s">
        <v>100</v>
      </c>
      <c r="AO248" s="7" t="s">
        <v>100</v>
      </c>
      <c r="AP248" s="7" t="s">
        <v>100</v>
      </c>
      <c r="AQ248" s="7" t="s">
        <v>100</v>
      </c>
      <c r="AR248" s="7" t="s">
        <v>100</v>
      </c>
      <c r="AS248" s="7" t="s">
        <v>100</v>
      </c>
      <c r="AT248" s="7" t="s">
        <v>100</v>
      </c>
      <c r="AU248" s="7" t="s">
        <v>100</v>
      </c>
      <c r="AV248" s="7" t="s">
        <v>100</v>
      </c>
      <c r="AW248" s="7" t="s">
        <v>100</v>
      </c>
      <c r="AX248" s="7" t="s">
        <v>100</v>
      </c>
      <c r="AY248" s="7" t="s">
        <v>100</v>
      </c>
      <c r="AZ248" s="7" t="s">
        <v>100</v>
      </c>
      <c r="BA248" s="7" t="s">
        <v>100</v>
      </c>
      <c r="BB248" s="7" t="s">
        <v>100</v>
      </c>
      <c r="BC248" s="7" t="s">
        <v>100</v>
      </c>
      <c r="BD248" s="7" t="s">
        <v>100</v>
      </c>
      <c r="BE248" s="7" t="s">
        <v>100</v>
      </c>
      <c r="BF248" s="7" t="s">
        <v>100</v>
      </c>
      <c r="BG248" s="7" t="s">
        <v>100</v>
      </c>
      <c r="BH248" s="7" t="s">
        <v>100</v>
      </c>
      <c r="BI248" s="7" t="s">
        <v>100</v>
      </c>
      <c r="BJ248" s="7" t="s">
        <v>100</v>
      </c>
      <c r="BK248" s="7" t="s">
        <v>100</v>
      </c>
      <c r="BL248" s="7" t="s">
        <v>100</v>
      </c>
      <c r="BM248" s="7" t="s">
        <v>100</v>
      </c>
      <c r="BN248" s="7" t="s">
        <v>100</v>
      </c>
      <c r="BO248" s="7" t="s">
        <v>100</v>
      </c>
      <c r="BP248" s="7" t="s">
        <v>100</v>
      </c>
      <c r="BQ248" s="7" t="s">
        <v>100</v>
      </c>
      <c r="BR248" s="7" t="s">
        <v>100</v>
      </c>
      <c r="BS248" s="7" t="s">
        <v>100</v>
      </c>
      <c r="BT248" s="7" t="s">
        <v>100</v>
      </c>
    </row>
    <row r="252" spans="1:72" x14ac:dyDescent="0.2">
      <c r="C252" s="19">
        <v>151324.89000000001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600</v>
      </c>
      <c r="M252" s="19"/>
      <c r="N252" s="19">
        <v>0</v>
      </c>
      <c r="O252" s="19">
        <v>0</v>
      </c>
      <c r="P252" s="19">
        <v>0</v>
      </c>
      <c r="Q252" s="19">
        <v>0</v>
      </c>
      <c r="R252" s="19"/>
      <c r="S252" s="19">
        <v>0</v>
      </c>
      <c r="T252" s="19">
        <v>8907</v>
      </c>
      <c r="U252" s="19">
        <v>0</v>
      </c>
      <c r="V252" s="19">
        <v>0</v>
      </c>
      <c r="W252" s="19">
        <v>4452.32</v>
      </c>
      <c r="X252" s="19">
        <v>480.24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165764.45000000001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621.49</v>
      </c>
      <c r="AK252" s="19">
        <v>0</v>
      </c>
      <c r="AL252" s="19">
        <v>25517.52</v>
      </c>
      <c r="AM252" s="19">
        <v>0</v>
      </c>
      <c r="AN252" s="19">
        <v>25517.52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17027.439999999999</v>
      </c>
      <c r="AV252" s="19">
        <v>16275.22</v>
      </c>
      <c r="AW252" s="19">
        <v>5178.62</v>
      </c>
      <c r="AX252" s="19">
        <v>5099.1400000000003</v>
      </c>
      <c r="AY252" s="19">
        <v>0</v>
      </c>
      <c r="AZ252" s="19">
        <v>0</v>
      </c>
      <c r="BA252" s="19">
        <v>0.52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69719.95</v>
      </c>
      <c r="BJ252" s="19">
        <v>96044.5</v>
      </c>
      <c r="BK252" s="19">
        <v>0</v>
      </c>
      <c r="BL252" s="19">
        <v>0</v>
      </c>
      <c r="BM252" s="19">
        <v>8812.48</v>
      </c>
      <c r="BN252" s="19">
        <v>3628.31</v>
      </c>
      <c r="BO252" s="19">
        <v>0</v>
      </c>
      <c r="BP252" s="19">
        <v>17701.91</v>
      </c>
      <c r="BQ252" s="19">
        <v>0</v>
      </c>
      <c r="BR252" s="19">
        <v>0</v>
      </c>
      <c r="BS252" s="19">
        <v>0</v>
      </c>
      <c r="BT252" s="19">
        <v>21330.22</v>
      </c>
    </row>
    <row r="254" spans="1:72" x14ac:dyDescent="0.2">
      <c r="C254" s="19">
        <v>49290.95</v>
      </c>
      <c r="D254" s="19">
        <v>0</v>
      </c>
      <c r="E254" s="19">
        <v>0</v>
      </c>
      <c r="F254" s="19">
        <v>0</v>
      </c>
      <c r="G254" s="19">
        <v>0</v>
      </c>
      <c r="H254" s="19">
        <v>1542.53</v>
      </c>
      <c r="I254" s="19">
        <v>0</v>
      </c>
      <c r="J254" s="19">
        <v>0</v>
      </c>
      <c r="K254" s="19">
        <v>0</v>
      </c>
      <c r="L254" s="19">
        <v>1000</v>
      </c>
      <c r="M254" s="19"/>
      <c r="N254" s="19">
        <v>0</v>
      </c>
      <c r="O254" s="19">
        <v>0</v>
      </c>
      <c r="P254" s="19">
        <v>7838.4</v>
      </c>
      <c r="Q254" s="19">
        <v>852</v>
      </c>
      <c r="R254" s="19"/>
      <c r="S254" s="19">
        <v>1444.99</v>
      </c>
      <c r="T254" s="19">
        <v>3740</v>
      </c>
      <c r="U254" s="19">
        <v>0</v>
      </c>
      <c r="V254" s="19">
        <v>0</v>
      </c>
      <c r="W254" s="19">
        <v>2406</v>
      </c>
      <c r="X254" s="19">
        <v>1360.68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69475.55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691.89</v>
      </c>
      <c r="AK254" s="19">
        <v>0</v>
      </c>
      <c r="AL254" s="19">
        <v>7891.07</v>
      </c>
      <c r="AM254" s="19">
        <v>0</v>
      </c>
      <c r="AN254" s="19">
        <v>7891.07</v>
      </c>
      <c r="AO254" s="19">
        <v>0</v>
      </c>
      <c r="AP254" s="19">
        <v>0</v>
      </c>
      <c r="AQ254" s="19">
        <v>88.92</v>
      </c>
      <c r="AR254" s="19">
        <v>0</v>
      </c>
      <c r="AS254" s="19">
        <v>0</v>
      </c>
      <c r="AT254" s="19">
        <v>0</v>
      </c>
      <c r="AU254" s="19">
        <v>5489.42</v>
      </c>
      <c r="AV254" s="19">
        <v>0</v>
      </c>
      <c r="AW254" s="19">
        <v>6688.48</v>
      </c>
      <c r="AX254" s="19">
        <v>0</v>
      </c>
      <c r="AY254" s="19">
        <v>0</v>
      </c>
      <c r="AZ254" s="19">
        <v>347.4</v>
      </c>
      <c r="BA254" s="20">
        <v>-0.13</v>
      </c>
      <c r="BB254" s="19">
        <v>0</v>
      </c>
      <c r="BC254" s="19">
        <v>50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21247.05</v>
      </c>
      <c r="BJ254" s="19">
        <v>48228.5</v>
      </c>
      <c r="BK254" s="19">
        <v>113.73</v>
      </c>
      <c r="BL254" s="19">
        <v>204.71</v>
      </c>
      <c r="BM254" s="19">
        <v>3676.29</v>
      </c>
      <c r="BN254" s="19">
        <v>1175.71</v>
      </c>
      <c r="BO254" s="19">
        <v>0</v>
      </c>
      <c r="BP254" s="19">
        <v>6556.81</v>
      </c>
      <c r="BQ254" s="19">
        <v>324.94</v>
      </c>
      <c r="BR254" s="19">
        <v>64.989999999999995</v>
      </c>
      <c r="BS254" s="19">
        <v>0</v>
      </c>
      <c r="BT254" s="19">
        <v>8122.45</v>
      </c>
    </row>
    <row r="256" spans="1:72" x14ac:dyDescent="0.2">
      <c r="C256" s="19">
        <v>231428.79</v>
      </c>
      <c r="D256" s="19">
        <v>0</v>
      </c>
      <c r="E256" s="19">
        <v>1416.08</v>
      </c>
      <c r="F256" s="19">
        <v>0</v>
      </c>
      <c r="G256" s="19">
        <v>0</v>
      </c>
      <c r="H256" s="19">
        <v>12208.89</v>
      </c>
      <c r="I256" s="19">
        <v>0</v>
      </c>
      <c r="J256" s="19">
        <v>1200</v>
      </c>
      <c r="K256" s="19">
        <v>0</v>
      </c>
      <c r="L256" s="19">
        <v>3200</v>
      </c>
      <c r="M256" s="19"/>
      <c r="N256" s="19">
        <v>881.29</v>
      </c>
      <c r="O256" s="19">
        <v>0</v>
      </c>
      <c r="P256" s="19">
        <v>0</v>
      </c>
      <c r="Q256" s="19">
        <v>0</v>
      </c>
      <c r="R256" s="19"/>
      <c r="S256" s="19">
        <v>0</v>
      </c>
      <c r="T256" s="19">
        <v>18407</v>
      </c>
      <c r="U256" s="19">
        <v>0</v>
      </c>
      <c r="V256" s="19">
        <v>2295.04</v>
      </c>
      <c r="W256" s="19">
        <v>11853.41</v>
      </c>
      <c r="X256" s="19">
        <v>4802.3999999999996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287692.90000000002</v>
      </c>
      <c r="AE256" s="19">
        <v>0</v>
      </c>
      <c r="AF256" s="19">
        <v>0</v>
      </c>
      <c r="AG256" s="19">
        <v>0</v>
      </c>
      <c r="AH256" s="19">
        <v>0</v>
      </c>
      <c r="AI256" s="20">
        <v>-160.30000000000001</v>
      </c>
      <c r="AJ256" s="19">
        <v>4173.08</v>
      </c>
      <c r="AK256" s="19">
        <v>0</v>
      </c>
      <c r="AL256" s="19">
        <v>30496.78</v>
      </c>
      <c r="AM256" s="19">
        <v>0</v>
      </c>
      <c r="AN256" s="19">
        <v>30336.48</v>
      </c>
      <c r="AO256" s="19">
        <v>0</v>
      </c>
      <c r="AP256" s="19">
        <v>0</v>
      </c>
      <c r="AQ256" s="19">
        <v>1713.14</v>
      </c>
      <c r="AR256" s="20">
        <v>-480.86</v>
      </c>
      <c r="AS256" s="19">
        <v>15182.92</v>
      </c>
      <c r="AT256" s="19">
        <v>0</v>
      </c>
      <c r="AU256" s="19">
        <v>26405.49</v>
      </c>
      <c r="AV256" s="19">
        <v>41962.96</v>
      </c>
      <c r="AW256" s="19">
        <v>9851.2000000000007</v>
      </c>
      <c r="AX256" s="19">
        <v>0</v>
      </c>
      <c r="AY256" s="19">
        <v>0</v>
      </c>
      <c r="AZ256" s="19">
        <v>5134.42</v>
      </c>
      <c r="BA256" s="19">
        <v>1.57</v>
      </c>
      <c r="BB256" s="19">
        <v>0</v>
      </c>
      <c r="BC256" s="19">
        <v>850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135130.4</v>
      </c>
      <c r="BJ256" s="19">
        <v>152562.5</v>
      </c>
      <c r="BK256" s="19">
        <v>0</v>
      </c>
      <c r="BL256" s="19">
        <v>0</v>
      </c>
      <c r="BM256" s="19">
        <v>17016.009999999998</v>
      </c>
      <c r="BN256" s="19">
        <v>5583.72</v>
      </c>
      <c r="BO256" s="19">
        <v>0</v>
      </c>
      <c r="BP256" s="19">
        <v>30562.2</v>
      </c>
      <c r="BQ256" s="19">
        <v>0</v>
      </c>
      <c r="BR256" s="19">
        <v>0</v>
      </c>
      <c r="BS256" s="19">
        <v>0</v>
      </c>
      <c r="BT256" s="19">
        <v>36145.919999999998</v>
      </c>
    </row>
    <row r="258" spans="3:72" x14ac:dyDescent="0.2">
      <c r="C258" s="19">
        <v>108625.12</v>
      </c>
      <c r="D258" s="19">
        <v>0</v>
      </c>
      <c r="E258" s="19">
        <v>0</v>
      </c>
      <c r="F258" s="19">
        <v>0</v>
      </c>
      <c r="G258" s="19">
        <v>0</v>
      </c>
      <c r="H258" s="19">
        <v>4306.8599999999997</v>
      </c>
      <c r="I258" s="19">
        <v>0</v>
      </c>
      <c r="J258" s="19">
        <v>1800</v>
      </c>
      <c r="K258" s="19">
        <v>0</v>
      </c>
      <c r="L258" s="19">
        <v>1800</v>
      </c>
      <c r="M258" s="19"/>
      <c r="N258" s="19">
        <v>0</v>
      </c>
      <c r="O258" s="19">
        <v>0</v>
      </c>
      <c r="P258" s="19">
        <v>0</v>
      </c>
      <c r="Q258" s="19">
        <v>0</v>
      </c>
      <c r="R258" s="19"/>
      <c r="S258" s="19">
        <v>0</v>
      </c>
      <c r="T258" s="19">
        <v>7880</v>
      </c>
      <c r="U258" s="19">
        <v>0</v>
      </c>
      <c r="V258" s="19">
        <v>0</v>
      </c>
      <c r="W258" s="19">
        <v>5202</v>
      </c>
      <c r="X258" s="19">
        <v>160.08000000000001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129774.06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176.41</v>
      </c>
      <c r="AK258" s="19">
        <v>0</v>
      </c>
      <c r="AL258" s="19">
        <v>17120.04</v>
      </c>
      <c r="AM258" s="19">
        <v>0</v>
      </c>
      <c r="AN258" s="19">
        <v>17120.04</v>
      </c>
      <c r="AO258" s="19">
        <v>0</v>
      </c>
      <c r="AP258" s="19">
        <v>0</v>
      </c>
      <c r="AQ258" s="19">
        <v>0</v>
      </c>
      <c r="AR258" s="20">
        <v>-984.33</v>
      </c>
      <c r="AS258" s="19">
        <v>0</v>
      </c>
      <c r="AT258" s="19">
        <v>0</v>
      </c>
      <c r="AU258" s="19">
        <v>12097.92</v>
      </c>
      <c r="AV258" s="19">
        <v>0</v>
      </c>
      <c r="AW258" s="19">
        <v>5753.64</v>
      </c>
      <c r="AX258" s="19">
        <v>10352.06</v>
      </c>
      <c r="AY258" s="19">
        <v>0</v>
      </c>
      <c r="AZ258" s="19">
        <v>0</v>
      </c>
      <c r="BA258" s="19">
        <v>0.32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44516.06</v>
      </c>
      <c r="BJ258" s="19">
        <v>85258</v>
      </c>
      <c r="BK258" s="19">
        <v>0</v>
      </c>
      <c r="BL258" s="19">
        <v>0</v>
      </c>
      <c r="BM258" s="19">
        <v>6893.72</v>
      </c>
      <c r="BN258" s="19">
        <v>2591.09</v>
      </c>
      <c r="BO258" s="19">
        <v>0</v>
      </c>
      <c r="BP258" s="19">
        <v>13241.89</v>
      </c>
      <c r="BQ258" s="19">
        <v>0</v>
      </c>
      <c r="BR258" s="19">
        <v>0</v>
      </c>
      <c r="BS258" s="19">
        <v>0</v>
      </c>
      <c r="BT258" s="19">
        <v>15832.98</v>
      </c>
    </row>
    <row r="260" spans="3:72" x14ac:dyDescent="0.2">
      <c r="C260" s="19">
        <v>64788.83</v>
      </c>
      <c r="D260" s="19">
        <v>0</v>
      </c>
      <c r="E260" s="19">
        <v>0</v>
      </c>
      <c r="F260" s="19">
        <v>0</v>
      </c>
      <c r="G260" s="19">
        <v>0</v>
      </c>
      <c r="H260" s="19">
        <v>645.26</v>
      </c>
      <c r="I260" s="19">
        <v>0</v>
      </c>
      <c r="J260" s="19">
        <v>300</v>
      </c>
      <c r="K260" s="19">
        <v>0</v>
      </c>
      <c r="L260" s="19">
        <v>1000</v>
      </c>
      <c r="M260" s="19"/>
      <c r="N260" s="19">
        <v>0</v>
      </c>
      <c r="O260" s="19">
        <v>0</v>
      </c>
      <c r="P260" s="19">
        <v>0</v>
      </c>
      <c r="Q260" s="19">
        <v>0</v>
      </c>
      <c r="R260" s="19"/>
      <c r="S260" s="19">
        <v>0</v>
      </c>
      <c r="T260" s="19">
        <v>4838</v>
      </c>
      <c r="U260" s="19">
        <v>0</v>
      </c>
      <c r="V260" s="19">
        <v>0</v>
      </c>
      <c r="W260" s="19">
        <v>3094</v>
      </c>
      <c r="X260" s="19">
        <v>1680.84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76346.929999999993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588.16999999999996</v>
      </c>
      <c r="AK260" s="19">
        <v>0</v>
      </c>
      <c r="AL260" s="19">
        <v>8420.5</v>
      </c>
      <c r="AM260" s="19">
        <v>0</v>
      </c>
      <c r="AN260" s="19">
        <v>8420.5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7227.06</v>
      </c>
      <c r="AV260" s="19">
        <v>3778</v>
      </c>
      <c r="AW260" s="19">
        <v>13998.96</v>
      </c>
      <c r="AX260" s="19">
        <v>0</v>
      </c>
      <c r="AY260" s="19">
        <v>0</v>
      </c>
      <c r="AZ260" s="19">
        <v>0</v>
      </c>
      <c r="BA260" s="19">
        <v>0.74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34013.43</v>
      </c>
      <c r="BJ260" s="19">
        <v>42333.5</v>
      </c>
      <c r="BK260" s="19">
        <v>0</v>
      </c>
      <c r="BL260" s="19">
        <v>0</v>
      </c>
      <c r="BM260" s="19">
        <v>4606.83</v>
      </c>
      <c r="BN260" s="19">
        <v>1547.85</v>
      </c>
      <c r="BO260" s="19">
        <v>0</v>
      </c>
      <c r="BP260" s="19">
        <v>8399.08</v>
      </c>
      <c r="BQ260" s="19">
        <v>0</v>
      </c>
      <c r="BR260" s="19">
        <v>0</v>
      </c>
      <c r="BS260" s="19">
        <v>0</v>
      </c>
      <c r="BT260" s="19">
        <v>9946.93</v>
      </c>
    </row>
    <row r="262" spans="3:72" x14ac:dyDescent="0.2">
      <c r="C262" s="19">
        <v>88290.76</v>
      </c>
      <c r="D262" s="19">
        <v>0</v>
      </c>
      <c r="E262" s="19">
        <v>0</v>
      </c>
      <c r="F262" s="19">
        <v>0</v>
      </c>
      <c r="G262" s="19">
        <v>0</v>
      </c>
      <c r="H262" s="19">
        <v>322.63</v>
      </c>
      <c r="I262" s="19">
        <v>0</v>
      </c>
      <c r="J262" s="19">
        <v>300</v>
      </c>
      <c r="K262" s="19">
        <v>0</v>
      </c>
      <c r="L262" s="19">
        <v>1400</v>
      </c>
      <c r="M262" s="19"/>
      <c r="N262" s="19">
        <v>0</v>
      </c>
      <c r="O262" s="19">
        <v>0</v>
      </c>
      <c r="P262" s="19">
        <v>0</v>
      </c>
      <c r="Q262" s="19">
        <v>0</v>
      </c>
      <c r="R262" s="19"/>
      <c r="S262" s="19">
        <v>0</v>
      </c>
      <c r="T262" s="19">
        <v>6906</v>
      </c>
      <c r="U262" s="19">
        <v>0</v>
      </c>
      <c r="V262" s="19">
        <v>0</v>
      </c>
      <c r="W262" s="19">
        <v>4360.8599999999997</v>
      </c>
      <c r="X262" s="19">
        <v>1040.52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102620.77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1340.25</v>
      </c>
      <c r="AK262" s="19">
        <v>0</v>
      </c>
      <c r="AL262" s="19">
        <v>10852.82</v>
      </c>
      <c r="AM262" s="19">
        <v>0</v>
      </c>
      <c r="AN262" s="19">
        <v>10852.82</v>
      </c>
      <c r="AO262" s="19">
        <v>0</v>
      </c>
      <c r="AP262" s="19">
        <v>0</v>
      </c>
      <c r="AQ262" s="19">
        <v>0</v>
      </c>
      <c r="AR262" s="20">
        <v>-599.26</v>
      </c>
      <c r="AS262" s="19">
        <v>0</v>
      </c>
      <c r="AT262" s="19">
        <v>0</v>
      </c>
      <c r="AU262" s="19">
        <v>9895.8700000000008</v>
      </c>
      <c r="AV262" s="19">
        <v>7904.18</v>
      </c>
      <c r="AW262" s="19">
        <v>0</v>
      </c>
      <c r="AX262" s="19">
        <v>0</v>
      </c>
      <c r="AY262" s="19">
        <v>0</v>
      </c>
      <c r="AZ262" s="19">
        <v>0</v>
      </c>
      <c r="BA262" s="19">
        <v>0.91</v>
      </c>
      <c r="BB262" s="19">
        <v>0</v>
      </c>
      <c r="BC262" s="19">
        <v>0</v>
      </c>
      <c r="BD262" s="19">
        <v>0</v>
      </c>
      <c r="BE262" s="19">
        <v>0</v>
      </c>
      <c r="BF262" s="19">
        <v>0</v>
      </c>
      <c r="BG262" s="19">
        <v>0</v>
      </c>
      <c r="BH262" s="19">
        <v>0</v>
      </c>
      <c r="BI262" s="19">
        <v>29394.77</v>
      </c>
      <c r="BJ262" s="19">
        <v>73226</v>
      </c>
      <c r="BK262" s="19">
        <v>0</v>
      </c>
      <c r="BL262" s="19">
        <v>0</v>
      </c>
      <c r="BM262" s="19">
        <v>6433.77</v>
      </c>
      <c r="BN262" s="19">
        <v>2115.59</v>
      </c>
      <c r="BO262" s="19">
        <v>0</v>
      </c>
      <c r="BP262" s="19">
        <v>11617.02</v>
      </c>
      <c r="BQ262" s="19">
        <v>0</v>
      </c>
      <c r="BR262" s="19">
        <v>0</v>
      </c>
      <c r="BS262" s="19">
        <v>0</v>
      </c>
      <c r="BT262" s="19">
        <v>13732.61</v>
      </c>
    </row>
    <row r="264" spans="3:72" x14ac:dyDescent="0.2">
      <c r="C264" s="19">
        <v>301643.99</v>
      </c>
      <c r="D264" s="19">
        <v>0</v>
      </c>
      <c r="E264" s="19">
        <v>0</v>
      </c>
      <c r="F264" s="19">
        <v>0</v>
      </c>
      <c r="G264" s="19">
        <v>0</v>
      </c>
      <c r="H264" s="19">
        <v>7299.53</v>
      </c>
      <c r="I264" s="19">
        <v>0</v>
      </c>
      <c r="J264" s="19">
        <v>3300</v>
      </c>
      <c r="K264" s="19">
        <v>0</v>
      </c>
      <c r="L264" s="19">
        <v>8000</v>
      </c>
      <c r="M264" s="19"/>
      <c r="N264" s="19">
        <v>0</v>
      </c>
      <c r="O264" s="19">
        <v>0</v>
      </c>
      <c r="P264" s="19">
        <v>0</v>
      </c>
      <c r="Q264" s="19">
        <v>0</v>
      </c>
      <c r="R264" s="19"/>
      <c r="S264" s="19">
        <v>0</v>
      </c>
      <c r="T264" s="19">
        <v>23325</v>
      </c>
      <c r="U264" s="19">
        <v>0</v>
      </c>
      <c r="V264" s="19">
        <v>5152.5</v>
      </c>
      <c r="W264" s="19">
        <v>14019.13</v>
      </c>
      <c r="X264" s="19">
        <v>6403.2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369143.35</v>
      </c>
      <c r="AE264" s="19">
        <v>0</v>
      </c>
      <c r="AF264" s="19">
        <v>0</v>
      </c>
      <c r="AG264" s="19">
        <v>0</v>
      </c>
      <c r="AH264" s="19">
        <v>0</v>
      </c>
      <c r="AI264" s="20">
        <v>-186.44</v>
      </c>
      <c r="AJ264" s="19">
        <v>5378.24</v>
      </c>
      <c r="AK264" s="20">
        <v>-42.4</v>
      </c>
      <c r="AL264" s="19">
        <v>39526.639999999999</v>
      </c>
      <c r="AM264" s="19">
        <v>0</v>
      </c>
      <c r="AN264" s="19">
        <v>39382.6</v>
      </c>
      <c r="AO264" s="19">
        <v>0</v>
      </c>
      <c r="AP264" s="19">
        <v>0</v>
      </c>
      <c r="AQ264" s="19">
        <v>2902.44</v>
      </c>
      <c r="AR264" s="20">
        <v>-1122.6300000000001</v>
      </c>
      <c r="AS264" s="19">
        <v>6446.94</v>
      </c>
      <c r="AT264" s="19">
        <v>0</v>
      </c>
      <c r="AU264" s="19">
        <v>34337.269999999997</v>
      </c>
      <c r="AV264" s="19">
        <v>48914.42</v>
      </c>
      <c r="AW264" s="19">
        <v>21532.26</v>
      </c>
      <c r="AX264" s="19">
        <v>0</v>
      </c>
      <c r="AY264" s="19">
        <v>2495.9</v>
      </c>
      <c r="AZ264" s="19">
        <v>9242.68</v>
      </c>
      <c r="BA264" s="20">
        <v>-0.37</v>
      </c>
      <c r="BB264" s="19">
        <v>0</v>
      </c>
      <c r="BC264" s="19">
        <v>1250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170717.35</v>
      </c>
      <c r="BJ264" s="19">
        <v>198426</v>
      </c>
      <c r="BK264" s="19">
        <v>0</v>
      </c>
      <c r="BL264" s="19">
        <v>0</v>
      </c>
      <c r="BM264" s="19">
        <v>21703.16</v>
      </c>
      <c r="BN264" s="19">
        <v>7346.24</v>
      </c>
      <c r="BO264" s="19">
        <v>0</v>
      </c>
      <c r="BP264" s="19">
        <v>39400.67</v>
      </c>
      <c r="BQ264" s="19">
        <v>0</v>
      </c>
      <c r="BR264" s="19">
        <v>0</v>
      </c>
      <c r="BS264" s="19">
        <v>0</v>
      </c>
      <c r="BT264" s="19">
        <v>46746.91</v>
      </c>
    </row>
    <row r="266" spans="3:72" x14ac:dyDescent="0.2">
      <c r="C266" s="19">
        <v>190163.05</v>
      </c>
      <c r="D266" s="19">
        <v>0</v>
      </c>
      <c r="E266" s="19">
        <v>0</v>
      </c>
      <c r="F266" s="19">
        <v>0</v>
      </c>
      <c r="G266" s="19">
        <v>0</v>
      </c>
      <c r="H266" s="19">
        <v>8847.07</v>
      </c>
      <c r="I266" s="19">
        <v>0</v>
      </c>
      <c r="J266" s="19">
        <v>900</v>
      </c>
      <c r="K266" s="19">
        <v>0</v>
      </c>
      <c r="L266" s="19">
        <v>3200</v>
      </c>
      <c r="M266" s="19"/>
      <c r="N266" s="19">
        <v>0</v>
      </c>
      <c r="O266" s="19">
        <v>0</v>
      </c>
      <c r="P266" s="19">
        <v>0</v>
      </c>
      <c r="Q266" s="19">
        <v>0</v>
      </c>
      <c r="R266" s="19"/>
      <c r="S266" s="19">
        <v>0</v>
      </c>
      <c r="T266" s="19">
        <v>14467</v>
      </c>
      <c r="U266" s="19">
        <v>0</v>
      </c>
      <c r="V266" s="19">
        <v>0</v>
      </c>
      <c r="W266" s="19">
        <v>8891.26</v>
      </c>
      <c r="X266" s="19">
        <v>5442.72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231911.1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4725.3100000000004</v>
      </c>
      <c r="AK266" s="19">
        <v>0</v>
      </c>
      <c r="AL266" s="19">
        <v>24097.74</v>
      </c>
      <c r="AM266" s="19">
        <v>0</v>
      </c>
      <c r="AN266" s="19">
        <v>24097.74</v>
      </c>
      <c r="AO266" s="19">
        <v>0</v>
      </c>
      <c r="AP266" s="19">
        <v>0</v>
      </c>
      <c r="AQ266" s="19">
        <v>1641.92</v>
      </c>
      <c r="AR266" s="19">
        <v>0</v>
      </c>
      <c r="AS266" s="19">
        <v>5393.22</v>
      </c>
      <c r="AT266" s="19">
        <v>0</v>
      </c>
      <c r="AU266" s="19">
        <v>21334.080000000002</v>
      </c>
      <c r="AV266" s="19">
        <v>36732</v>
      </c>
      <c r="AW266" s="19">
        <v>28651.06</v>
      </c>
      <c r="AX266" s="19">
        <v>0</v>
      </c>
      <c r="AY266" s="19">
        <v>0</v>
      </c>
      <c r="AZ266" s="19">
        <v>0</v>
      </c>
      <c r="BA266" s="20">
        <v>-0.73</v>
      </c>
      <c r="BB266" s="19">
        <v>0</v>
      </c>
      <c r="BC266" s="19">
        <v>850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123424.6</v>
      </c>
      <c r="BJ266" s="19">
        <v>108486.5</v>
      </c>
      <c r="BK266" s="19">
        <v>0</v>
      </c>
      <c r="BL266" s="19">
        <v>0</v>
      </c>
      <c r="BM266" s="19">
        <v>14114.67</v>
      </c>
      <c r="BN266" s="19">
        <v>4544.2</v>
      </c>
      <c r="BO266" s="19">
        <v>0</v>
      </c>
      <c r="BP266" s="19">
        <v>25248.04</v>
      </c>
      <c r="BQ266" s="19">
        <v>0</v>
      </c>
      <c r="BR266" s="19">
        <v>0</v>
      </c>
      <c r="BS266" s="19">
        <v>0</v>
      </c>
      <c r="BT266" s="19">
        <v>29792.240000000002</v>
      </c>
    </row>
    <row r="268" spans="3:72" x14ac:dyDescent="0.2">
      <c r="C268" s="19">
        <v>50896.46</v>
      </c>
      <c r="D268" s="19">
        <v>0</v>
      </c>
      <c r="E268" s="19">
        <v>0</v>
      </c>
      <c r="F268" s="19">
        <v>0</v>
      </c>
      <c r="G268" s="19">
        <v>0</v>
      </c>
      <c r="H268" s="19">
        <v>1644.82</v>
      </c>
      <c r="I268" s="19">
        <v>0</v>
      </c>
      <c r="J268" s="19">
        <v>600</v>
      </c>
      <c r="K268" s="19">
        <v>0</v>
      </c>
      <c r="L268" s="19">
        <v>1800</v>
      </c>
      <c r="M268" s="19"/>
      <c r="N268" s="19">
        <v>0</v>
      </c>
      <c r="O268" s="19">
        <v>0</v>
      </c>
      <c r="P268" s="19">
        <v>0</v>
      </c>
      <c r="Q268" s="19">
        <v>0</v>
      </c>
      <c r="R268" s="19"/>
      <c r="S268" s="19">
        <v>0</v>
      </c>
      <c r="T268" s="19">
        <v>3940</v>
      </c>
      <c r="U268" s="19">
        <v>0</v>
      </c>
      <c r="V268" s="19">
        <v>0</v>
      </c>
      <c r="W268" s="19">
        <v>2340</v>
      </c>
      <c r="X268" s="19">
        <v>720.36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61941.64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1138.02</v>
      </c>
      <c r="AK268" s="19">
        <v>0</v>
      </c>
      <c r="AL268" s="19">
        <v>6483.5</v>
      </c>
      <c r="AM268" s="19">
        <v>0</v>
      </c>
      <c r="AN268" s="19">
        <v>6483.5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5674.7</v>
      </c>
      <c r="AV268" s="19">
        <v>13688</v>
      </c>
      <c r="AW268" s="19">
        <v>2274.52</v>
      </c>
      <c r="AX268" s="19">
        <v>0</v>
      </c>
      <c r="AY268" s="19">
        <v>0</v>
      </c>
      <c r="AZ268" s="19">
        <v>0</v>
      </c>
      <c r="BA268" s="20">
        <v>-0.1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29258.639999999999</v>
      </c>
      <c r="BJ268" s="19">
        <v>32683</v>
      </c>
      <c r="BK268" s="19">
        <v>0</v>
      </c>
      <c r="BL268" s="19">
        <v>0</v>
      </c>
      <c r="BM268" s="19">
        <v>3732.8</v>
      </c>
      <c r="BN268" s="19">
        <v>1215.4000000000001</v>
      </c>
      <c r="BO268" s="19">
        <v>0</v>
      </c>
      <c r="BP268" s="19">
        <v>6710.55</v>
      </c>
      <c r="BQ268" s="19">
        <v>0</v>
      </c>
      <c r="BR268" s="19">
        <v>0</v>
      </c>
      <c r="BS268" s="19">
        <v>0</v>
      </c>
      <c r="BT268" s="19">
        <v>7925.95</v>
      </c>
    </row>
    <row r="270" spans="3:72" x14ac:dyDescent="0.2">
      <c r="C270" s="19">
        <v>42845.41</v>
      </c>
      <c r="D270" s="19">
        <v>0</v>
      </c>
      <c r="E270" s="19">
        <v>0</v>
      </c>
      <c r="F270" s="19">
        <v>0</v>
      </c>
      <c r="G270" s="19">
        <v>0</v>
      </c>
      <c r="H270" s="19">
        <v>1315.86</v>
      </c>
      <c r="I270" s="19">
        <v>0</v>
      </c>
      <c r="J270" s="19">
        <v>600</v>
      </c>
      <c r="K270" s="19">
        <v>0</v>
      </c>
      <c r="L270" s="19">
        <v>1200</v>
      </c>
      <c r="M270" s="19"/>
      <c r="N270" s="19">
        <v>0</v>
      </c>
      <c r="O270" s="19">
        <v>0</v>
      </c>
      <c r="P270" s="19">
        <v>0</v>
      </c>
      <c r="Q270" s="19">
        <v>0</v>
      </c>
      <c r="R270" s="19"/>
      <c r="S270" s="19">
        <v>0</v>
      </c>
      <c r="T270" s="19">
        <v>3305</v>
      </c>
      <c r="U270" s="19">
        <v>0</v>
      </c>
      <c r="V270" s="19">
        <v>0</v>
      </c>
      <c r="W270" s="19">
        <v>2049</v>
      </c>
      <c r="X270" s="19">
        <v>1120.56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52435.83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964.73</v>
      </c>
      <c r="AK270" s="19">
        <v>0</v>
      </c>
      <c r="AL270" s="19">
        <v>5794.09</v>
      </c>
      <c r="AM270" s="19">
        <v>0</v>
      </c>
      <c r="AN270" s="19">
        <v>5794.09</v>
      </c>
      <c r="AO270" s="19">
        <v>0</v>
      </c>
      <c r="AP270" s="19">
        <v>0</v>
      </c>
      <c r="AQ270" s="19">
        <v>296.10000000000002</v>
      </c>
      <c r="AR270" s="19">
        <v>0</v>
      </c>
      <c r="AS270" s="19">
        <v>1286.74</v>
      </c>
      <c r="AT270" s="19">
        <v>0</v>
      </c>
      <c r="AU270" s="19">
        <v>4768.26</v>
      </c>
      <c r="AV270" s="19">
        <v>10382</v>
      </c>
      <c r="AW270" s="19">
        <v>0</v>
      </c>
      <c r="AX270" s="19">
        <v>0</v>
      </c>
      <c r="AY270" s="19">
        <v>0</v>
      </c>
      <c r="AZ270" s="19">
        <v>0</v>
      </c>
      <c r="BA270" s="19">
        <v>0.4</v>
      </c>
      <c r="BB270" s="19">
        <v>0</v>
      </c>
      <c r="BC270" s="19">
        <v>150</v>
      </c>
      <c r="BD270" s="19">
        <v>0</v>
      </c>
      <c r="BE270" s="19">
        <v>5113.01</v>
      </c>
      <c r="BF270" s="19">
        <v>0</v>
      </c>
      <c r="BG270" s="19">
        <v>0</v>
      </c>
      <c r="BH270" s="19">
        <v>0</v>
      </c>
      <c r="BI270" s="19">
        <v>28755.33</v>
      </c>
      <c r="BJ270" s="19">
        <v>23680.5</v>
      </c>
      <c r="BK270" s="19">
        <v>0</v>
      </c>
      <c r="BL270" s="19">
        <v>0</v>
      </c>
      <c r="BM270" s="19">
        <v>3055.99</v>
      </c>
      <c r="BN270" s="19">
        <v>1021.26</v>
      </c>
      <c r="BO270" s="19">
        <v>0</v>
      </c>
      <c r="BP270" s="19">
        <v>5558.09</v>
      </c>
      <c r="BQ270" s="19">
        <v>0</v>
      </c>
      <c r="BR270" s="19">
        <v>0</v>
      </c>
      <c r="BS270" s="19">
        <v>0</v>
      </c>
      <c r="BT270" s="19">
        <v>6579.35</v>
      </c>
    </row>
    <row r="272" spans="3:72" x14ac:dyDescent="0.2">
      <c r="C272" s="19">
        <v>517513.79</v>
      </c>
      <c r="D272" s="19">
        <v>0</v>
      </c>
      <c r="E272" s="19">
        <v>363.6</v>
      </c>
      <c r="F272" s="19">
        <v>0</v>
      </c>
      <c r="G272" s="19">
        <v>0</v>
      </c>
      <c r="H272" s="19">
        <v>34307.54</v>
      </c>
      <c r="I272" s="19">
        <v>150</v>
      </c>
      <c r="J272" s="19">
        <v>1200</v>
      </c>
      <c r="K272" s="19">
        <v>0</v>
      </c>
      <c r="L272" s="19">
        <v>9000</v>
      </c>
      <c r="M272" s="19"/>
      <c r="N272" s="19">
        <v>0</v>
      </c>
      <c r="O272" s="19">
        <v>0</v>
      </c>
      <c r="P272" s="19">
        <v>434.12</v>
      </c>
      <c r="Q272" s="19">
        <v>108.53</v>
      </c>
      <c r="R272" s="19"/>
      <c r="S272" s="19">
        <v>1083.42</v>
      </c>
      <c r="T272" s="19">
        <v>41486.589999999997</v>
      </c>
      <c r="U272" s="19">
        <v>0</v>
      </c>
      <c r="V272" s="19">
        <v>5454</v>
      </c>
      <c r="W272" s="19">
        <v>26444.13</v>
      </c>
      <c r="X272" s="19">
        <v>8405.64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645951.36</v>
      </c>
      <c r="AE272" s="19">
        <v>0</v>
      </c>
      <c r="AF272" s="19">
        <v>0</v>
      </c>
      <c r="AG272" s="19">
        <v>0</v>
      </c>
      <c r="AH272" s="19">
        <v>0</v>
      </c>
      <c r="AI272" s="20">
        <v>-334.07</v>
      </c>
      <c r="AJ272" s="19">
        <v>4574.6499999999996</v>
      </c>
      <c r="AK272" s="20">
        <v>-110.84</v>
      </c>
      <c r="AL272" s="19">
        <v>74633.08</v>
      </c>
      <c r="AM272" s="19">
        <v>0</v>
      </c>
      <c r="AN272" s="19">
        <v>74409.850000000006</v>
      </c>
      <c r="AO272" s="19">
        <v>0</v>
      </c>
      <c r="AP272" s="19">
        <v>0</v>
      </c>
      <c r="AQ272" s="19">
        <v>4585.9399999999996</v>
      </c>
      <c r="AR272" s="20">
        <v>-2414.7199999999998</v>
      </c>
      <c r="AS272" s="19">
        <v>16029.84</v>
      </c>
      <c r="AT272" s="19">
        <v>0</v>
      </c>
      <c r="AU272" s="19">
        <v>58745.21</v>
      </c>
      <c r="AV272" s="19">
        <v>84139.21</v>
      </c>
      <c r="AW272" s="19">
        <v>34506.32</v>
      </c>
      <c r="AX272" s="19">
        <v>4464.7</v>
      </c>
      <c r="AY272" s="19">
        <v>0</v>
      </c>
      <c r="AZ272" s="19">
        <v>0</v>
      </c>
      <c r="BA272" s="19">
        <v>1.7</v>
      </c>
      <c r="BB272" s="19">
        <v>0</v>
      </c>
      <c r="BC272" s="19">
        <v>2050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280981.86</v>
      </c>
      <c r="BJ272" s="19">
        <v>364969.5</v>
      </c>
      <c r="BK272" s="19">
        <v>55.11</v>
      </c>
      <c r="BL272" s="19">
        <v>99.2</v>
      </c>
      <c r="BM272" s="19">
        <v>35716.199999999997</v>
      </c>
      <c r="BN272" s="19">
        <v>12473.99</v>
      </c>
      <c r="BO272" s="19">
        <v>0</v>
      </c>
      <c r="BP272" s="19">
        <v>65958.8</v>
      </c>
      <c r="BQ272" s="19">
        <v>157.47</v>
      </c>
      <c r="BR272" s="19">
        <v>31.49</v>
      </c>
      <c r="BS272" s="19">
        <v>0</v>
      </c>
      <c r="BT272" s="19">
        <v>78621.75</v>
      </c>
    </row>
    <row r="274" spans="1:72" x14ac:dyDescent="0.2">
      <c r="C274" s="19">
        <v>217185.26</v>
      </c>
      <c r="D274" s="19">
        <v>0</v>
      </c>
      <c r="E274" s="19">
        <v>306.47000000000003</v>
      </c>
      <c r="F274" s="19">
        <v>0</v>
      </c>
      <c r="G274" s="19">
        <v>0</v>
      </c>
      <c r="H274" s="19">
        <v>10950.43</v>
      </c>
      <c r="I274" s="19">
        <v>500</v>
      </c>
      <c r="J274" s="19">
        <v>600</v>
      </c>
      <c r="K274" s="19">
        <v>0</v>
      </c>
      <c r="L274" s="19">
        <v>600</v>
      </c>
      <c r="M274" s="19"/>
      <c r="N274" s="19">
        <v>0</v>
      </c>
      <c r="O274" s="19">
        <v>0</v>
      </c>
      <c r="P274" s="19">
        <v>0</v>
      </c>
      <c r="Q274" s="19">
        <v>0</v>
      </c>
      <c r="R274" s="19"/>
      <c r="S274" s="19">
        <v>0</v>
      </c>
      <c r="T274" s="19">
        <v>18161.5</v>
      </c>
      <c r="U274" s="19">
        <v>0</v>
      </c>
      <c r="V274" s="19">
        <v>5687.46</v>
      </c>
      <c r="W274" s="19">
        <v>12041.37</v>
      </c>
      <c r="X274" s="19">
        <v>1360.68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267393.17</v>
      </c>
      <c r="AE274" s="19">
        <v>0</v>
      </c>
      <c r="AF274" s="19">
        <v>0</v>
      </c>
      <c r="AG274" s="19">
        <v>0</v>
      </c>
      <c r="AH274" s="19">
        <v>0</v>
      </c>
      <c r="AI274" s="20">
        <v>-346.74</v>
      </c>
      <c r="AJ274" s="19">
        <v>1833.15</v>
      </c>
      <c r="AK274" s="20">
        <v>-64.61</v>
      </c>
      <c r="AL274" s="19">
        <v>30511.11</v>
      </c>
      <c r="AM274" s="19">
        <v>0</v>
      </c>
      <c r="AN274" s="19">
        <v>30229</v>
      </c>
      <c r="AO274" s="19">
        <v>0</v>
      </c>
      <c r="AP274" s="19">
        <v>0</v>
      </c>
      <c r="AQ274" s="19">
        <v>2174.2800000000002</v>
      </c>
      <c r="AR274" s="20">
        <v>-1504.4</v>
      </c>
      <c r="AS274" s="19">
        <v>3727.74</v>
      </c>
      <c r="AT274" s="19">
        <v>0</v>
      </c>
      <c r="AU274" s="19">
        <v>24951.11</v>
      </c>
      <c r="AV274" s="19">
        <v>42634.23</v>
      </c>
      <c r="AW274" s="19">
        <v>3364.22</v>
      </c>
      <c r="AX274" s="19">
        <v>0</v>
      </c>
      <c r="AY274" s="19">
        <v>0</v>
      </c>
      <c r="AZ274" s="19">
        <v>0</v>
      </c>
      <c r="BA274" s="20">
        <v>-0.55000000000000004</v>
      </c>
      <c r="BB274" s="19">
        <v>0</v>
      </c>
      <c r="BC274" s="19">
        <v>950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108294.17</v>
      </c>
      <c r="BJ274" s="19">
        <v>159099</v>
      </c>
      <c r="BK274" s="19">
        <v>0</v>
      </c>
      <c r="BL274" s="19">
        <v>0</v>
      </c>
      <c r="BM274" s="19">
        <v>14792.46</v>
      </c>
      <c r="BN274" s="19">
        <v>5317.27</v>
      </c>
      <c r="BO274" s="19">
        <v>0</v>
      </c>
      <c r="BP274" s="19">
        <v>27487.55</v>
      </c>
      <c r="BQ274" s="19">
        <v>0</v>
      </c>
      <c r="BR274" s="19">
        <v>0</v>
      </c>
      <c r="BS274" s="19">
        <v>0</v>
      </c>
      <c r="BT274" s="19">
        <v>32804.82</v>
      </c>
    </row>
    <row r="276" spans="1:72" s="7" customFormat="1" x14ac:dyDescent="0.2">
      <c r="A276" s="17" t="s">
        <v>99</v>
      </c>
      <c r="C276" s="7" t="s">
        <v>100</v>
      </c>
      <c r="D276" s="7" t="s">
        <v>100</v>
      </c>
      <c r="E276" s="7" t="s">
        <v>100</v>
      </c>
      <c r="F276" s="7" t="s">
        <v>100</v>
      </c>
      <c r="G276" s="7" t="s">
        <v>100</v>
      </c>
      <c r="H276" s="7" t="s">
        <v>100</v>
      </c>
      <c r="I276" s="7" t="s">
        <v>100</v>
      </c>
      <c r="J276" s="7" t="s">
        <v>100</v>
      </c>
      <c r="K276" s="7" t="s">
        <v>100</v>
      </c>
      <c r="L276" s="7" t="s">
        <v>100</v>
      </c>
      <c r="N276" s="7" t="s">
        <v>100</v>
      </c>
      <c r="O276" s="7" t="s">
        <v>100</v>
      </c>
      <c r="P276" s="7" t="s">
        <v>100</v>
      </c>
      <c r="Q276" s="7" t="s">
        <v>100</v>
      </c>
      <c r="S276" s="7" t="s">
        <v>100</v>
      </c>
      <c r="T276" s="7" t="s">
        <v>100</v>
      </c>
      <c r="U276" s="7" t="s">
        <v>100</v>
      </c>
      <c r="V276" s="7" t="s">
        <v>100</v>
      </c>
      <c r="W276" s="7" t="s">
        <v>100</v>
      </c>
      <c r="X276" s="7" t="s">
        <v>100</v>
      </c>
      <c r="Y276" s="7" t="s">
        <v>100</v>
      </c>
      <c r="Z276" s="7" t="s">
        <v>100</v>
      </c>
      <c r="AA276" s="7" t="s">
        <v>100</v>
      </c>
      <c r="AB276" s="7" t="s">
        <v>100</v>
      </c>
      <c r="AC276" s="7" t="s">
        <v>100</v>
      </c>
      <c r="AD276" s="7" t="s">
        <v>100</v>
      </c>
      <c r="AE276" s="7" t="s">
        <v>100</v>
      </c>
      <c r="AF276" s="7" t="s">
        <v>100</v>
      </c>
      <c r="AG276" s="7" t="s">
        <v>100</v>
      </c>
      <c r="AH276" s="7" t="s">
        <v>100</v>
      </c>
      <c r="AI276" s="7" t="s">
        <v>100</v>
      </c>
      <c r="AJ276" s="7" t="s">
        <v>100</v>
      </c>
      <c r="AK276" s="7" t="s">
        <v>100</v>
      </c>
      <c r="AL276" s="7" t="s">
        <v>100</v>
      </c>
      <c r="AM276" s="7" t="s">
        <v>100</v>
      </c>
      <c r="AN276" s="7" t="s">
        <v>100</v>
      </c>
      <c r="AO276" s="7" t="s">
        <v>100</v>
      </c>
      <c r="AP276" s="7" t="s">
        <v>100</v>
      </c>
      <c r="AQ276" s="7" t="s">
        <v>100</v>
      </c>
      <c r="AR276" s="7" t="s">
        <v>100</v>
      </c>
      <c r="AS276" s="7" t="s">
        <v>100</v>
      </c>
      <c r="AT276" s="7" t="s">
        <v>100</v>
      </c>
      <c r="AU276" s="7" t="s">
        <v>100</v>
      </c>
      <c r="AV276" s="7" t="s">
        <v>100</v>
      </c>
      <c r="AW276" s="7" t="s">
        <v>100</v>
      </c>
      <c r="AX276" s="7" t="s">
        <v>100</v>
      </c>
      <c r="AY276" s="7" t="s">
        <v>100</v>
      </c>
      <c r="AZ276" s="7" t="s">
        <v>100</v>
      </c>
      <c r="BA276" s="7" t="s">
        <v>100</v>
      </c>
      <c r="BB276" s="7" t="s">
        <v>100</v>
      </c>
      <c r="BC276" s="7" t="s">
        <v>100</v>
      </c>
      <c r="BD276" s="7" t="s">
        <v>100</v>
      </c>
      <c r="BE276" s="7" t="s">
        <v>100</v>
      </c>
      <c r="BF276" s="7" t="s">
        <v>100</v>
      </c>
      <c r="BG276" s="7" t="s">
        <v>100</v>
      </c>
      <c r="BH276" s="7" t="s">
        <v>100</v>
      </c>
      <c r="BI276" s="7" t="s">
        <v>100</v>
      </c>
      <c r="BJ276" s="7" t="s">
        <v>100</v>
      </c>
      <c r="BK276" s="7" t="s">
        <v>100</v>
      </c>
      <c r="BL276" s="7" t="s">
        <v>100</v>
      </c>
      <c r="BM276" s="7" t="s">
        <v>100</v>
      </c>
      <c r="BN276" s="7" t="s">
        <v>100</v>
      </c>
      <c r="BO276" s="7" t="s">
        <v>100</v>
      </c>
      <c r="BP276" s="7" t="s">
        <v>100</v>
      </c>
      <c r="BQ276" s="7" t="s">
        <v>100</v>
      </c>
      <c r="BR276" s="7" t="s">
        <v>100</v>
      </c>
      <c r="BS276" s="7" t="s">
        <v>100</v>
      </c>
      <c r="BT276" s="7" t="s">
        <v>100</v>
      </c>
    </row>
    <row r="277" spans="1:72" x14ac:dyDescent="0.2">
      <c r="C277" s="19">
        <v>366081.75</v>
      </c>
      <c r="D277" s="19">
        <v>0</v>
      </c>
      <c r="E277" s="19">
        <v>2298.5500000000002</v>
      </c>
      <c r="F277" s="19">
        <v>0</v>
      </c>
      <c r="G277" s="19">
        <v>0</v>
      </c>
      <c r="H277" s="19">
        <v>8498.14</v>
      </c>
      <c r="I277" s="19">
        <v>750</v>
      </c>
      <c r="J277" s="19">
        <v>1500</v>
      </c>
      <c r="K277" s="19">
        <v>0</v>
      </c>
      <c r="L277" s="19">
        <v>1000</v>
      </c>
      <c r="M277" s="19"/>
      <c r="N277" s="19">
        <v>0</v>
      </c>
      <c r="O277" s="19">
        <v>0</v>
      </c>
      <c r="P277" s="19">
        <v>8655.02</v>
      </c>
      <c r="Q277" s="19">
        <v>1410.95</v>
      </c>
      <c r="R277" s="19"/>
      <c r="S277" s="19">
        <v>1823.92</v>
      </c>
      <c r="T277" s="19">
        <v>30456</v>
      </c>
      <c r="U277" s="19">
        <v>0</v>
      </c>
      <c r="V277" s="19">
        <v>5556.18</v>
      </c>
      <c r="W277" s="19">
        <v>19777.439999999999</v>
      </c>
      <c r="X277" s="19">
        <v>2241.12</v>
      </c>
      <c r="Y277" s="19">
        <v>1500</v>
      </c>
      <c r="Z277" s="19">
        <v>0</v>
      </c>
      <c r="AA277" s="19">
        <v>0</v>
      </c>
      <c r="AB277" s="19">
        <v>0</v>
      </c>
      <c r="AC277" s="19">
        <v>0</v>
      </c>
      <c r="AD277" s="19">
        <v>451549.07</v>
      </c>
      <c r="AE277" s="19">
        <v>0</v>
      </c>
      <c r="AF277" s="19">
        <v>0</v>
      </c>
      <c r="AG277" s="19">
        <v>0</v>
      </c>
      <c r="AH277" s="19">
        <v>0</v>
      </c>
      <c r="AI277" s="20">
        <v>-200.74</v>
      </c>
      <c r="AJ277" s="19">
        <v>3687.41</v>
      </c>
      <c r="AK277" s="20">
        <v>-154.16</v>
      </c>
      <c r="AL277" s="19">
        <v>53016.09</v>
      </c>
      <c r="AM277" s="19">
        <v>0</v>
      </c>
      <c r="AN277" s="19">
        <v>52969.51</v>
      </c>
      <c r="AO277" s="19">
        <v>0</v>
      </c>
      <c r="AP277" s="19">
        <v>0</v>
      </c>
      <c r="AQ277" s="19">
        <v>3117.58</v>
      </c>
      <c r="AR277" s="20">
        <v>-2114.09</v>
      </c>
      <c r="AS277" s="19">
        <v>2039.56</v>
      </c>
      <c r="AT277" s="19">
        <v>0</v>
      </c>
      <c r="AU277" s="19">
        <v>41589.96</v>
      </c>
      <c r="AV277" s="19">
        <v>52082.74</v>
      </c>
      <c r="AW277" s="19">
        <v>11034.38</v>
      </c>
      <c r="AX277" s="19">
        <v>0</v>
      </c>
      <c r="AY277" s="19">
        <v>0</v>
      </c>
      <c r="AZ277" s="19">
        <v>1907.72</v>
      </c>
      <c r="BA277" s="19">
        <v>0.46</v>
      </c>
      <c r="BB277" s="19">
        <v>0</v>
      </c>
      <c r="BC277" s="19">
        <v>1350</v>
      </c>
      <c r="BD277" s="19">
        <v>0</v>
      </c>
      <c r="BE277" s="19">
        <v>0</v>
      </c>
      <c r="BF277" s="19">
        <v>1500</v>
      </c>
      <c r="BG277" s="19">
        <v>0</v>
      </c>
      <c r="BH277" s="19">
        <v>0</v>
      </c>
      <c r="BI277" s="19">
        <v>169011.07</v>
      </c>
      <c r="BJ277" s="19">
        <v>282538</v>
      </c>
      <c r="BK277" s="19">
        <v>143.55000000000001</v>
      </c>
      <c r="BL277" s="19">
        <v>258.39</v>
      </c>
      <c r="BM277" s="19">
        <v>24729.42</v>
      </c>
      <c r="BN277" s="19">
        <v>8869.9699999999993</v>
      </c>
      <c r="BO277" s="19">
        <v>0</v>
      </c>
      <c r="BP277" s="19">
        <v>46136.29</v>
      </c>
      <c r="BQ277" s="19">
        <v>410.14</v>
      </c>
      <c r="BR277" s="19">
        <v>82.03</v>
      </c>
      <c r="BS277" s="19">
        <v>0</v>
      </c>
      <c r="BT277" s="19">
        <v>55498.43</v>
      </c>
    </row>
    <row r="279" spans="1:72" s="7" customFormat="1" x14ac:dyDescent="0.2">
      <c r="A279" s="16"/>
      <c r="C279" s="7" t="s">
        <v>523</v>
      </c>
      <c r="D279" s="7" t="s">
        <v>523</v>
      </c>
      <c r="E279" s="7" t="s">
        <v>523</v>
      </c>
      <c r="F279" s="7" t="s">
        <v>523</v>
      </c>
      <c r="G279" s="7" t="s">
        <v>523</v>
      </c>
      <c r="H279" s="7" t="s">
        <v>523</v>
      </c>
      <c r="I279" s="7" t="s">
        <v>523</v>
      </c>
      <c r="J279" s="7" t="s">
        <v>523</v>
      </c>
      <c r="K279" s="7" t="s">
        <v>523</v>
      </c>
      <c r="L279" s="7" t="s">
        <v>523</v>
      </c>
      <c r="N279" s="7" t="s">
        <v>523</v>
      </c>
      <c r="O279" s="7" t="s">
        <v>523</v>
      </c>
      <c r="P279" s="7" t="s">
        <v>523</v>
      </c>
      <c r="Q279" s="7" t="s">
        <v>523</v>
      </c>
      <c r="S279" s="7" t="s">
        <v>523</v>
      </c>
      <c r="T279" s="7" t="s">
        <v>523</v>
      </c>
      <c r="U279" s="7" t="s">
        <v>523</v>
      </c>
      <c r="V279" s="7" t="s">
        <v>523</v>
      </c>
      <c r="W279" s="7" t="s">
        <v>523</v>
      </c>
      <c r="X279" s="7" t="s">
        <v>523</v>
      </c>
      <c r="Y279" s="7" t="s">
        <v>523</v>
      </c>
      <c r="Z279" s="7" t="s">
        <v>523</v>
      </c>
      <c r="AA279" s="7" t="s">
        <v>523</v>
      </c>
      <c r="AB279" s="7" t="s">
        <v>523</v>
      </c>
      <c r="AC279" s="7" t="s">
        <v>523</v>
      </c>
      <c r="AD279" s="7" t="s">
        <v>523</v>
      </c>
      <c r="AE279" s="7" t="s">
        <v>523</v>
      </c>
      <c r="AF279" s="7" t="s">
        <v>523</v>
      </c>
      <c r="AG279" s="7" t="s">
        <v>523</v>
      </c>
      <c r="AH279" s="7" t="s">
        <v>523</v>
      </c>
      <c r="AI279" s="7" t="s">
        <v>523</v>
      </c>
      <c r="AJ279" s="7" t="s">
        <v>523</v>
      </c>
      <c r="AK279" s="7" t="s">
        <v>523</v>
      </c>
      <c r="AL279" s="7" t="s">
        <v>523</v>
      </c>
      <c r="AM279" s="7" t="s">
        <v>523</v>
      </c>
      <c r="AN279" s="7" t="s">
        <v>523</v>
      </c>
      <c r="AO279" s="7" t="s">
        <v>523</v>
      </c>
      <c r="AP279" s="7" t="s">
        <v>523</v>
      </c>
      <c r="AQ279" s="7" t="s">
        <v>523</v>
      </c>
      <c r="AR279" s="7" t="s">
        <v>523</v>
      </c>
      <c r="AS279" s="7" t="s">
        <v>523</v>
      </c>
      <c r="AT279" s="7" t="s">
        <v>523</v>
      </c>
      <c r="AU279" s="7" t="s">
        <v>523</v>
      </c>
      <c r="AV279" s="7" t="s">
        <v>523</v>
      </c>
      <c r="AW279" s="7" t="s">
        <v>523</v>
      </c>
      <c r="AX279" s="7" t="s">
        <v>523</v>
      </c>
      <c r="AY279" s="7" t="s">
        <v>523</v>
      </c>
      <c r="AZ279" s="7" t="s">
        <v>523</v>
      </c>
      <c r="BA279" s="7" t="s">
        <v>523</v>
      </c>
      <c r="BB279" s="7" t="s">
        <v>523</v>
      </c>
      <c r="BC279" s="7" t="s">
        <v>523</v>
      </c>
      <c r="BD279" s="7" t="s">
        <v>523</v>
      </c>
      <c r="BE279" s="7" t="s">
        <v>523</v>
      </c>
      <c r="BF279" s="7" t="s">
        <v>523</v>
      </c>
      <c r="BG279" s="7" t="s">
        <v>523</v>
      </c>
      <c r="BH279" s="7" t="s">
        <v>523</v>
      </c>
      <c r="BI279" s="7" t="s">
        <v>523</v>
      </c>
      <c r="BJ279" s="7" t="s">
        <v>523</v>
      </c>
      <c r="BK279" s="7" t="s">
        <v>523</v>
      </c>
      <c r="BL279" s="7" t="s">
        <v>523</v>
      </c>
      <c r="BM279" s="7" t="s">
        <v>523</v>
      </c>
      <c r="BN279" s="7" t="s">
        <v>523</v>
      </c>
      <c r="BO279" s="7" t="s">
        <v>523</v>
      </c>
      <c r="BP279" s="7" t="s">
        <v>523</v>
      </c>
      <c r="BQ279" s="7" t="s">
        <v>523</v>
      </c>
      <c r="BR279" s="7" t="s">
        <v>523</v>
      </c>
      <c r="BS279" s="7" t="s">
        <v>523</v>
      </c>
      <c r="BT279" s="7" t="s">
        <v>523</v>
      </c>
    </row>
    <row r="280" spans="1:72" x14ac:dyDescent="0.2">
      <c r="A280" s="17" t="s">
        <v>524</v>
      </c>
      <c r="B280" s="1" t="s">
        <v>525</v>
      </c>
      <c r="C280" s="19">
        <v>2380079.0499999998</v>
      </c>
      <c r="D280" s="19">
        <v>0</v>
      </c>
      <c r="E280" s="19">
        <v>4384.7</v>
      </c>
      <c r="F280" s="19">
        <v>0</v>
      </c>
      <c r="G280" s="19">
        <v>0</v>
      </c>
      <c r="H280" s="19">
        <v>91889.56</v>
      </c>
      <c r="I280" s="19">
        <v>1400</v>
      </c>
      <c r="J280" s="19">
        <v>12300</v>
      </c>
      <c r="K280" s="19">
        <v>0</v>
      </c>
      <c r="L280" s="19">
        <v>33800</v>
      </c>
      <c r="M280" s="19"/>
      <c r="N280" s="19">
        <v>881.29</v>
      </c>
      <c r="O280" s="19">
        <v>0</v>
      </c>
      <c r="P280" s="19">
        <v>16927.54</v>
      </c>
      <c r="Q280" s="19">
        <v>2371.48</v>
      </c>
      <c r="R280" s="19"/>
      <c r="S280" s="19">
        <v>4352.33</v>
      </c>
      <c r="T280" s="19">
        <v>185819.09</v>
      </c>
      <c r="U280" s="19">
        <v>0</v>
      </c>
      <c r="V280" s="19">
        <v>24145.18</v>
      </c>
      <c r="W280" s="19">
        <v>116930.92</v>
      </c>
      <c r="X280" s="19">
        <v>35219.040000000001</v>
      </c>
      <c r="Y280" s="19">
        <v>1500</v>
      </c>
      <c r="Z280" s="19">
        <v>0</v>
      </c>
      <c r="AA280" s="19">
        <v>0</v>
      </c>
      <c r="AB280" s="19">
        <v>0</v>
      </c>
      <c r="AC280" s="19">
        <v>0</v>
      </c>
      <c r="AD280" s="19">
        <v>2912000.18</v>
      </c>
      <c r="AE280" s="19">
        <v>0</v>
      </c>
      <c r="AF280" s="19">
        <v>0</v>
      </c>
      <c r="AG280" s="19">
        <v>0</v>
      </c>
      <c r="AH280" s="19">
        <v>0</v>
      </c>
      <c r="AI280" s="20">
        <v>-1228.29</v>
      </c>
      <c r="AJ280" s="19">
        <v>29892.799999999999</v>
      </c>
      <c r="AK280" s="20">
        <v>-372.01</v>
      </c>
      <c r="AL280" s="19">
        <v>334360.98</v>
      </c>
      <c r="AM280" s="19">
        <v>0</v>
      </c>
      <c r="AN280" s="19">
        <v>333504.71999999997</v>
      </c>
      <c r="AO280" s="19">
        <v>0</v>
      </c>
      <c r="AP280" s="19">
        <v>0</v>
      </c>
      <c r="AQ280" s="19">
        <v>16520.32</v>
      </c>
      <c r="AR280" s="20">
        <v>-9220.2900000000009</v>
      </c>
      <c r="AS280" s="19">
        <v>50106.96</v>
      </c>
      <c r="AT280" s="19">
        <v>0</v>
      </c>
      <c r="AU280" s="19">
        <v>269543.78999999998</v>
      </c>
      <c r="AV280" s="19">
        <v>358492.96</v>
      </c>
      <c r="AW280" s="19">
        <v>142833.66</v>
      </c>
      <c r="AX280" s="19">
        <v>19915.900000000001</v>
      </c>
      <c r="AY280" s="19">
        <v>2495.9</v>
      </c>
      <c r="AZ280" s="19">
        <v>16632.22</v>
      </c>
      <c r="BA280" s="19">
        <v>4.74</v>
      </c>
      <c r="BB280" s="19">
        <v>0</v>
      </c>
      <c r="BC280" s="19">
        <v>7500</v>
      </c>
      <c r="BD280" s="19">
        <v>0</v>
      </c>
      <c r="BE280" s="19">
        <v>5113.01</v>
      </c>
      <c r="BF280" s="19">
        <v>1500</v>
      </c>
      <c r="BG280" s="19">
        <v>0</v>
      </c>
      <c r="BH280" s="19">
        <v>0</v>
      </c>
      <c r="BI280" s="19">
        <v>1244464.68</v>
      </c>
      <c r="BJ280" s="19">
        <v>1667535.5</v>
      </c>
      <c r="BK280" s="19">
        <v>312.39</v>
      </c>
      <c r="BL280" s="19">
        <v>562.29999999999995</v>
      </c>
      <c r="BM280" s="19">
        <v>165283.79999999999</v>
      </c>
      <c r="BN280" s="19">
        <v>57430.6</v>
      </c>
      <c r="BO280" s="19">
        <v>0</v>
      </c>
      <c r="BP280" s="19">
        <v>304578.90000000002</v>
      </c>
      <c r="BQ280" s="19">
        <v>892.55</v>
      </c>
      <c r="BR280" s="19">
        <v>178.51</v>
      </c>
      <c r="BS280" s="19">
        <v>0</v>
      </c>
      <c r="BT280" s="19">
        <v>363080.56</v>
      </c>
    </row>
    <row r="282" spans="1:72" x14ac:dyDescent="0.2">
      <c r="C282" s="1" t="s">
        <v>525</v>
      </c>
      <c r="D282" s="1" t="s">
        <v>525</v>
      </c>
      <c r="E282" s="1" t="s">
        <v>525</v>
      </c>
      <c r="F282" s="1" t="s">
        <v>525</v>
      </c>
      <c r="G282" s="1" t="s">
        <v>525</v>
      </c>
      <c r="H282" s="1" t="s">
        <v>525</v>
      </c>
      <c r="I282" s="1" t="s">
        <v>525</v>
      </c>
      <c r="J282" s="1" t="s">
        <v>525</v>
      </c>
      <c r="K282" s="1" t="s">
        <v>525</v>
      </c>
      <c r="L282" s="1" t="s">
        <v>525</v>
      </c>
      <c r="N282" s="1" t="s">
        <v>525</v>
      </c>
      <c r="O282" s="1" t="s">
        <v>525</v>
      </c>
      <c r="P282" s="1" t="s">
        <v>525</v>
      </c>
      <c r="Q282" s="1" t="s">
        <v>525</v>
      </c>
      <c r="S282" s="1" t="s">
        <v>525</v>
      </c>
      <c r="T282" s="1" t="s">
        <v>525</v>
      </c>
      <c r="U282" s="1" t="s">
        <v>525</v>
      </c>
      <c r="V282" s="1" t="s">
        <v>525</v>
      </c>
      <c r="W282" s="1" t="s">
        <v>525</v>
      </c>
      <c r="X282" s="1" t="s">
        <v>525</v>
      </c>
      <c r="Y282" s="1" t="s">
        <v>525</v>
      </c>
      <c r="Z282" s="1" t="s">
        <v>525</v>
      </c>
      <c r="AA282" s="1" t="s">
        <v>525</v>
      </c>
      <c r="AB282" s="1" t="s">
        <v>525</v>
      </c>
      <c r="AC282" s="1" t="s">
        <v>525</v>
      </c>
      <c r="AD282" s="1" t="s">
        <v>525</v>
      </c>
      <c r="AE282" s="1" t="s">
        <v>525</v>
      </c>
      <c r="AF282" s="1" t="s">
        <v>525</v>
      </c>
      <c r="AG282" s="1" t="s">
        <v>525</v>
      </c>
      <c r="AH282" s="1" t="s">
        <v>525</v>
      </c>
      <c r="AI282" s="1" t="s">
        <v>525</v>
      </c>
      <c r="AJ282" s="1" t="s">
        <v>525</v>
      </c>
      <c r="AK282" s="1" t="s">
        <v>525</v>
      </c>
      <c r="AL282" s="1" t="s">
        <v>525</v>
      </c>
      <c r="AM282" s="1" t="s">
        <v>525</v>
      </c>
      <c r="AN282" s="1" t="s">
        <v>525</v>
      </c>
      <c r="AO282" s="1" t="s">
        <v>525</v>
      </c>
      <c r="AP282" s="1" t="s">
        <v>525</v>
      </c>
      <c r="AQ282" s="1" t="s">
        <v>525</v>
      </c>
      <c r="AR282" s="1" t="s">
        <v>525</v>
      </c>
      <c r="AS282" s="1" t="s">
        <v>525</v>
      </c>
      <c r="AT282" s="1" t="s">
        <v>525</v>
      </c>
      <c r="AU282" s="1" t="s">
        <v>525</v>
      </c>
      <c r="AV282" s="1" t="s">
        <v>525</v>
      </c>
      <c r="AW282" s="1" t="s">
        <v>525</v>
      </c>
      <c r="AX282" s="1" t="s">
        <v>525</v>
      </c>
      <c r="AY282" s="1" t="s">
        <v>525</v>
      </c>
      <c r="AZ282" s="1" t="s">
        <v>525</v>
      </c>
      <c r="BA282" s="1" t="s">
        <v>525</v>
      </c>
      <c r="BB282" s="1" t="s">
        <v>525</v>
      </c>
      <c r="BC282" s="1" t="s">
        <v>525</v>
      </c>
      <c r="BD282" s="1" t="s">
        <v>525</v>
      </c>
      <c r="BE282" s="1" t="s">
        <v>525</v>
      </c>
      <c r="BF282" s="1" t="s">
        <v>525</v>
      </c>
      <c r="BG282" s="1" t="s">
        <v>525</v>
      </c>
      <c r="BH282" s="1" t="s">
        <v>525</v>
      </c>
      <c r="BI282" s="1" t="s">
        <v>525</v>
      </c>
      <c r="BJ282" s="1" t="s">
        <v>525</v>
      </c>
      <c r="BK282" s="1" t="s">
        <v>525</v>
      </c>
      <c r="BL282" s="1" t="s">
        <v>525</v>
      </c>
      <c r="BM282" s="1" t="s">
        <v>525</v>
      </c>
      <c r="BN282" s="1" t="s">
        <v>525</v>
      </c>
      <c r="BO282" s="1" t="s">
        <v>525</v>
      </c>
      <c r="BP282" s="1" t="s">
        <v>525</v>
      </c>
      <c r="BQ282" s="1" t="s">
        <v>525</v>
      </c>
      <c r="BR282" s="1" t="s">
        <v>525</v>
      </c>
      <c r="BS282" s="1" t="s">
        <v>525</v>
      </c>
    </row>
    <row r="283" spans="1:72" x14ac:dyDescent="0.2">
      <c r="A283" s="2" t="s">
        <v>525</v>
      </c>
      <c r="B283" s="1" t="s">
        <v>525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</row>
  </sheetData>
  <sortState ref="A9:BR275">
    <sortCondition ref="A9"/>
  </sortState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3"/>
  <sheetViews>
    <sheetView tabSelected="1" workbookViewId="0">
      <selection sqref="A1:BP283"/>
    </sheetView>
  </sheetViews>
  <sheetFormatPr baseColWidth="10" defaultRowHeight="15" x14ac:dyDescent="0.25"/>
  <sheetData>
    <row r="1" spans="1:68" x14ac:dyDescent="0.25">
      <c r="A1" s="30" t="s">
        <v>0</v>
      </c>
      <c r="B1" s="21" t="s">
        <v>525</v>
      </c>
      <c r="C1" s="22"/>
      <c r="D1" s="22"/>
      <c r="E1" s="22"/>
      <c r="F1" s="22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8" ht="18" x14ac:dyDescent="0.25">
      <c r="A2" s="31" t="s">
        <v>1</v>
      </c>
      <c r="B2" s="23" t="s">
        <v>2</v>
      </c>
      <c r="C2" s="24"/>
      <c r="D2" s="24"/>
      <c r="E2" s="24"/>
      <c r="F2" s="2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68" ht="15.75" x14ac:dyDescent="0.25">
      <c r="A3" s="27"/>
      <c r="B3" s="25" t="s">
        <v>3</v>
      </c>
      <c r="C3" s="22"/>
      <c r="D3" s="22"/>
      <c r="E3" s="22"/>
      <c r="F3" s="22"/>
      <c r="G3" s="33" t="s">
        <v>528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4" spans="1:68" x14ac:dyDescent="0.25">
      <c r="A4" s="27"/>
      <c r="B4" s="26" t="s">
        <v>529</v>
      </c>
      <c r="C4" s="22"/>
      <c r="D4" s="22"/>
      <c r="E4" s="22"/>
      <c r="F4" s="22"/>
      <c r="G4" s="33" t="s">
        <v>530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8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68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8" spans="1:68" ht="46.5" thickBot="1" x14ac:dyDescent="0.3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5" t="s">
        <v>14</v>
      </c>
      <c r="G8" s="35" t="s">
        <v>15</v>
      </c>
      <c r="H8" s="35" t="s">
        <v>16</v>
      </c>
      <c r="I8" s="35" t="s">
        <v>17</v>
      </c>
      <c r="J8" s="35" t="s">
        <v>19</v>
      </c>
      <c r="K8" s="35" t="s">
        <v>20</v>
      </c>
      <c r="L8" s="35" t="s">
        <v>22</v>
      </c>
      <c r="M8" s="35" t="s">
        <v>23</v>
      </c>
      <c r="N8" s="35" t="s">
        <v>24</v>
      </c>
      <c r="O8" s="35" t="s">
        <v>25</v>
      </c>
      <c r="P8" s="35" t="s">
        <v>531</v>
      </c>
      <c r="Q8" s="35" t="s">
        <v>532</v>
      </c>
      <c r="R8" s="35" t="s">
        <v>26</v>
      </c>
      <c r="S8" s="35" t="s">
        <v>27</v>
      </c>
      <c r="T8" s="35" t="s">
        <v>28</v>
      </c>
      <c r="U8" s="35" t="s">
        <v>29</v>
      </c>
      <c r="V8" s="35" t="s">
        <v>30</v>
      </c>
      <c r="W8" s="35" t="s">
        <v>31</v>
      </c>
      <c r="X8" s="35" t="s">
        <v>32</v>
      </c>
      <c r="Y8" s="35" t="s">
        <v>33</v>
      </c>
      <c r="Z8" s="35" t="s">
        <v>34</v>
      </c>
      <c r="AA8" s="36" t="s">
        <v>35</v>
      </c>
      <c r="AB8" s="36" t="s">
        <v>36</v>
      </c>
      <c r="AC8" s="35" t="s">
        <v>37</v>
      </c>
      <c r="AD8" s="35" t="s">
        <v>38</v>
      </c>
      <c r="AE8" s="35" t="s">
        <v>39</v>
      </c>
      <c r="AF8" s="35" t="s">
        <v>40</v>
      </c>
      <c r="AG8" s="35" t="s">
        <v>41</v>
      </c>
      <c r="AH8" s="35" t="s">
        <v>43</v>
      </c>
      <c r="AI8" s="35" t="s">
        <v>44</v>
      </c>
      <c r="AJ8" s="35" t="s">
        <v>45</v>
      </c>
      <c r="AK8" s="35" t="s">
        <v>46</v>
      </c>
      <c r="AL8" s="35" t="s">
        <v>47</v>
      </c>
      <c r="AM8" s="35" t="s">
        <v>48</v>
      </c>
      <c r="AN8" s="35" t="s">
        <v>49</v>
      </c>
      <c r="AO8" s="35" t="s">
        <v>50</v>
      </c>
      <c r="AP8" s="35" t="s">
        <v>51</v>
      </c>
      <c r="AQ8" s="35" t="s">
        <v>52</v>
      </c>
      <c r="AR8" s="35" t="s">
        <v>53</v>
      </c>
      <c r="AS8" s="35" t="s">
        <v>54</v>
      </c>
      <c r="AT8" s="35" t="s">
        <v>55</v>
      </c>
      <c r="AU8" s="35" t="s">
        <v>56</v>
      </c>
      <c r="AV8" s="35" t="s">
        <v>57</v>
      </c>
      <c r="AW8" s="35" t="s">
        <v>58</v>
      </c>
      <c r="AX8" s="35" t="s">
        <v>59</v>
      </c>
      <c r="AY8" s="35" t="s">
        <v>60</v>
      </c>
      <c r="AZ8" s="35" t="s">
        <v>61</v>
      </c>
      <c r="BA8" s="35" t="s">
        <v>62</v>
      </c>
      <c r="BB8" s="35" t="s">
        <v>63</v>
      </c>
      <c r="BC8" s="35" t="s">
        <v>65</v>
      </c>
      <c r="BD8" s="36" t="s">
        <v>66</v>
      </c>
      <c r="BE8" s="36" t="s">
        <v>67</v>
      </c>
      <c r="BF8" s="37" t="s">
        <v>68</v>
      </c>
      <c r="BG8" s="35" t="s">
        <v>69</v>
      </c>
      <c r="BH8" s="35" t="s">
        <v>70</v>
      </c>
      <c r="BI8" s="35" t="s">
        <v>71</v>
      </c>
      <c r="BJ8" s="35" t="s">
        <v>72</v>
      </c>
      <c r="BK8" s="35" t="s">
        <v>73</v>
      </c>
      <c r="BL8" s="35" t="s">
        <v>74</v>
      </c>
      <c r="BM8" s="35" t="s">
        <v>75</v>
      </c>
      <c r="BN8" s="35" t="s">
        <v>76</v>
      </c>
      <c r="BO8" s="36" t="s">
        <v>77</v>
      </c>
      <c r="BP8" s="36" t="s">
        <v>78</v>
      </c>
    </row>
    <row r="9" spans="1:68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1" spans="1:68" x14ac:dyDescent="0.25">
      <c r="A11" s="39" t="s">
        <v>79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3" spans="1:68" x14ac:dyDescent="0.25">
      <c r="A13" s="38" t="s">
        <v>80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x14ac:dyDescent="0.25">
      <c r="A14" s="29" t="s">
        <v>81</v>
      </c>
      <c r="B14" s="28" t="s">
        <v>82</v>
      </c>
      <c r="C14" s="40">
        <v>8776.6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719</v>
      </c>
      <c r="S14" s="40">
        <v>0</v>
      </c>
      <c r="T14" s="40">
        <v>0</v>
      </c>
      <c r="U14" s="40">
        <v>497</v>
      </c>
      <c r="V14" s="40">
        <v>386.72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10379.32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1049.17</v>
      </c>
      <c r="AJ14" s="40">
        <v>0</v>
      </c>
      <c r="AK14" s="40">
        <v>1049.17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1081.32</v>
      </c>
      <c r="AS14" s="40">
        <v>4562</v>
      </c>
      <c r="AT14" s="40">
        <v>0</v>
      </c>
      <c r="AU14" s="40">
        <v>0</v>
      </c>
      <c r="AV14" s="40">
        <v>0</v>
      </c>
      <c r="AW14" s="40">
        <v>0</v>
      </c>
      <c r="AX14" s="41">
        <v>-0.17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6692.32</v>
      </c>
      <c r="BF14" s="40">
        <v>3687</v>
      </c>
      <c r="BG14" s="40">
        <v>0</v>
      </c>
      <c r="BH14" s="40">
        <v>0</v>
      </c>
      <c r="BI14" s="40">
        <v>659.55</v>
      </c>
      <c r="BJ14" s="40">
        <v>209.2</v>
      </c>
      <c r="BK14" s="40">
        <v>0</v>
      </c>
      <c r="BL14" s="40">
        <v>1172.0899999999999</v>
      </c>
      <c r="BM14" s="40">
        <v>0</v>
      </c>
      <c r="BN14" s="40">
        <v>0</v>
      </c>
      <c r="BO14" s="40">
        <v>0</v>
      </c>
      <c r="BP14" s="40">
        <v>1381.29</v>
      </c>
    </row>
    <row r="15" spans="1:68" x14ac:dyDescent="0.25">
      <c r="A15" s="29" t="s">
        <v>237</v>
      </c>
      <c r="B15" s="28" t="s">
        <v>238</v>
      </c>
      <c r="C15" s="40">
        <v>9703.9599999999991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400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815</v>
      </c>
      <c r="S15" s="40">
        <v>0</v>
      </c>
      <c r="T15" s="40">
        <v>0</v>
      </c>
      <c r="U15" s="40">
        <v>496</v>
      </c>
      <c r="V15" s="40">
        <v>290.04000000000002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11705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1308.8499999999999</v>
      </c>
      <c r="AJ15" s="40">
        <v>0</v>
      </c>
      <c r="AK15" s="40">
        <v>1308.8499999999999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1195.6600000000001</v>
      </c>
      <c r="AS15" s="40">
        <v>0</v>
      </c>
      <c r="AT15" s="40">
        <v>0</v>
      </c>
      <c r="AU15" s="40">
        <v>0</v>
      </c>
      <c r="AV15" s="40">
        <v>0</v>
      </c>
      <c r="AW15" s="40">
        <v>622.38</v>
      </c>
      <c r="AX15" s="40">
        <v>0.11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3127</v>
      </c>
      <c r="BF15" s="40">
        <v>8578</v>
      </c>
      <c r="BG15" s="40">
        <v>0</v>
      </c>
      <c r="BH15" s="40">
        <v>0</v>
      </c>
      <c r="BI15" s="40">
        <v>691.05</v>
      </c>
      <c r="BJ15" s="40">
        <v>231.3</v>
      </c>
      <c r="BK15" s="40">
        <v>0</v>
      </c>
      <c r="BL15" s="40">
        <v>1257.74</v>
      </c>
      <c r="BM15" s="40">
        <v>0</v>
      </c>
      <c r="BN15" s="40">
        <v>0</v>
      </c>
      <c r="BO15" s="40">
        <v>0</v>
      </c>
      <c r="BP15" s="40">
        <v>1489.04</v>
      </c>
    </row>
    <row r="16" spans="1:68" x14ac:dyDescent="0.25">
      <c r="A16" s="29" t="s">
        <v>83</v>
      </c>
      <c r="B16" s="28" t="s">
        <v>84</v>
      </c>
      <c r="C16" s="40">
        <v>32187.96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1680</v>
      </c>
      <c r="S16" s="40">
        <v>0</v>
      </c>
      <c r="T16" s="40">
        <v>0</v>
      </c>
      <c r="U16" s="40">
        <v>1191</v>
      </c>
      <c r="V16" s="40">
        <v>193.36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35252.32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6627.34</v>
      </c>
      <c r="AJ16" s="40">
        <v>0</v>
      </c>
      <c r="AK16" s="40">
        <v>6627.34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3966</v>
      </c>
      <c r="AS16" s="40">
        <v>7560.04</v>
      </c>
      <c r="AT16" s="40">
        <v>0</v>
      </c>
      <c r="AU16" s="40">
        <v>0</v>
      </c>
      <c r="AV16" s="40">
        <v>0</v>
      </c>
      <c r="AW16" s="40">
        <v>0</v>
      </c>
      <c r="AX16" s="40">
        <v>0.44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18153.82</v>
      </c>
      <c r="BF16" s="40">
        <v>17098.5</v>
      </c>
      <c r="BG16" s="40">
        <v>0</v>
      </c>
      <c r="BH16" s="40">
        <v>0</v>
      </c>
      <c r="BI16" s="40">
        <v>1454.74</v>
      </c>
      <c r="BJ16" s="40">
        <v>767.22</v>
      </c>
      <c r="BK16" s="40">
        <v>0</v>
      </c>
      <c r="BL16" s="40">
        <v>3334.46</v>
      </c>
      <c r="BM16" s="40">
        <v>0</v>
      </c>
      <c r="BN16" s="40">
        <v>0</v>
      </c>
      <c r="BO16" s="40">
        <v>0</v>
      </c>
      <c r="BP16" s="40">
        <v>4101.68</v>
      </c>
    </row>
    <row r="17" spans="1:68" x14ac:dyDescent="0.25">
      <c r="A17" s="29" t="s">
        <v>85</v>
      </c>
      <c r="B17" s="28" t="s">
        <v>86</v>
      </c>
      <c r="C17" s="40">
        <v>9542.4</v>
      </c>
      <c r="D17" s="40">
        <v>0</v>
      </c>
      <c r="E17" s="40">
        <v>0</v>
      </c>
      <c r="F17" s="40">
        <v>0</v>
      </c>
      <c r="G17" s="40">
        <v>0</v>
      </c>
      <c r="H17" s="40">
        <v>1363.2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820</v>
      </c>
      <c r="S17" s="40">
        <v>0</v>
      </c>
      <c r="T17" s="40">
        <v>0</v>
      </c>
      <c r="U17" s="40">
        <v>510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12235.6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1346.69</v>
      </c>
      <c r="AJ17" s="40">
        <v>0</v>
      </c>
      <c r="AK17" s="40">
        <v>1346.69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1175.76</v>
      </c>
      <c r="AS17" s="40">
        <v>0</v>
      </c>
      <c r="AT17" s="40">
        <v>0</v>
      </c>
      <c r="AU17" s="40">
        <v>5099.1400000000003</v>
      </c>
      <c r="AV17" s="40">
        <v>0</v>
      </c>
      <c r="AW17" s="40">
        <v>0</v>
      </c>
      <c r="AX17" s="40">
        <v>0.01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7621.6</v>
      </c>
      <c r="BF17" s="40">
        <v>4614</v>
      </c>
      <c r="BG17" s="40">
        <v>0</v>
      </c>
      <c r="BH17" s="40">
        <v>0</v>
      </c>
      <c r="BI17" s="40">
        <v>685.57</v>
      </c>
      <c r="BJ17" s="40">
        <v>227.45</v>
      </c>
      <c r="BK17" s="40">
        <v>0</v>
      </c>
      <c r="BL17" s="40">
        <v>1242.8399999999999</v>
      </c>
      <c r="BM17" s="40">
        <v>0</v>
      </c>
      <c r="BN17" s="40">
        <v>0</v>
      </c>
      <c r="BO17" s="40">
        <v>0</v>
      </c>
      <c r="BP17" s="40">
        <v>1470.29</v>
      </c>
    </row>
    <row r="18" spans="1:68" x14ac:dyDescent="0.25">
      <c r="A18" s="29" t="s">
        <v>87</v>
      </c>
      <c r="B18" s="28" t="s">
        <v>88</v>
      </c>
      <c r="C18" s="40">
        <v>43965.599999999999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1920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45885.599999999999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9813.84</v>
      </c>
      <c r="AJ18" s="40">
        <v>0</v>
      </c>
      <c r="AK18" s="40">
        <v>9813.84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5417.2</v>
      </c>
      <c r="AS18" s="40">
        <v>4153.18</v>
      </c>
      <c r="AT18" s="40">
        <v>0</v>
      </c>
      <c r="AU18" s="40">
        <v>0</v>
      </c>
      <c r="AV18" s="40">
        <v>0</v>
      </c>
      <c r="AW18" s="40">
        <v>0</v>
      </c>
      <c r="AX18" s="41">
        <v>-0.12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19384.099999999999</v>
      </c>
      <c r="BF18" s="40">
        <v>26501.5</v>
      </c>
      <c r="BG18" s="40">
        <v>0</v>
      </c>
      <c r="BH18" s="40">
        <v>0</v>
      </c>
      <c r="BI18" s="40">
        <v>1867.47</v>
      </c>
      <c r="BJ18" s="40">
        <v>1056.8499999999999</v>
      </c>
      <c r="BK18" s="40">
        <v>0</v>
      </c>
      <c r="BL18" s="40">
        <v>4456.78</v>
      </c>
      <c r="BM18" s="40">
        <v>0</v>
      </c>
      <c r="BN18" s="40">
        <v>0</v>
      </c>
      <c r="BO18" s="40">
        <v>0</v>
      </c>
      <c r="BP18" s="40">
        <v>5513.63</v>
      </c>
    </row>
    <row r="19" spans="1:68" x14ac:dyDescent="0.25">
      <c r="A19" s="29" t="s">
        <v>89</v>
      </c>
      <c r="B19" s="28" t="s">
        <v>90</v>
      </c>
      <c r="C19" s="40">
        <v>8918.92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776.5</v>
      </c>
      <c r="S19" s="40">
        <v>0</v>
      </c>
      <c r="T19" s="40">
        <v>0</v>
      </c>
      <c r="U19" s="40">
        <v>484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10179.42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1017.71</v>
      </c>
      <c r="AJ19" s="40">
        <v>0</v>
      </c>
      <c r="AK19" s="40">
        <v>1017.71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1115.08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0.13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2132.92</v>
      </c>
      <c r="BF19" s="40">
        <v>8046.5</v>
      </c>
      <c r="BG19" s="40">
        <v>0</v>
      </c>
      <c r="BH19" s="40">
        <v>0</v>
      </c>
      <c r="BI19" s="40">
        <v>666.66</v>
      </c>
      <c r="BJ19" s="40">
        <v>214.18</v>
      </c>
      <c r="BK19" s="40">
        <v>0</v>
      </c>
      <c r="BL19" s="40">
        <v>1191.4000000000001</v>
      </c>
      <c r="BM19" s="40">
        <v>0</v>
      </c>
      <c r="BN19" s="40">
        <v>0</v>
      </c>
      <c r="BO19" s="40">
        <v>0</v>
      </c>
      <c r="BP19" s="40">
        <v>1405.58</v>
      </c>
    </row>
    <row r="20" spans="1:68" x14ac:dyDescent="0.25">
      <c r="A20" s="29" t="s">
        <v>91</v>
      </c>
      <c r="B20" s="28" t="s">
        <v>92</v>
      </c>
      <c r="C20" s="40">
        <v>9387.15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820</v>
      </c>
      <c r="S20" s="40">
        <v>0</v>
      </c>
      <c r="T20" s="40">
        <v>0</v>
      </c>
      <c r="U20" s="40">
        <v>510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10717.15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1109.7</v>
      </c>
      <c r="AJ20" s="40">
        <v>0</v>
      </c>
      <c r="AK20" s="40">
        <v>1109.7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1175.76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1">
        <v>-0.31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2285.15</v>
      </c>
      <c r="BF20" s="40">
        <v>8432</v>
      </c>
      <c r="BG20" s="40">
        <v>0</v>
      </c>
      <c r="BH20" s="40">
        <v>0</v>
      </c>
      <c r="BI20" s="40">
        <v>685.57</v>
      </c>
      <c r="BJ20" s="40">
        <v>227.45</v>
      </c>
      <c r="BK20" s="40">
        <v>0</v>
      </c>
      <c r="BL20" s="40">
        <v>1242.8399999999999</v>
      </c>
      <c r="BM20" s="40">
        <v>0</v>
      </c>
      <c r="BN20" s="40">
        <v>0</v>
      </c>
      <c r="BO20" s="40">
        <v>0</v>
      </c>
      <c r="BP20" s="40">
        <v>1470.29</v>
      </c>
    </row>
    <row r="21" spans="1:68" x14ac:dyDescent="0.25">
      <c r="A21" s="29" t="s">
        <v>93</v>
      </c>
      <c r="B21" s="28" t="s">
        <v>94</v>
      </c>
      <c r="C21" s="40">
        <v>9328.4500000000007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820</v>
      </c>
      <c r="S21" s="40">
        <v>0</v>
      </c>
      <c r="T21" s="40">
        <v>0</v>
      </c>
      <c r="U21" s="40">
        <v>510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10658.45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1099.19</v>
      </c>
      <c r="AJ21" s="40">
        <v>0</v>
      </c>
      <c r="AK21" s="40">
        <v>1099.19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1175.76</v>
      </c>
      <c r="AS21" s="40">
        <v>0</v>
      </c>
      <c r="AT21" s="40">
        <v>5508.88</v>
      </c>
      <c r="AU21" s="40">
        <v>0</v>
      </c>
      <c r="AV21" s="40">
        <v>0</v>
      </c>
      <c r="AW21" s="40">
        <v>0</v>
      </c>
      <c r="AX21" s="40">
        <v>0.12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7783.95</v>
      </c>
      <c r="BF21" s="40">
        <v>2874.5</v>
      </c>
      <c r="BG21" s="40">
        <v>0</v>
      </c>
      <c r="BH21" s="40">
        <v>0</v>
      </c>
      <c r="BI21" s="40">
        <v>685.57</v>
      </c>
      <c r="BJ21" s="40">
        <v>227.45</v>
      </c>
      <c r="BK21" s="40">
        <v>0</v>
      </c>
      <c r="BL21" s="40">
        <v>1242.8399999999999</v>
      </c>
      <c r="BM21" s="40">
        <v>0</v>
      </c>
      <c r="BN21" s="40">
        <v>0</v>
      </c>
      <c r="BO21" s="40">
        <v>0</v>
      </c>
      <c r="BP21" s="40">
        <v>1470.29</v>
      </c>
    </row>
    <row r="22" spans="1:68" x14ac:dyDescent="0.25">
      <c r="A22" s="43" t="s">
        <v>99</v>
      </c>
      <c r="B22" s="33"/>
      <c r="C22" s="33" t="s">
        <v>100</v>
      </c>
      <c r="D22" s="33" t="s">
        <v>100</v>
      </c>
      <c r="E22" s="33" t="s">
        <v>100</v>
      </c>
      <c r="F22" s="33" t="s">
        <v>100</v>
      </c>
      <c r="G22" s="33" t="s">
        <v>100</v>
      </c>
      <c r="H22" s="33" t="s">
        <v>100</v>
      </c>
      <c r="I22" s="33" t="s">
        <v>100</v>
      </c>
      <c r="J22" s="33" t="s">
        <v>100</v>
      </c>
      <c r="K22" s="33" t="s">
        <v>100</v>
      </c>
      <c r="L22" s="33" t="s">
        <v>100</v>
      </c>
      <c r="M22" s="33" t="s">
        <v>100</v>
      </c>
      <c r="N22" s="33" t="s">
        <v>100</v>
      </c>
      <c r="O22" s="33" t="s">
        <v>100</v>
      </c>
      <c r="P22" s="33" t="s">
        <v>100</v>
      </c>
      <c r="Q22" s="33" t="s">
        <v>100</v>
      </c>
      <c r="R22" s="33" t="s">
        <v>100</v>
      </c>
      <c r="S22" s="33" t="s">
        <v>100</v>
      </c>
      <c r="T22" s="33" t="s">
        <v>100</v>
      </c>
      <c r="U22" s="33" t="s">
        <v>100</v>
      </c>
      <c r="V22" s="33" t="s">
        <v>100</v>
      </c>
      <c r="W22" s="33" t="s">
        <v>100</v>
      </c>
      <c r="X22" s="33" t="s">
        <v>100</v>
      </c>
      <c r="Y22" s="33" t="s">
        <v>100</v>
      </c>
      <c r="Z22" s="33" t="s">
        <v>100</v>
      </c>
      <c r="AA22" s="33" t="s">
        <v>100</v>
      </c>
      <c r="AB22" s="33" t="s">
        <v>100</v>
      </c>
      <c r="AC22" s="33" t="s">
        <v>100</v>
      </c>
      <c r="AD22" s="33" t="s">
        <v>100</v>
      </c>
      <c r="AE22" s="33" t="s">
        <v>100</v>
      </c>
      <c r="AF22" s="33" t="s">
        <v>100</v>
      </c>
      <c r="AG22" s="33" t="s">
        <v>100</v>
      </c>
      <c r="AH22" s="33" t="s">
        <v>100</v>
      </c>
      <c r="AI22" s="33" t="s">
        <v>100</v>
      </c>
      <c r="AJ22" s="33" t="s">
        <v>100</v>
      </c>
      <c r="AK22" s="33" t="s">
        <v>100</v>
      </c>
      <c r="AL22" s="33" t="s">
        <v>100</v>
      </c>
      <c r="AM22" s="33" t="s">
        <v>100</v>
      </c>
      <c r="AN22" s="33" t="s">
        <v>100</v>
      </c>
      <c r="AO22" s="33" t="s">
        <v>100</v>
      </c>
      <c r="AP22" s="33" t="s">
        <v>100</v>
      </c>
      <c r="AQ22" s="33" t="s">
        <v>100</v>
      </c>
      <c r="AR22" s="33" t="s">
        <v>100</v>
      </c>
      <c r="AS22" s="33" t="s">
        <v>100</v>
      </c>
      <c r="AT22" s="33" t="s">
        <v>100</v>
      </c>
      <c r="AU22" s="33" t="s">
        <v>100</v>
      </c>
      <c r="AV22" s="33" t="s">
        <v>100</v>
      </c>
      <c r="AW22" s="33" t="s">
        <v>100</v>
      </c>
      <c r="AX22" s="33" t="s">
        <v>100</v>
      </c>
      <c r="AY22" s="33" t="s">
        <v>100</v>
      </c>
      <c r="AZ22" s="33" t="s">
        <v>100</v>
      </c>
      <c r="BA22" s="33" t="s">
        <v>100</v>
      </c>
      <c r="BB22" s="33" t="s">
        <v>100</v>
      </c>
      <c r="BC22" s="33" t="s">
        <v>100</v>
      </c>
      <c r="BD22" s="33" t="s">
        <v>100</v>
      </c>
      <c r="BE22" s="33" t="s">
        <v>100</v>
      </c>
      <c r="BF22" s="33" t="s">
        <v>100</v>
      </c>
      <c r="BG22" s="33" t="s">
        <v>100</v>
      </c>
      <c r="BH22" s="33" t="s">
        <v>100</v>
      </c>
      <c r="BI22" s="33" t="s">
        <v>100</v>
      </c>
      <c r="BJ22" s="33" t="s">
        <v>100</v>
      </c>
      <c r="BK22" s="33" t="s">
        <v>100</v>
      </c>
      <c r="BL22" s="33" t="s">
        <v>100</v>
      </c>
      <c r="BM22" s="33" t="s">
        <v>100</v>
      </c>
      <c r="BN22" s="33" t="s">
        <v>100</v>
      </c>
      <c r="BO22" s="33" t="s">
        <v>100</v>
      </c>
      <c r="BP22" s="33" t="s">
        <v>100</v>
      </c>
    </row>
    <row r="23" spans="1:68" x14ac:dyDescent="0.25">
      <c r="A23" s="27"/>
      <c r="B23" s="27"/>
      <c r="C23" s="45">
        <v>131811.04</v>
      </c>
      <c r="D23" s="45">
        <v>0</v>
      </c>
      <c r="E23" s="45">
        <v>0</v>
      </c>
      <c r="F23" s="45">
        <v>0</v>
      </c>
      <c r="G23" s="45">
        <v>0</v>
      </c>
      <c r="H23" s="45">
        <v>1363.2</v>
      </c>
      <c r="I23" s="45">
        <v>0</v>
      </c>
      <c r="J23" s="45">
        <v>0</v>
      </c>
      <c r="K23" s="45">
        <v>400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8370.5</v>
      </c>
      <c r="S23" s="45">
        <v>0</v>
      </c>
      <c r="T23" s="45">
        <v>0</v>
      </c>
      <c r="U23" s="45">
        <v>4198</v>
      </c>
      <c r="V23" s="45">
        <v>870.12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147012.85999999999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23372.49</v>
      </c>
      <c r="AJ23" s="45">
        <v>0</v>
      </c>
      <c r="AK23" s="45">
        <v>23372.49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16302.54</v>
      </c>
      <c r="AS23" s="45">
        <v>16275.22</v>
      </c>
      <c r="AT23" s="45">
        <v>5508.88</v>
      </c>
      <c r="AU23" s="45">
        <v>5099.1400000000003</v>
      </c>
      <c r="AV23" s="45">
        <v>0</v>
      </c>
      <c r="AW23" s="45">
        <v>622.38</v>
      </c>
      <c r="AX23" s="45">
        <v>0.21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67180.86</v>
      </c>
      <c r="BF23" s="45">
        <v>79832</v>
      </c>
      <c r="BG23" s="45">
        <v>0</v>
      </c>
      <c r="BH23" s="45">
        <v>0</v>
      </c>
      <c r="BI23" s="45">
        <v>7396.18</v>
      </c>
      <c r="BJ23" s="45">
        <v>3161.1</v>
      </c>
      <c r="BK23" s="45">
        <v>0</v>
      </c>
      <c r="BL23" s="45">
        <v>15140.99</v>
      </c>
      <c r="BM23" s="45">
        <v>0</v>
      </c>
      <c r="BN23" s="45">
        <v>0</v>
      </c>
      <c r="BO23" s="45">
        <v>0</v>
      </c>
      <c r="BP23" s="45">
        <v>18302.09</v>
      </c>
    </row>
    <row r="25" spans="1:68" x14ac:dyDescent="0.25">
      <c r="A25" s="38" t="s">
        <v>101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x14ac:dyDescent="0.25">
      <c r="A26" s="29" t="s">
        <v>102</v>
      </c>
      <c r="B26" s="28" t="s">
        <v>103</v>
      </c>
      <c r="C26" s="40">
        <v>10783.71</v>
      </c>
      <c r="D26" s="40">
        <v>0</v>
      </c>
      <c r="E26" s="40">
        <v>0</v>
      </c>
      <c r="F26" s="40">
        <v>0</v>
      </c>
      <c r="G26" s="40">
        <v>0</v>
      </c>
      <c r="H26" s="40">
        <v>3085.05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905</v>
      </c>
      <c r="S26" s="40">
        <v>0</v>
      </c>
      <c r="T26" s="40">
        <v>0</v>
      </c>
      <c r="U26" s="40">
        <v>567</v>
      </c>
      <c r="V26" s="40">
        <v>580.08000000000004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15920.84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2048.11</v>
      </c>
      <c r="AJ26" s="40">
        <v>0</v>
      </c>
      <c r="AK26" s="40">
        <v>2048.11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1330.44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1">
        <v>-0.21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3378.34</v>
      </c>
      <c r="BF26" s="40">
        <v>12542.5</v>
      </c>
      <c r="BG26" s="40">
        <v>0</v>
      </c>
      <c r="BH26" s="40">
        <v>0</v>
      </c>
      <c r="BI26" s="40">
        <v>728.22</v>
      </c>
      <c r="BJ26" s="40">
        <v>257.38</v>
      </c>
      <c r="BK26" s="40">
        <v>0</v>
      </c>
      <c r="BL26" s="40">
        <v>1358.8</v>
      </c>
      <c r="BM26" s="40">
        <v>0</v>
      </c>
      <c r="BN26" s="40">
        <v>0</v>
      </c>
      <c r="BO26" s="40">
        <v>0</v>
      </c>
      <c r="BP26" s="40">
        <v>1616.18</v>
      </c>
    </row>
    <row r="27" spans="1:68" x14ac:dyDescent="0.25">
      <c r="A27" s="29" t="s">
        <v>104</v>
      </c>
      <c r="B27" s="28" t="s">
        <v>105</v>
      </c>
      <c r="C27" s="40">
        <v>8734.83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200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707</v>
      </c>
      <c r="S27" s="40">
        <v>0</v>
      </c>
      <c r="T27" s="40">
        <v>0</v>
      </c>
      <c r="U27" s="40">
        <v>484</v>
      </c>
      <c r="V27" s="40">
        <v>483.4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10609.23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1090.3599999999999</v>
      </c>
      <c r="AJ27" s="40">
        <v>0</v>
      </c>
      <c r="AK27" s="40">
        <v>1090.3599999999999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1077.56</v>
      </c>
      <c r="AS27" s="40">
        <v>0</v>
      </c>
      <c r="AT27" s="40">
        <v>3537.92</v>
      </c>
      <c r="AU27" s="40">
        <v>0</v>
      </c>
      <c r="AV27" s="40">
        <v>0</v>
      </c>
      <c r="AW27" s="40">
        <v>0</v>
      </c>
      <c r="AX27" s="41">
        <v>-0.11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5705.73</v>
      </c>
      <c r="BF27" s="40">
        <v>4903.5</v>
      </c>
      <c r="BG27" s="40">
        <v>0</v>
      </c>
      <c r="BH27" s="40">
        <v>0</v>
      </c>
      <c r="BI27" s="40">
        <v>658.5</v>
      </c>
      <c r="BJ27" s="40">
        <v>208.45</v>
      </c>
      <c r="BK27" s="40">
        <v>0</v>
      </c>
      <c r="BL27" s="40">
        <v>1169.2</v>
      </c>
      <c r="BM27" s="40">
        <v>0</v>
      </c>
      <c r="BN27" s="40">
        <v>0</v>
      </c>
      <c r="BO27" s="40">
        <v>0</v>
      </c>
      <c r="BP27" s="40">
        <v>1377.65</v>
      </c>
    </row>
    <row r="28" spans="1:68" x14ac:dyDescent="0.25">
      <c r="A28" s="29" t="s">
        <v>106</v>
      </c>
      <c r="B28" s="28" t="s">
        <v>107</v>
      </c>
      <c r="C28" s="40">
        <v>8299.76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400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707</v>
      </c>
      <c r="S28" s="40">
        <v>0</v>
      </c>
      <c r="T28" s="40">
        <v>0</v>
      </c>
      <c r="U28" s="40">
        <v>484</v>
      </c>
      <c r="V28" s="40">
        <v>483.4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10374.16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1048.24</v>
      </c>
      <c r="AJ28" s="40">
        <v>0</v>
      </c>
      <c r="AK28" s="40">
        <v>1048.24</v>
      </c>
      <c r="AL28" s="40">
        <v>0</v>
      </c>
      <c r="AM28" s="40">
        <v>0</v>
      </c>
      <c r="AN28" s="40">
        <v>88.92</v>
      </c>
      <c r="AO28" s="40">
        <v>0</v>
      </c>
      <c r="AP28" s="40">
        <v>0</v>
      </c>
      <c r="AQ28" s="40">
        <v>0</v>
      </c>
      <c r="AR28" s="40">
        <v>1022.64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1">
        <v>-0.14000000000000001</v>
      </c>
      <c r="AY28" s="40">
        <v>0</v>
      </c>
      <c r="AZ28" s="40">
        <v>50</v>
      </c>
      <c r="BA28" s="40">
        <v>0</v>
      </c>
      <c r="BB28" s="40">
        <v>0</v>
      </c>
      <c r="BC28" s="40">
        <v>0</v>
      </c>
      <c r="BD28" s="40">
        <v>0</v>
      </c>
      <c r="BE28" s="40">
        <v>2209.66</v>
      </c>
      <c r="BF28" s="40">
        <v>8164.5</v>
      </c>
      <c r="BG28" s="40">
        <v>0</v>
      </c>
      <c r="BH28" s="40">
        <v>0</v>
      </c>
      <c r="BI28" s="40">
        <v>643.35</v>
      </c>
      <c r="BJ28" s="40">
        <v>197.83</v>
      </c>
      <c r="BK28" s="40">
        <v>0</v>
      </c>
      <c r="BL28" s="40">
        <v>1128.03</v>
      </c>
      <c r="BM28" s="40">
        <v>0</v>
      </c>
      <c r="BN28" s="40">
        <v>0</v>
      </c>
      <c r="BO28" s="40">
        <v>0</v>
      </c>
      <c r="BP28" s="40">
        <v>1325.86</v>
      </c>
    </row>
    <row r="29" spans="1:68" x14ac:dyDescent="0.25">
      <c r="A29" s="29" t="s">
        <v>108</v>
      </c>
      <c r="B29" s="28" t="s">
        <v>109</v>
      </c>
      <c r="C29" s="40">
        <v>7166.6</v>
      </c>
      <c r="D29" s="40">
        <v>0</v>
      </c>
      <c r="E29" s="40">
        <v>0</v>
      </c>
      <c r="F29" s="40">
        <v>0</v>
      </c>
      <c r="G29" s="40">
        <v>0</v>
      </c>
      <c r="H29" s="40">
        <v>511.9</v>
      </c>
      <c r="I29" s="40">
        <v>0</v>
      </c>
      <c r="J29" s="40">
        <v>0</v>
      </c>
      <c r="K29" s="40">
        <v>400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601</v>
      </c>
      <c r="S29" s="40">
        <v>0</v>
      </c>
      <c r="T29" s="40">
        <v>0</v>
      </c>
      <c r="U29" s="40">
        <v>361</v>
      </c>
      <c r="V29" s="40">
        <v>193.36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9233.86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804.26</v>
      </c>
      <c r="AJ29" s="40">
        <v>0</v>
      </c>
      <c r="AK29" s="40">
        <v>804.26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883.02</v>
      </c>
      <c r="AS29" s="40">
        <v>0</v>
      </c>
      <c r="AT29" s="40">
        <v>3576.46</v>
      </c>
      <c r="AU29" s="40">
        <v>0</v>
      </c>
      <c r="AV29" s="40">
        <v>0</v>
      </c>
      <c r="AW29" s="40">
        <v>370.48</v>
      </c>
      <c r="AX29" s="40">
        <v>0.14000000000000001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5634.36</v>
      </c>
      <c r="BF29" s="40">
        <v>3599.5</v>
      </c>
      <c r="BG29" s="40">
        <v>0</v>
      </c>
      <c r="BH29" s="40">
        <v>0</v>
      </c>
      <c r="BI29" s="40">
        <v>604.87</v>
      </c>
      <c r="BJ29" s="40">
        <v>170.82</v>
      </c>
      <c r="BK29" s="40">
        <v>0</v>
      </c>
      <c r="BL29" s="40">
        <v>1023.38</v>
      </c>
      <c r="BM29" s="40">
        <v>0</v>
      </c>
      <c r="BN29" s="40">
        <v>0</v>
      </c>
      <c r="BO29" s="40">
        <v>0</v>
      </c>
      <c r="BP29" s="40">
        <v>1194.2</v>
      </c>
    </row>
    <row r="30" spans="1:68" x14ac:dyDescent="0.25">
      <c r="A30" s="29" t="s">
        <v>95</v>
      </c>
      <c r="B30" s="28" t="s">
        <v>96</v>
      </c>
      <c r="C30" s="40">
        <v>8926.1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784</v>
      </c>
      <c r="S30" s="40">
        <v>0</v>
      </c>
      <c r="T30" s="40">
        <v>0</v>
      </c>
      <c r="U30" s="40">
        <v>499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10209.1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1018.66</v>
      </c>
      <c r="AJ30" s="40">
        <v>0</v>
      </c>
      <c r="AK30" s="40">
        <v>1018.66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1113.06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1">
        <v>-0.12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2131.6</v>
      </c>
      <c r="BF30" s="40">
        <v>8077.5</v>
      </c>
      <c r="BG30" s="40">
        <v>0</v>
      </c>
      <c r="BH30" s="40">
        <v>0</v>
      </c>
      <c r="BI30" s="40">
        <v>668.28</v>
      </c>
      <c r="BJ30" s="40">
        <v>215.32</v>
      </c>
      <c r="BK30" s="40">
        <v>0</v>
      </c>
      <c r="BL30" s="40">
        <v>1195.81</v>
      </c>
      <c r="BM30" s="40">
        <v>0</v>
      </c>
      <c r="BN30" s="40">
        <v>0</v>
      </c>
      <c r="BO30" s="40">
        <v>0</v>
      </c>
      <c r="BP30" s="40">
        <v>1411.13</v>
      </c>
    </row>
    <row r="31" spans="1:68" x14ac:dyDescent="0.25">
      <c r="A31" s="29" t="s">
        <v>533</v>
      </c>
      <c r="B31" s="28" t="s">
        <v>534</v>
      </c>
      <c r="C31" s="40">
        <v>9542.4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200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820</v>
      </c>
      <c r="S31" s="40">
        <v>0</v>
      </c>
      <c r="T31" s="40">
        <v>0</v>
      </c>
      <c r="U31" s="40">
        <v>510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11072.4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1178.8599999999999</v>
      </c>
      <c r="AJ31" s="40">
        <v>0</v>
      </c>
      <c r="AK31" s="40">
        <v>1178.8599999999999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1175.76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1">
        <v>-0.22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2354.4</v>
      </c>
      <c r="BF31" s="40">
        <v>8718</v>
      </c>
      <c r="BG31" s="40">
        <v>0</v>
      </c>
      <c r="BH31" s="40">
        <v>0</v>
      </c>
      <c r="BI31" s="40">
        <v>685.57</v>
      </c>
      <c r="BJ31" s="40">
        <v>227.45</v>
      </c>
      <c r="BK31" s="40">
        <v>0</v>
      </c>
      <c r="BL31" s="40">
        <v>1242.8399999999999</v>
      </c>
      <c r="BM31" s="40">
        <v>0</v>
      </c>
      <c r="BN31" s="40">
        <v>0</v>
      </c>
      <c r="BO31" s="40">
        <v>0</v>
      </c>
      <c r="BP31" s="40">
        <v>1470.29</v>
      </c>
    </row>
    <row r="32" spans="1:68" x14ac:dyDescent="0.25">
      <c r="A32" s="43" t="s">
        <v>99</v>
      </c>
      <c r="B32" s="33"/>
      <c r="C32" s="33" t="s">
        <v>100</v>
      </c>
      <c r="D32" s="33" t="s">
        <v>100</v>
      </c>
      <c r="E32" s="33" t="s">
        <v>100</v>
      </c>
      <c r="F32" s="33" t="s">
        <v>100</v>
      </c>
      <c r="G32" s="33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3" t="s">
        <v>100</v>
      </c>
      <c r="M32" s="33" t="s">
        <v>100</v>
      </c>
      <c r="N32" s="33" t="s">
        <v>100</v>
      </c>
      <c r="O32" s="33" t="s">
        <v>100</v>
      </c>
      <c r="P32" s="33" t="s">
        <v>100</v>
      </c>
      <c r="Q32" s="33" t="s">
        <v>100</v>
      </c>
      <c r="R32" s="33" t="s">
        <v>100</v>
      </c>
      <c r="S32" s="33" t="s">
        <v>100</v>
      </c>
      <c r="T32" s="33" t="s">
        <v>100</v>
      </c>
      <c r="U32" s="33" t="s">
        <v>100</v>
      </c>
      <c r="V32" s="33" t="s">
        <v>100</v>
      </c>
      <c r="W32" s="33" t="s">
        <v>100</v>
      </c>
      <c r="X32" s="33" t="s">
        <v>100</v>
      </c>
      <c r="Y32" s="33" t="s">
        <v>100</v>
      </c>
      <c r="Z32" s="33" t="s">
        <v>100</v>
      </c>
      <c r="AA32" s="33" t="s">
        <v>100</v>
      </c>
      <c r="AB32" s="33" t="s">
        <v>100</v>
      </c>
      <c r="AC32" s="33" t="s">
        <v>100</v>
      </c>
      <c r="AD32" s="33" t="s">
        <v>100</v>
      </c>
      <c r="AE32" s="33" t="s">
        <v>100</v>
      </c>
      <c r="AF32" s="33" t="s">
        <v>100</v>
      </c>
      <c r="AG32" s="33" t="s">
        <v>100</v>
      </c>
      <c r="AH32" s="33" t="s">
        <v>100</v>
      </c>
      <c r="AI32" s="33" t="s">
        <v>100</v>
      </c>
      <c r="AJ32" s="33" t="s">
        <v>100</v>
      </c>
      <c r="AK32" s="33" t="s">
        <v>100</v>
      </c>
      <c r="AL32" s="33" t="s">
        <v>100</v>
      </c>
      <c r="AM32" s="33" t="s">
        <v>100</v>
      </c>
      <c r="AN32" s="33" t="s">
        <v>100</v>
      </c>
      <c r="AO32" s="33" t="s">
        <v>100</v>
      </c>
      <c r="AP32" s="33" t="s">
        <v>100</v>
      </c>
      <c r="AQ32" s="33" t="s">
        <v>100</v>
      </c>
      <c r="AR32" s="33" t="s">
        <v>100</v>
      </c>
      <c r="AS32" s="33" t="s">
        <v>100</v>
      </c>
      <c r="AT32" s="33" t="s">
        <v>100</v>
      </c>
      <c r="AU32" s="33" t="s">
        <v>100</v>
      </c>
      <c r="AV32" s="33" t="s">
        <v>100</v>
      </c>
      <c r="AW32" s="33" t="s">
        <v>100</v>
      </c>
      <c r="AX32" s="33" t="s">
        <v>100</v>
      </c>
      <c r="AY32" s="33" t="s">
        <v>100</v>
      </c>
      <c r="AZ32" s="33" t="s">
        <v>100</v>
      </c>
      <c r="BA32" s="33" t="s">
        <v>100</v>
      </c>
      <c r="BB32" s="33" t="s">
        <v>100</v>
      </c>
      <c r="BC32" s="33" t="s">
        <v>100</v>
      </c>
      <c r="BD32" s="33" t="s">
        <v>100</v>
      </c>
      <c r="BE32" s="33" t="s">
        <v>100</v>
      </c>
      <c r="BF32" s="33" t="s">
        <v>100</v>
      </c>
      <c r="BG32" s="33" t="s">
        <v>100</v>
      </c>
      <c r="BH32" s="33" t="s">
        <v>100</v>
      </c>
      <c r="BI32" s="33" t="s">
        <v>100</v>
      </c>
      <c r="BJ32" s="33" t="s">
        <v>100</v>
      </c>
      <c r="BK32" s="33" t="s">
        <v>100</v>
      </c>
      <c r="BL32" s="33" t="s">
        <v>100</v>
      </c>
      <c r="BM32" s="33" t="s">
        <v>100</v>
      </c>
      <c r="BN32" s="33" t="s">
        <v>100</v>
      </c>
      <c r="BO32" s="33" t="s">
        <v>100</v>
      </c>
      <c r="BP32" s="33" t="s">
        <v>100</v>
      </c>
    </row>
    <row r="33" spans="1:68" x14ac:dyDescent="0.25">
      <c r="A33" s="27"/>
      <c r="B33" s="27"/>
      <c r="C33" s="45">
        <v>53453.4</v>
      </c>
      <c r="D33" s="45">
        <v>0</v>
      </c>
      <c r="E33" s="45">
        <v>0</v>
      </c>
      <c r="F33" s="45">
        <v>0</v>
      </c>
      <c r="G33" s="45">
        <v>0</v>
      </c>
      <c r="H33" s="45">
        <v>3596.95</v>
      </c>
      <c r="I33" s="45">
        <v>0</v>
      </c>
      <c r="J33" s="45">
        <v>0</v>
      </c>
      <c r="K33" s="45">
        <v>1200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4524</v>
      </c>
      <c r="S33" s="45">
        <v>0</v>
      </c>
      <c r="T33" s="45">
        <v>0</v>
      </c>
      <c r="U33" s="45">
        <v>2905</v>
      </c>
      <c r="V33" s="45">
        <v>1740.24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67419.59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7188.49</v>
      </c>
      <c r="AJ33" s="45">
        <v>0</v>
      </c>
      <c r="AK33" s="45">
        <v>7188.49</v>
      </c>
      <c r="AL33" s="45">
        <v>0</v>
      </c>
      <c r="AM33" s="45">
        <v>0</v>
      </c>
      <c r="AN33" s="45">
        <v>88.92</v>
      </c>
      <c r="AO33" s="45">
        <v>0</v>
      </c>
      <c r="AP33" s="45">
        <v>0</v>
      </c>
      <c r="AQ33" s="45">
        <v>0</v>
      </c>
      <c r="AR33" s="45">
        <v>6602.48</v>
      </c>
      <c r="AS33" s="45">
        <v>0</v>
      </c>
      <c r="AT33" s="45">
        <v>7114.38</v>
      </c>
      <c r="AU33" s="45">
        <v>0</v>
      </c>
      <c r="AV33" s="45">
        <v>0</v>
      </c>
      <c r="AW33" s="45">
        <v>370.48</v>
      </c>
      <c r="AX33" s="46">
        <v>-0.66</v>
      </c>
      <c r="AY33" s="45">
        <v>0</v>
      </c>
      <c r="AZ33" s="45">
        <v>50</v>
      </c>
      <c r="BA33" s="45">
        <v>0</v>
      </c>
      <c r="BB33" s="45">
        <v>0</v>
      </c>
      <c r="BC33" s="45">
        <v>0</v>
      </c>
      <c r="BD33" s="45">
        <v>0</v>
      </c>
      <c r="BE33" s="45">
        <v>21414.09</v>
      </c>
      <c r="BF33" s="45">
        <v>46005.5</v>
      </c>
      <c r="BG33" s="45">
        <v>0</v>
      </c>
      <c r="BH33" s="45">
        <v>0</v>
      </c>
      <c r="BI33" s="45">
        <v>3988.79</v>
      </c>
      <c r="BJ33" s="45">
        <v>1277.25</v>
      </c>
      <c r="BK33" s="45">
        <v>0</v>
      </c>
      <c r="BL33" s="45">
        <v>7118.06</v>
      </c>
      <c r="BM33" s="45">
        <v>0</v>
      </c>
      <c r="BN33" s="45">
        <v>0</v>
      </c>
      <c r="BO33" s="45">
        <v>0</v>
      </c>
      <c r="BP33" s="45">
        <v>8395.31</v>
      </c>
    </row>
    <row r="35" spans="1:68" x14ac:dyDescent="0.25">
      <c r="A35" s="38" t="s">
        <v>112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1:68" x14ac:dyDescent="0.25">
      <c r="A36" s="29" t="s">
        <v>113</v>
      </c>
      <c r="B36" s="28" t="s">
        <v>114</v>
      </c>
      <c r="C36" s="40">
        <v>8024.27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603</v>
      </c>
      <c r="S36" s="40">
        <v>0</v>
      </c>
      <c r="T36" s="40">
        <v>0</v>
      </c>
      <c r="U36" s="40">
        <v>378</v>
      </c>
      <c r="V36" s="40">
        <v>483.4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9488.67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889.56</v>
      </c>
      <c r="AJ36" s="40">
        <v>0</v>
      </c>
      <c r="AK36" s="40">
        <v>889.56</v>
      </c>
      <c r="AL36" s="40">
        <v>0</v>
      </c>
      <c r="AM36" s="40">
        <v>0</v>
      </c>
      <c r="AN36" s="40">
        <v>0</v>
      </c>
      <c r="AO36" s="41">
        <v>-889.56</v>
      </c>
      <c r="AP36" s="40">
        <v>0</v>
      </c>
      <c r="AQ36" s="40">
        <v>0</v>
      </c>
      <c r="AR36" s="40">
        <v>989.74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1">
        <v>-7.0000000000000007E-2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989.67</v>
      </c>
      <c r="BF36" s="40">
        <v>8499</v>
      </c>
      <c r="BG36" s="40">
        <v>0</v>
      </c>
      <c r="BH36" s="40">
        <v>0</v>
      </c>
      <c r="BI36" s="40">
        <v>634.29</v>
      </c>
      <c r="BJ36" s="40">
        <v>191.46</v>
      </c>
      <c r="BK36" s="40">
        <v>0</v>
      </c>
      <c r="BL36" s="40">
        <v>1103.3800000000001</v>
      </c>
      <c r="BM36" s="40">
        <v>0</v>
      </c>
      <c r="BN36" s="40">
        <v>0</v>
      </c>
      <c r="BO36" s="40">
        <v>0</v>
      </c>
      <c r="BP36" s="40">
        <v>1294.8399999999999</v>
      </c>
    </row>
    <row r="37" spans="1:68" x14ac:dyDescent="0.25">
      <c r="A37" s="29" t="s">
        <v>115</v>
      </c>
      <c r="B37" s="28" t="s">
        <v>116</v>
      </c>
      <c r="C37" s="40">
        <v>10645.6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400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926</v>
      </c>
      <c r="S37" s="40">
        <v>0</v>
      </c>
      <c r="T37" s="40">
        <v>0</v>
      </c>
      <c r="U37" s="40">
        <v>630</v>
      </c>
      <c r="V37" s="40">
        <v>580.08000000000004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13181.68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1624.27</v>
      </c>
      <c r="AJ37" s="40">
        <v>0</v>
      </c>
      <c r="AK37" s="40">
        <v>1624.27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1311.7</v>
      </c>
      <c r="AS37" s="40">
        <v>0</v>
      </c>
      <c r="AT37" s="40">
        <v>3393.4</v>
      </c>
      <c r="AU37" s="40">
        <v>0</v>
      </c>
      <c r="AV37" s="40">
        <v>0</v>
      </c>
      <c r="AW37" s="40">
        <v>0</v>
      </c>
      <c r="AX37" s="41">
        <v>-0.19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6329.18</v>
      </c>
      <c r="BF37" s="40">
        <v>6852.5</v>
      </c>
      <c r="BG37" s="40">
        <v>0</v>
      </c>
      <c r="BH37" s="40">
        <v>0</v>
      </c>
      <c r="BI37" s="40">
        <v>723.04</v>
      </c>
      <c r="BJ37" s="40">
        <v>253.75</v>
      </c>
      <c r="BK37" s="40">
        <v>0</v>
      </c>
      <c r="BL37" s="40">
        <v>1344.71</v>
      </c>
      <c r="BM37" s="40">
        <v>0</v>
      </c>
      <c r="BN37" s="40">
        <v>0</v>
      </c>
      <c r="BO37" s="40">
        <v>0</v>
      </c>
      <c r="BP37" s="40">
        <v>1598.46</v>
      </c>
    </row>
    <row r="38" spans="1:68" x14ac:dyDescent="0.25">
      <c r="A38" s="29" t="s">
        <v>117</v>
      </c>
      <c r="B38" s="28" t="s">
        <v>118</v>
      </c>
      <c r="C38" s="40">
        <v>9703.9599999999991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815</v>
      </c>
      <c r="S38" s="40">
        <v>0</v>
      </c>
      <c r="T38" s="40">
        <v>0</v>
      </c>
      <c r="U38" s="40">
        <v>496</v>
      </c>
      <c r="V38" s="40">
        <v>580.08000000000004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11595.04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1285.3599999999999</v>
      </c>
      <c r="AJ38" s="40">
        <v>0</v>
      </c>
      <c r="AK38" s="40">
        <v>1285.3599999999999</v>
      </c>
      <c r="AL38" s="40">
        <v>0</v>
      </c>
      <c r="AM38" s="40">
        <v>0</v>
      </c>
      <c r="AN38" s="40">
        <v>95.44</v>
      </c>
      <c r="AO38" s="40">
        <v>0</v>
      </c>
      <c r="AP38" s="40">
        <v>0</v>
      </c>
      <c r="AQ38" s="40">
        <v>0</v>
      </c>
      <c r="AR38" s="40">
        <v>1195.6600000000001</v>
      </c>
      <c r="AS38" s="40">
        <v>3066</v>
      </c>
      <c r="AT38" s="40">
        <v>0</v>
      </c>
      <c r="AU38" s="40">
        <v>0</v>
      </c>
      <c r="AV38" s="40">
        <v>0</v>
      </c>
      <c r="AW38" s="40">
        <v>0</v>
      </c>
      <c r="AX38" s="41">
        <v>-0.42</v>
      </c>
      <c r="AY38" s="40">
        <v>0</v>
      </c>
      <c r="AZ38" s="40">
        <v>50</v>
      </c>
      <c r="BA38" s="40">
        <v>0</v>
      </c>
      <c r="BB38" s="40">
        <v>0</v>
      </c>
      <c r="BC38" s="40">
        <v>0</v>
      </c>
      <c r="BD38" s="40">
        <v>0</v>
      </c>
      <c r="BE38" s="40">
        <v>5692.04</v>
      </c>
      <c r="BF38" s="40">
        <v>5903</v>
      </c>
      <c r="BG38" s="40">
        <v>0</v>
      </c>
      <c r="BH38" s="40">
        <v>0</v>
      </c>
      <c r="BI38" s="40">
        <v>691.05</v>
      </c>
      <c r="BJ38" s="40">
        <v>231.3</v>
      </c>
      <c r="BK38" s="40">
        <v>0</v>
      </c>
      <c r="BL38" s="40">
        <v>1257.74</v>
      </c>
      <c r="BM38" s="40">
        <v>0</v>
      </c>
      <c r="BN38" s="40">
        <v>0</v>
      </c>
      <c r="BO38" s="40">
        <v>0</v>
      </c>
      <c r="BP38" s="40">
        <v>1489.04</v>
      </c>
    </row>
    <row r="39" spans="1:68" x14ac:dyDescent="0.25">
      <c r="A39" s="29" t="s">
        <v>119</v>
      </c>
      <c r="B39" s="28" t="s">
        <v>120</v>
      </c>
      <c r="C39" s="40">
        <v>11448.64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774.5</v>
      </c>
      <c r="S39" s="40">
        <v>0</v>
      </c>
      <c r="T39" s="40">
        <v>0</v>
      </c>
      <c r="U39" s="40">
        <v>508</v>
      </c>
      <c r="V39" s="40">
        <v>386.72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13117.86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1610.63</v>
      </c>
      <c r="AJ39" s="40">
        <v>0</v>
      </c>
      <c r="AK39" s="40">
        <v>1610.63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1410.64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0.09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3021.36</v>
      </c>
      <c r="BF39" s="40">
        <v>10096.5</v>
      </c>
      <c r="BG39" s="40">
        <v>0</v>
      </c>
      <c r="BH39" s="40">
        <v>0</v>
      </c>
      <c r="BI39" s="40">
        <v>750.33</v>
      </c>
      <c r="BJ39" s="40">
        <v>272.89</v>
      </c>
      <c r="BK39" s="40">
        <v>0</v>
      </c>
      <c r="BL39" s="40">
        <v>1418.91</v>
      </c>
      <c r="BM39" s="40">
        <v>0</v>
      </c>
      <c r="BN39" s="40">
        <v>0</v>
      </c>
      <c r="BO39" s="40">
        <v>0</v>
      </c>
      <c r="BP39" s="40">
        <v>1691.8</v>
      </c>
    </row>
    <row r="40" spans="1:68" x14ac:dyDescent="0.25">
      <c r="A40" s="29" t="s">
        <v>121</v>
      </c>
      <c r="B40" s="28" t="s">
        <v>122</v>
      </c>
      <c r="C40" s="40">
        <v>8893.0499999999993</v>
      </c>
      <c r="D40" s="40">
        <v>0</v>
      </c>
      <c r="E40" s="40">
        <v>0</v>
      </c>
      <c r="F40" s="40">
        <v>0</v>
      </c>
      <c r="G40" s="40">
        <v>0</v>
      </c>
      <c r="H40" s="40">
        <v>636.29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801</v>
      </c>
      <c r="S40" s="40">
        <v>0</v>
      </c>
      <c r="T40" s="40">
        <v>0</v>
      </c>
      <c r="U40" s="40">
        <v>539</v>
      </c>
      <c r="V40" s="40">
        <v>483.4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11352.74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1169.92</v>
      </c>
      <c r="AJ40" s="40">
        <v>0</v>
      </c>
      <c r="AK40" s="40">
        <v>1169.92</v>
      </c>
      <c r="AL40" s="40">
        <v>0</v>
      </c>
      <c r="AM40" s="40">
        <v>0</v>
      </c>
      <c r="AN40" s="40">
        <v>95.44</v>
      </c>
      <c r="AO40" s="40">
        <v>0</v>
      </c>
      <c r="AP40" s="40">
        <v>2179.7600000000002</v>
      </c>
      <c r="AQ40" s="40">
        <v>0</v>
      </c>
      <c r="AR40" s="40">
        <v>1097.5999999999999</v>
      </c>
      <c r="AS40" s="40">
        <v>3182</v>
      </c>
      <c r="AT40" s="40">
        <v>0</v>
      </c>
      <c r="AU40" s="40">
        <v>0</v>
      </c>
      <c r="AV40" s="40">
        <v>0</v>
      </c>
      <c r="AW40" s="40">
        <v>0</v>
      </c>
      <c r="AX40" s="40">
        <v>0.02</v>
      </c>
      <c r="AY40" s="40">
        <v>0</v>
      </c>
      <c r="AZ40" s="40">
        <v>50</v>
      </c>
      <c r="BA40" s="40">
        <v>0</v>
      </c>
      <c r="BB40" s="40">
        <v>0</v>
      </c>
      <c r="BC40" s="40">
        <v>0</v>
      </c>
      <c r="BD40" s="40">
        <v>0</v>
      </c>
      <c r="BE40" s="40">
        <v>7774.74</v>
      </c>
      <c r="BF40" s="40">
        <v>3578</v>
      </c>
      <c r="BG40" s="40">
        <v>0</v>
      </c>
      <c r="BH40" s="40">
        <v>0</v>
      </c>
      <c r="BI40" s="40">
        <v>664.03</v>
      </c>
      <c r="BJ40" s="40">
        <v>212.33</v>
      </c>
      <c r="BK40" s="40">
        <v>0</v>
      </c>
      <c r="BL40" s="40">
        <v>1184.25</v>
      </c>
      <c r="BM40" s="40">
        <v>0</v>
      </c>
      <c r="BN40" s="40">
        <v>0</v>
      </c>
      <c r="BO40" s="40">
        <v>0</v>
      </c>
      <c r="BP40" s="40">
        <v>1396.58</v>
      </c>
    </row>
    <row r="41" spans="1:68" x14ac:dyDescent="0.25">
      <c r="A41" s="29" t="s">
        <v>123</v>
      </c>
      <c r="B41" s="28" t="s">
        <v>124</v>
      </c>
      <c r="C41" s="40">
        <v>9703.9599999999991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200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815</v>
      </c>
      <c r="S41" s="40">
        <v>0</v>
      </c>
      <c r="T41" s="40">
        <v>0</v>
      </c>
      <c r="U41" s="40">
        <v>496</v>
      </c>
      <c r="V41" s="40">
        <v>580.08000000000004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11795.04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1328.08</v>
      </c>
      <c r="AJ41" s="40">
        <v>0</v>
      </c>
      <c r="AK41" s="40">
        <v>1328.08</v>
      </c>
      <c r="AL41" s="40">
        <v>0</v>
      </c>
      <c r="AM41" s="40">
        <v>0</v>
      </c>
      <c r="AN41" s="40">
        <v>103.98</v>
      </c>
      <c r="AO41" s="40">
        <v>0</v>
      </c>
      <c r="AP41" s="40">
        <v>0</v>
      </c>
      <c r="AQ41" s="40">
        <v>0</v>
      </c>
      <c r="AR41" s="40">
        <v>1195.6600000000001</v>
      </c>
      <c r="AS41" s="40">
        <v>2460.96</v>
      </c>
      <c r="AT41" s="40">
        <v>0</v>
      </c>
      <c r="AU41" s="40">
        <v>0</v>
      </c>
      <c r="AV41" s="40">
        <v>0</v>
      </c>
      <c r="AW41" s="40">
        <v>0</v>
      </c>
      <c r="AX41" s="41">
        <v>-0.14000000000000001</v>
      </c>
      <c r="AY41" s="40">
        <v>0</v>
      </c>
      <c r="AZ41" s="40">
        <v>50</v>
      </c>
      <c r="BA41" s="40">
        <v>0</v>
      </c>
      <c r="BB41" s="40">
        <v>0</v>
      </c>
      <c r="BC41" s="40">
        <v>0</v>
      </c>
      <c r="BD41" s="40">
        <v>0</v>
      </c>
      <c r="BE41" s="40">
        <v>5138.54</v>
      </c>
      <c r="BF41" s="40">
        <v>6656.5</v>
      </c>
      <c r="BG41" s="40">
        <v>0</v>
      </c>
      <c r="BH41" s="40">
        <v>0</v>
      </c>
      <c r="BI41" s="40">
        <v>691.05</v>
      </c>
      <c r="BJ41" s="40">
        <v>231.3</v>
      </c>
      <c r="BK41" s="40">
        <v>0</v>
      </c>
      <c r="BL41" s="40">
        <v>1257.74</v>
      </c>
      <c r="BM41" s="40">
        <v>0</v>
      </c>
      <c r="BN41" s="40">
        <v>0</v>
      </c>
      <c r="BO41" s="40">
        <v>0</v>
      </c>
      <c r="BP41" s="40">
        <v>1489.04</v>
      </c>
    </row>
    <row r="42" spans="1:68" x14ac:dyDescent="0.25">
      <c r="A42" s="29" t="s">
        <v>125</v>
      </c>
      <c r="B42" s="28" t="s">
        <v>126</v>
      </c>
      <c r="C42" s="40">
        <v>8908.2000000000007</v>
      </c>
      <c r="D42" s="40">
        <v>0</v>
      </c>
      <c r="E42" s="40">
        <v>0</v>
      </c>
      <c r="F42" s="40">
        <v>0</v>
      </c>
      <c r="G42" s="40">
        <v>0</v>
      </c>
      <c r="H42" s="40">
        <v>636.29</v>
      </c>
      <c r="I42" s="40">
        <v>0</v>
      </c>
      <c r="J42" s="40">
        <v>0</v>
      </c>
      <c r="K42" s="40">
        <v>200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801</v>
      </c>
      <c r="S42" s="40">
        <v>0</v>
      </c>
      <c r="T42" s="40">
        <v>0</v>
      </c>
      <c r="U42" s="40">
        <v>539</v>
      </c>
      <c r="V42" s="40">
        <v>483.4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11567.89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1211.5999999999999</v>
      </c>
      <c r="AJ42" s="40">
        <v>0</v>
      </c>
      <c r="AK42" s="40">
        <v>1211.5999999999999</v>
      </c>
      <c r="AL42" s="40">
        <v>0</v>
      </c>
      <c r="AM42" s="40">
        <v>0</v>
      </c>
      <c r="AN42" s="40">
        <v>95.44</v>
      </c>
      <c r="AO42" s="40">
        <v>0</v>
      </c>
      <c r="AP42" s="40">
        <v>0</v>
      </c>
      <c r="AQ42" s="40">
        <v>0</v>
      </c>
      <c r="AR42" s="40">
        <v>1097.5999999999999</v>
      </c>
      <c r="AS42" s="40">
        <v>1414</v>
      </c>
      <c r="AT42" s="40">
        <v>3515.2</v>
      </c>
      <c r="AU42" s="40">
        <v>0</v>
      </c>
      <c r="AV42" s="40">
        <v>0</v>
      </c>
      <c r="AW42" s="40">
        <v>0</v>
      </c>
      <c r="AX42" s="40">
        <v>0.05</v>
      </c>
      <c r="AY42" s="40">
        <v>0</v>
      </c>
      <c r="AZ42" s="40">
        <v>50</v>
      </c>
      <c r="BA42" s="40">
        <v>0</v>
      </c>
      <c r="BB42" s="40">
        <v>0</v>
      </c>
      <c r="BC42" s="40">
        <v>0</v>
      </c>
      <c r="BD42" s="40">
        <v>0</v>
      </c>
      <c r="BE42" s="40">
        <v>7383.89</v>
      </c>
      <c r="BF42" s="40">
        <v>4184</v>
      </c>
      <c r="BG42" s="40">
        <v>0</v>
      </c>
      <c r="BH42" s="40">
        <v>0</v>
      </c>
      <c r="BI42" s="40">
        <v>664.03</v>
      </c>
      <c r="BJ42" s="40">
        <v>212.33</v>
      </c>
      <c r="BK42" s="40">
        <v>0</v>
      </c>
      <c r="BL42" s="40">
        <v>1184.25</v>
      </c>
      <c r="BM42" s="40">
        <v>0</v>
      </c>
      <c r="BN42" s="40">
        <v>0</v>
      </c>
      <c r="BO42" s="40">
        <v>0</v>
      </c>
      <c r="BP42" s="40">
        <v>1396.58</v>
      </c>
    </row>
    <row r="43" spans="1:68" x14ac:dyDescent="0.25">
      <c r="A43" s="29" t="s">
        <v>127</v>
      </c>
      <c r="B43" s="28" t="s">
        <v>128</v>
      </c>
      <c r="C43" s="40">
        <v>8698.3700000000008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801</v>
      </c>
      <c r="S43" s="40">
        <v>0</v>
      </c>
      <c r="T43" s="40">
        <v>0</v>
      </c>
      <c r="U43" s="40">
        <v>539</v>
      </c>
      <c r="V43" s="40">
        <v>483.4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10521.77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1074.69</v>
      </c>
      <c r="AJ43" s="40">
        <v>0</v>
      </c>
      <c r="AK43" s="40">
        <v>1074.69</v>
      </c>
      <c r="AL43" s="40">
        <v>0</v>
      </c>
      <c r="AM43" s="40">
        <v>0</v>
      </c>
      <c r="AN43" s="40">
        <v>95.44</v>
      </c>
      <c r="AO43" s="40">
        <v>0</v>
      </c>
      <c r="AP43" s="40">
        <v>0</v>
      </c>
      <c r="AQ43" s="40">
        <v>0</v>
      </c>
      <c r="AR43" s="40">
        <v>1097.5999999999999</v>
      </c>
      <c r="AS43" s="40">
        <v>3182</v>
      </c>
      <c r="AT43" s="40">
        <v>0</v>
      </c>
      <c r="AU43" s="40">
        <v>0</v>
      </c>
      <c r="AV43" s="40">
        <v>0</v>
      </c>
      <c r="AW43" s="40">
        <v>0</v>
      </c>
      <c r="AX43" s="40">
        <v>0.04</v>
      </c>
      <c r="AY43" s="40">
        <v>0</v>
      </c>
      <c r="AZ43" s="40">
        <v>50</v>
      </c>
      <c r="BA43" s="40">
        <v>0</v>
      </c>
      <c r="BB43" s="40">
        <v>0</v>
      </c>
      <c r="BC43" s="40">
        <v>0</v>
      </c>
      <c r="BD43" s="40">
        <v>0</v>
      </c>
      <c r="BE43" s="40">
        <v>5499.77</v>
      </c>
      <c r="BF43" s="40">
        <v>5022</v>
      </c>
      <c r="BG43" s="40">
        <v>0</v>
      </c>
      <c r="BH43" s="40">
        <v>0</v>
      </c>
      <c r="BI43" s="40">
        <v>664.03</v>
      </c>
      <c r="BJ43" s="40">
        <v>212.33</v>
      </c>
      <c r="BK43" s="40">
        <v>0</v>
      </c>
      <c r="BL43" s="40">
        <v>1184.25</v>
      </c>
      <c r="BM43" s="40">
        <v>0</v>
      </c>
      <c r="BN43" s="40">
        <v>0</v>
      </c>
      <c r="BO43" s="40">
        <v>0</v>
      </c>
      <c r="BP43" s="40">
        <v>1396.58</v>
      </c>
    </row>
    <row r="44" spans="1:68" x14ac:dyDescent="0.25">
      <c r="A44" s="29" t="s">
        <v>129</v>
      </c>
      <c r="B44" s="28" t="s">
        <v>130</v>
      </c>
      <c r="C44" s="40">
        <v>9703.9599999999991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400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815</v>
      </c>
      <c r="S44" s="40">
        <v>0</v>
      </c>
      <c r="T44" s="40">
        <v>0</v>
      </c>
      <c r="U44" s="40">
        <v>496</v>
      </c>
      <c r="V44" s="40">
        <v>386.72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11801.68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1329.5</v>
      </c>
      <c r="AJ44" s="40">
        <v>0</v>
      </c>
      <c r="AK44" s="40">
        <v>1329.5</v>
      </c>
      <c r="AL44" s="40">
        <v>0</v>
      </c>
      <c r="AM44" s="40">
        <v>0</v>
      </c>
      <c r="AN44" s="40">
        <v>103.98</v>
      </c>
      <c r="AO44" s="40">
        <v>0</v>
      </c>
      <c r="AP44" s="40">
        <v>0</v>
      </c>
      <c r="AQ44" s="40">
        <v>0</v>
      </c>
      <c r="AR44" s="40">
        <v>1195.6600000000001</v>
      </c>
      <c r="AS44" s="40">
        <v>2828</v>
      </c>
      <c r="AT44" s="40">
        <v>0</v>
      </c>
      <c r="AU44" s="40">
        <v>0</v>
      </c>
      <c r="AV44" s="40">
        <v>0</v>
      </c>
      <c r="AW44" s="40">
        <v>0</v>
      </c>
      <c r="AX44" s="40">
        <v>0.04</v>
      </c>
      <c r="AY44" s="40">
        <v>0</v>
      </c>
      <c r="AZ44" s="40">
        <v>50</v>
      </c>
      <c r="BA44" s="40">
        <v>0</v>
      </c>
      <c r="BB44" s="40">
        <v>0</v>
      </c>
      <c r="BC44" s="40">
        <v>0</v>
      </c>
      <c r="BD44" s="40">
        <v>0</v>
      </c>
      <c r="BE44" s="40">
        <v>5507.18</v>
      </c>
      <c r="BF44" s="40">
        <v>6294.5</v>
      </c>
      <c r="BG44" s="40">
        <v>0</v>
      </c>
      <c r="BH44" s="40">
        <v>0</v>
      </c>
      <c r="BI44" s="40">
        <v>691.05</v>
      </c>
      <c r="BJ44" s="40">
        <v>231.3</v>
      </c>
      <c r="BK44" s="40">
        <v>0</v>
      </c>
      <c r="BL44" s="40">
        <v>1257.74</v>
      </c>
      <c r="BM44" s="40">
        <v>0</v>
      </c>
      <c r="BN44" s="40">
        <v>0</v>
      </c>
      <c r="BO44" s="40">
        <v>0</v>
      </c>
      <c r="BP44" s="40">
        <v>1489.04</v>
      </c>
    </row>
    <row r="45" spans="1:68" x14ac:dyDescent="0.25">
      <c r="A45" s="29" t="s">
        <v>131</v>
      </c>
      <c r="B45" s="28" t="s">
        <v>132</v>
      </c>
      <c r="C45" s="40">
        <v>8893.81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200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801</v>
      </c>
      <c r="S45" s="40">
        <v>0</v>
      </c>
      <c r="T45" s="40">
        <v>0</v>
      </c>
      <c r="U45" s="40">
        <v>539</v>
      </c>
      <c r="V45" s="40">
        <v>386.72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10820.53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1129.8399999999999</v>
      </c>
      <c r="AJ45" s="40">
        <v>0</v>
      </c>
      <c r="AK45" s="40">
        <v>1129.8399999999999</v>
      </c>
      <c r="AL45" s="40">
        <v>0</v>
      </c>
      <c r="AM45" s="40">
        <v>0</v>
      </c>
      <c r="AN45" s="40">
        <v>95.44</v>
      </c>
      <c r="AO45" s="40">
        <v>0</v>
      </c>
      <c r="AP45" s="40">
        <v>1838.8</v>
      </c>
      <c r="AQ45" s="40">
        <v>0</v>
      </c>
      <c r="AR45" s="40">
        <v>1097.5999999999999</v>
      </c>
      <c r="AS45" s="40">
        <v>3182</v>
      </c>
      <c r="AT45" s="40">
        <v>0</v>
      </c>
      <c r="AU45" s="40">
        <v>0</v>
      </c>
      <c r="AV45" s="40">
        <v>0</v>
      </c>
      <c r="AW45" s="40">
        <v>0</v>
      </c>
      <c r="AX45" s="40">
        <v>0.35</v>
      </c>
      <c r="AY45" s="40">
        <v>0</v>
      </c>
      <c r="AZ45" s="40">
        <v>50</v>
      </c>
      <c r="BA45" s="40">
        <v>0</v>
      </c>
      <c r="BB45" s="40">
        <v>0</v>
      </c>
      <c r="BC45" s="40">
        <v>0</v>
      </c>
      <c r="BD45" s="40">
        <v>0</v>
      </c>
      <c r="BE45" s="40">
        <v>7394.03</v>
      </c>
      <c r="BF45" s="40">
        <v>3426.5</v>
      </c>
      <c r="BG45" s="40">
        <v>0</v>
      </c>
      <c r="BH45" s="40">
        <v>0</v>
      </c>
      <c r="BI45" s="40">
        <v>664.03</v>
      </c>
      <c r="BJ45" s="40">
        <v>212.33</v>
      </c>
      <c r="BK45" s="40">
        <v>0</v>
      </c>
      <c r="BL45" s="40">
        <v>1184.25</v>
      </c>
      <c r="BM45" s="40">
        <v>0</v>
      </c>
      <c r="BN45" s="40">
        <v>0</v>
      </c>
      <c r="BO45" s="40">
        <v>0</v>
      </c>
      <c r="BP45" s="40">
        <v>1396.58</v>
      </c>
    </row>
    <row r="46" spans="1:68" x14ac:dyDescent="0.25">
      <c r="A46" s="29" t="s">
        <v>133</v>
      </c>
      <c r="B46" s="28" t="s">
        <v>134</v>
      </c>
      <c r="C46" s="40">
        <v>8908.2000000000007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801</v>
      </c>
      <c r="S46" s="40">
        <v>0</v>
      </c>
      <c r="T46" s="40">
        <v>0</v>
      </c>
      <c r="U46" s="40">
        <v>539</v>
      </c>
      <c r="V46" s="40">
        <v>193.36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10441.56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1060.31</v>
      </c>
      <c r="AJ46" s="40">
        <v>0</v>
      </c>
      <c r="AK46" s="40">
        <v>1060.31</v>
      </c>
      <c r="AL46" s="40">
        <v>0</v>
      </c>
      <c r="AM46" s="40">
        <v>0</v>
      </c>
      <c r="AN46" s="40">
        <v>95.44</v>
      </c>
      <c r="AO46" s="40">
        <v>0</v>
      </c>
      <c r="AP46" s="40">
        <v>2311.8200000000002</v>
      </c>
      <c r="AQ46" s="40">
        <v>0</v>
      </c>
      <c r="AR46" s="40">
        <v>1097.5999999999999</v>
      </c>
      <c r="AS46" s="40">
        <v>552</v>
      </c>
      <c r="AT46" s="40">
        <v>0</v>
      </c>
      <c r="AU46" s="40">
        <v>0</v>
      </c>
      <c r="AV46" s="40">
        <v>0</v>
      </c>
      <c r="AW46" s="40">
        <v>4501.8599999999997</v>
      </c>
      <c r="AX46" s="40">
        <v>0.03</v>
      </c>
      <c r="AY46" s="40">
        <v>0</v>
      </c>
      <c r="AZ46" s="40">
        <v>50</v>
      </c>
      <c r="BA46" s="40">
        <v>0</v>
      </c>
      <c r="BB46" s="40">
        <v>0</v>
      </c>
      <c r="BC46" s="40">
        <v>0</v>
      </c>
      <c r="BD46" s="40">
        <v>0</v>
      </c>
      <c r="BE46" s="40">
        <v>9669.06</v>
      </c>
      <c r="BF46" s="40">
        <v>772.5</v>
      </c>
      <c r="BG46" s="40">
        <v>0</v>
      </c>
      <c r="BH46" s="40">
        <v>0</v>
      </c>
      <c r="BI46" s="40">
        <v>664.03</v>
      </c>
      <c r="BJ46" s="40">
        <v>212.33</v>
      </c>
      <c r="BK46" s="40">
        <v>0</v>
      </c>
      <c r="BL46" s="40">
        <v>1184.25</v>
      </c>
      <c r="BM46" s="40">
        <v>0</v>
      </c>
      <c r="BN46" s="40">
        <v>0</v>
      </c>
      <c r="BO46" s="40">
        <v>0</v>
      </c>
      <c r="BP46" s="40">
        <v>1396.58</v>
      </c>
    </row>
    <row r="47" spans="1:68" x14ac:dyDescent="0.25">
      <c r="A47" s="29" t="s">
        <v>135</v>
      </c>
      <c r="B47" s="28" t="s">
        <v>136</v>
      </c>
      <c r="C47" s="40">
        <v>10180.799999999999</v>
      </c>
      <c r="D47" s="40">
        <v>0</v>
      </c>
      <c r="E47" s="40">
        <v>0</v>
      </c>
      <c r="F47" s="40">
        <v>0</v>
      </c>
      <c r="G47" s="40">
        <v>0</v>
      </c>
      <c r="H47" s="40">
        <v>727.2</v>
      </c>
      <c r="I47" s="40">
        <v>0</v>
      </c>
      <c r="J47" s="40">
        <v>0</v>
      </c>
      <c r="K47" s="40">
        <v>200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915</v>
      </c>
      <c r="S47" s="40">
        <v>0</v>
      </c>
      <c r="T47" s="40">
        <v>0</v>
      </c>
      <c r="U47" s="40">
        <v>616</v>
      </c>
      <c r="V47" s="40">
        <v>193.36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12832.36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1471.99</v>
      </c>
      <c r="AJ47" s="40">
        <v>0</v>
      </c>
      <c r="AK47" s="40">
        <v>1471.99</v>
      </c>
      <c r="AL47" s="40">
        <v>0</v>
      </c>
      <c r="AM47" s="40">
        <v>0</v>
      </c>
      <c r="AN47" s="40">
        <v>109.08</v>
      </c>
      <c r="AO47" s="40">
        <v>0</v>
      </c>
      <c r="AP47" s="40">
        <v>2238.94</v>
      </c>
      <c r="AQ47" s="40">
        <v>0</v>
      </c>
      <c r="AR47" s="40">
        <v>1254.42</v>
      </c>
      <c r="AS47" s="40">
        <v>5454</v>
      </c>
      <c r="AT47" s="40">
        <v>0</v>
      </c>
      <c r="AU47" s="40">
        <v>0</v>
      </c>
      <c r="AV47" s="40">
        <v>0</v>
      </c>
      <c r="AW47" s="40">
        <v>0</v>
      </c>
      <c r="AX47" s="41">
        <v>-7.0000000000000007E-2</v>
      </c>
      <c r="AY47" s="40">
        <v>0</v>
      </c>
      <c r="AZ47" s="40">
        <v>50</v>
      </c>
      <c r="BA47" s="40">
        <v>0</v>
      </c>
      <c r="BB47" s="40">
        <v>0</v>
      </c>
      <c r="BC47" s="40">
        <v>0</v>
      </c>
      <c r="BD47" s="40">
        <v>0</v>
      </c>
      <c r="BE47" s="40">
        <v>10578.36</v>
      </c>
      <c r="BF47" s="40">
        <v>2254</v>
      </c>
      <c r="BG47" s="40">
        <v>0</v>
      </c>
      <c r="BH47" s="40">
        <v>0</v>
      </c>
      <c r="BI47" s="40">
        <v>707.24</v>
      </c>
      <c r="BJ47" s="40">
        <v>242.67</v>
      </c>
      <c r="BK47" s="40">
        <v>0</v>
      </c>
      <c r="BL47" s="40">
        <v>1301.77</v>
      </c>
      <c r="BM47" s="40">
        <v>0</v>
      </c>
      <c r="BN47" s="40">
        <v>0</v>
      </c>
      <c r="BO47" s="40">
        <v>0</v>
      </c>
      <c r="BP47" s="40">
        <v>1544.44</v>
      </c>
    </row>
    <row r="48" spans="1:68" x14ac:dyDescent="0.25">
      <c r="A48" s="29" t="s">
        <v>137</v>
      </c>
      <c r="B48" s="28" t="s">
        <v>138</v>
      </c>
      <c r="C48" s="40">
        <v>10180.799999999999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400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915</v>
      </c>
      <c r="S48" s="40">
        <v>0</v>
      </c>
      <c r="T48" s="40">
        <v>0</v>
      </c>
      <c r="U48" s="40">
        <v>616</v>
      </c>
      <c r="V48" s="40">
        <v>193.36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12305.16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1437.05</v>
      </c>
      <c r="AJ48" s="40">
        <v>0</v>
      </c>
      <c r="AK48" s="40">
        <v>1437.05</v>
      </c>
      <c r="AL48" s="40">
        <v>0</v>
      </c>
      <c r="AM48" s="40">
        <v>0</v>
      </c>
      <c r="AN48" s="40">
        <v>109.08</v>
      </c>
      <c r="AO48" s="40">
        <v>0</v>
      </c>
      <c r="AP48" s="40">
        <v>2487.8000000000002</v>
      </c>
      <c r="AQ48" s="40">
        <v>0</v>
      </c>
      <c r="AR48" s="40">
        <v>1254.42</v>
      </c>
      <c r="AS48" s="40">
        <v>3636</v>
      </c>
      <c r="AT48" s="40">
        <v>0</v>
      </c>
      <c r="AU48" s="40">
        <v>0</v>
      </c>
      <c r="AV48" s="40">
        <v>0</v>
      </c>
      <c r="AW48" s="40">
        <v>0</v>
      </c>
      <c r="AX48" s="41">
        <v>-0.19</v>
      </c>
      <c r="AY48" s="40">
        <v>0</v>
      </c>
      <c r="AZ48" s="40">
        <v>50</v>
      </c>
      <c r="BA48" s="40">
        <v>0</v>
      </c>
      <c r="BB48" s="40">
        <v>0</v>
      </c>
      <c r="BC48" s="40">
        <v>0</v>
      </c>
      <c r="BD48" s="40">
        <v>0</v>
      </c>
      <c r="BE48" s="40">
        <v>8974.16</v>
      </c>
      <c r="BF48" s="40">
        <v>3331</v>
      </c>
      <c r="BG48" s="40">
        <v>0</v>
      </c>
      <c r="BH48" s="40">
        <v>0</v>
      </c>
      <c r="BI48" s="40">
        <v>707.24</v>
      </c>
      <c r="BJ48" s="40">
        <v>242.67</v>
      </c>
      <c r="BK48" s="40">
        <v>0</v>
      </c>
      <c r="BL48" s="40">
        <v>1301.77</v>
      </c>
      <c r="BM48" s="40">
        <v>0</v>
      </c>
      <c r="BN48" s="40">
        <v>0</v>
      </c>
      <c r="BO48" s="40">
        <v>0</v>
      </c>
      <c r="BP48" s="40">
        <v>1544.44</v>
      </c>
    </row>
    <row r="49" spans="1:68" x14ac:dyDescent="0.25">
      <c r="A49" s="29" t="s">
        <v>139</v>
      </c>
      <c r="B49" s="28" t="s">
        <v>140</v>
      </c>
      <c r="C49" s="40">
        <v>9750.44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200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864</v>
      </c>
      <c r="S49" s="40">
        <v>0</v>
      </c>
      <c r="T49" s="40">
        <v>0</v>
      </c>
      <c r="U49" s="40">
        <v>582</v>
      </c>
      <c r="V49" s="40">
        <v>193.36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11589.8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1284.24</v>
      </c>
      <c r="AJ49" s="40">
        <v>0</v>
      </c>
      <c r="AK49" s="40">
        <v>1284.24</v>
      </c>
      <c r="AL49" s="40">
        <v>0</v>
      </c>
      <c r="AM49" s="40">
        <v>0</v>
      </c>
      <c r="AN49" s="40">
        <v>104.48</v>
      </c>
      <c r="AO49" s="40">
        <v>0</v>
      </c>
      <c r="AP49" s="40">
        <v>0</v>
      </c>
      <c r="AQ49" s="40">
        <v>0</v>
      </c>
      <c r="AR49" s="40">
        <v>1201.4000000000001</v>
      </c>
      <c r="AS49" s="40">
        <v>930</v>
      </c>
      <c r="AT49" s="40">
        <v>3560.9</v>
      </c>
      <c r="AU49" s="40">
        <v>0</v>
      </c>
      <c r="AV49" s="40">
        <v>0</v>
      </c>
      <c r="AW49" s="40">
        <v>972.36</v>
      </c>
      <c r="AX49" s="40">
        <v>0.42</v>
      </c>
      <c r="AY49" s="40">
        <v>0</v>
      </c>
      <c r="AZ49" s="40">
        <v>50</v>
      </c>
      <c r="BA49" s="40">
        <v>0</v>
      </c>
      <c r="BB49" s="40">
        <v>0</v>
      </c>
      <c r="BC49" s="40">
        <v>0</v>
      </c>
      <c r="BD49" s="40">
        <v>0</v>
      </c>
      <c r="BE49" s="40">
        <v>8103.8</v>
      </c>
      <c r="BF49" s="40">
        <v>3486</v>
      </c>
      <c r="BG49" s="40">
        <v>0</v>
      </c>
      <c r="BH49" s="40">
        <v>0</v>
      </c>
      <c r="BI49" s="40">
        <v>692.64</v>
      </c>
      <c r="BJ49" s="40">
        <v>232.42</v>
      </c>
      <c r="BK49" s="40">
        <v>0</v>
      </c>
      <c r="BL49" s="40">
        <v>1262.05</v>
      </c>
      <c r="BM49" s="40">
        <v>0</v>
      </c>
      <c r="BN49" s="40">
        <v>0</v>
      </c>
      <c r="BO49" s="40">
        <v>0</v>
      </c>
      <c r="BP49" s="40">
        <v>1494.47</v>
      </c>
    </row>
    <row r="50" spans="1:68" x14ac:dyDescent="0.25">
      <c r="A50" s="29" t="s">
        <v>141</v>
      </c>
      <c r="B50" s="28" t="s">
        <v>142</v>
      </c>
      <c r="C50" s="40">
        <v>8874.1200000000008</v>
      </c>
      <c r="D50" s="40">
        <v>0</v>
      </c>
      <c r="E50" s="40">
        <v>0</v>
      </c>
      <c r="F50" s="40">
        <v>0</v>
      </c>
      <c r="G50" s="40">
        <v>0</v>
      </c>
      <c r="H50" s="40">
        <v>636.29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801</v>
      </c>
      <c r="S50" s="40">
        <v>0</v>
      </c>
      <c r="T50" s="40">
        <v>0</v>
      </c>
      <c r="U50" s="40">
        <v>540</v>
      </c>
      <c r="V50" s="40">
        <v>193.36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11044.77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1111.4000000000001</v>
      </c>
      <c r="AJ50" s="40">
        <v>0</v>
      </c>
      <c r="AK50" s="40">
        <v>1111.4000000000001</v>
      </c>
      <c r="AL50" s="40">
        <v>0</v>
      </c>
      <c r="AM50" s="40">
        <v>0</v>
      </c>
      <c r="AN50" s="40">
        <v>95.44</v>
      </c>
      <c r="AO50" s="40">
        <v>0</v>
      </c>
      <c r="AP50" s="40">
        <v>1947.52</v>
      </c>
      <c r="AQ50" s="40">
        <v>0</v>
      </c>
      <c r="AR50" s="40">
        <v>1097.5999999999999</v>
      </c>
      <c r="AS50" s="40">
        <v>4772</v>
      </c>
      <c r="AT50" s="40">
        <v>0</v>
      </c>
      <c r="AU50" s="40">
        <v>0</v>
      </c>
      <c r="AV50" s="40">
        <v>0</v>
      </c>
      <c r="AW50" s="40">
        <v>0</v>
      </c>
      <c r="AX50" s="41">
        <v>-0.19</v>
      </c>
      <c r="AY50" s="40">
        <v>0</v>
      </c>
      <c r="AZ50" s="40">
        <v>50</v>
      </c>
      <c r="BA50" s="40">
        <v>0</v>
      </c>
      <c r="BB50" s="40">
        <v>0</v>
      </c>
      <c r="BC50" s="40">
        <v>0</v>
      </c>
      <c r="BD50" s="40">
        <v>0</v>
      </c>
      <c r="BE50" s="40">
        <v>9073.77</v>
      </c>
      <c r="BF50" s="40">
        <v>1971</v>
      </c>
      <c r="BG50" s="40">
        <v>0</v>
      </c>
      <c r="BH50" s="40">
        <v>0</v>
      </c>
      <c r="BI50" s="40">
        <v>664.03</v>
      </c>
      <c r="BJ50" s="40">
        <v>212.33</v>
      </c>
      <c r="BK50" s="40">
        <v>0</v>
      </c>
      <c r="BL50" s="40">
        <v>1184.25</v>
      </c>
      <c r="BM50" s="40">
        <v>0</v>
      </c>
      <c r="BN50" s="40">
        <v>0</v>
      </c>
      <c r="BO50" s="40">
        <v>0</v>
      </c>
      <c r="BP50" s="40">
        <v>1396.58</v>
      </c>
    </row>
    <row r="51" spans="1:68" x14ac:dyDescent="0.25">
      <c r="A51" s="29" t="s">
        <v>143</v>
      </c>
      <c r="B51" s="28" t="s">
        <v>144</v>
      </c>
      <c r="C51" s="40">
        <v>6969.01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603</v>
      </c>
      <c r="S51" s="40">
        <v>0</v>
      </c>
      <c r="T51" s="40">
        <v>0</v>
      </c>
      <c r="U51" s="40">
        <v>378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7950.01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639.58000000000004</v>
      </c>
      <c r="AJ51" s="40">
        <v>0</v>
      </c>
      <c r="AK51" s="40">
        <v>639.58000000000004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886.94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1">
        <v>-0.01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1526.51</v>
      </c>
      <c r="BF51" s="40">
        <v>6423.5</v>
      </c>
      <c r="BG51" s="40">
        <v>0</v>
      </c>
      <c r="BH51" s="40">
        <v>0</v>
      </c>
      <c r="BI51" s="40">
        <v>605.95000000000005</v>
      </c>
      <c r="BJ51" s="40">
        <v>171.58</v>
      </c>
      <c r="BK51" s="40">
        <v>0</v>
      </c>
      <c r="BL51" s="40">
        <v>1026.32</v>
      </c>
      <c r="BM51" s="40">
        <v>0</v>
      </c>
      <c r="BN51" s="40">
        <v>0</v>
      </c>
      <c r="BO51" s="40">
        <v>0</v>
      </c>
      <c r="BP51" s="40">
        <v>1197.9000000000001</v>
      </c>
    </row>
    <row r="52" spans="1:68" x14ac:dyDescent="0.25">
      <c r="A52" s="29" t="s">
        <v>145</v>
      </c>
      <c r="B52" s="28" t="s">
        <v>146</v>
      </c>
      <c r="C52" s="40">
        <v>8908.2000000000007</v>
      </c>
      <c r="D52" s="40">
        <v>0</v>
      </c>
      <c r="E52" s="40">
        <v>0</v>
      </c>
      <c r="F52" s="40">
        <v>0</v>
      </c>
      <c r="G52" s="40">
        <v>0</v>
      </c>
      <c r="H52" s="40">
        <v>636.29</v>
      </c>
      <c r="I52" s="40">
        <v>0</v>
      </c>
      <c r="J52" s="40">
        <v>0</v>
      </c>
      <c r="K52" s="40">
        <v>400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801</v>
      </c>
      <c r="S52" s="40">
        <v>0</v>
      </c>
      <c r="T52" s="40">
        <v>0</v>
      </c>
      <c r="U52" s="40">
        <v>539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11284.49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1155.54</v>
      </c>
      <c r="AJ52" s="40">
        <v>0</v>
      </c>
      <c r="AK52" s="40">
        <v>1155.54</v>
      </c>
      <c r="AL52" s="40">
        <v>0</v>
      </c>
      <c r="AM52" s="40">
        <v>0</v>
      </c>
      <c r="AN52" s="40">
        <v>95.44</v>
      </c>
      <c r="AO52" s="40">
        <v>0</v>
      </c>
      <c r="AP52" s="40">
        <v>0</v>
      </c>
      <c r="AQ52" s="40">
        <v>0</v>
      </c>
      <c r="AR52" s="40">
        <v>1097.5999999999999</v>
      </c>
      <c r="AS52" s="40">
        <v>2652</v>
      </c>
      <c r="AT52" s="40">
        <v>0</v>
      </c>
      <c r="AU52" s="40">
        <v>0</v>
      </c>
      <c r="AV52" s="40">
        <v>0</v>
      </c>
      <c r="AW52" s="40">
        <v>0</v>
      </c>
      <c r="AX52" s="41">
        <v>-0.09</v>
      </c>
      <c r="AY52" s="40">
        <v>0</v>
      </c>
      <c r="AZ52" s="40">
        <v>50</v>
      </c>
      <c r="BA52" s="40">
        <v>0</v>
      </c>
      <c r="BB52" s="40">
        <v>0</v>
      </c>
      <c r="BC52" s="40">
        <v>0</v>
      </c>
      <c r="BD52" s="40">
        <v>0</v>
      </c>
      <c r="BE52" s="40">
        <v>5050.49</v>
      </c>
      <c r="BF52" s="40">
        <v>6234</v>
      </c>
      <c r="BG52" s="40">
        <v>0</v>
      </c>
      <c r="BH52" s="40">
        <v>0</v>
      </c>
      <c r="BI52" s="40">
        <v>664.03</v>
      </c>
      <c r="BJ52" s="40">
        <v>212.33</v>
      </c>
      <c r="BK52" s="40">
        <v>0</v>
      </c>
      <c r="BL52" s="40">
        <v>1184.25</v>
      </c>
      <c r="BM52" s="40">
        <v>0</v>
      </c>
      <c r="BN52" s="40">
        <v>0</v>
      </c>
      <c r="BO52" s="40">
        <v>0</v>
      </c>
      <c r="BP52" s="40">
        <v>1396.58</v>
      </c>
    </row>
    <row r="53" spans="1:68" x14ac:dyDescent="0.25">
      <c r="A53" s="29" t="s">
        <v>147</v>
      </c>
      <c r="B53" s="28" t="s">
        <v>148</v>
      </c>
      <c r="C53" s="40">
        <v>8908.2000000000007</v>
      </c>
      <c r="D53" s="40">
        <v>0</v>
      </c>
      <c r="E53" s="40">
        <v>0</v>
      </c>
      <c r="F53" s="40">
        <v>0</v>
      </c>
      <c r="G53" s="40">
        <v>0</v>
      </c>
      <c r="H53" s="40">
        <v>636.29</v>
      </c>
      <c r="I53" s="40">
        <v>0</v>
      </c>
      <c r="J53" s="40">
        <v>0</v>
      </c>
      <c r="K53" s="40">
        <v>400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801</v>
      </c>
      <c r="S53" s="40">
        <v>0</v>
      </c>
      <c r="T53" s="40">
        <v>0</v>
      </c>
      <c r="U53" s="40">
        <v>539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11284.49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1155.54</v>
      </c>
      <c r="AJ53" s="40">
        <v>0</v>
      </c>
      <c r="AK53" s="40">
        <v>1155.54</v>
      </c>
      <c r="AL53" s="40">
        <v>0</v>
      </c>
      <c r="AM53" s="40">
        <v>0</v>
      </c>
      <c r="AN53" s="40">
        <v>95.44</v>
      </c>
      <c r="AO53" s="40">
        <v>0</v>
      </c>
      <c r="AP53" s="40">
        <v>2178.2800000000002</v>
      </c>
      <c r="AQ53" s="40">
        <v>0</v>
      </c>
      <c r="AR53" s="40">
        <v>1097.5999999999999</v>
      </c>
      <c r="AS53" s="40">
        <v>2652</v>
      </c>
      <c r="AT53" s="40">
        <v>0</v>
      </c>
      <c r="AU53" s="40">
        <v>0</v>
      </c>
      <c r="AV53" s="40">
        <v>0</v>
      </c>
      <c r="AW53" s="40">
        <v>0</v>
      </c>
      <c r="AX53" s="40">
        <v>0.13</v>
      </c>
      <c r="AY53" s="40">
        <v>0</v>
      </c>
      <c r="AZ53" s="40">
        <v>50</v>
      </c>
      <c r="BA53" s="40">
        <v>0</v>
      </c>
      <c r="BB53" s="40">
        <v>0</v>
      </c>
      <c r="BC53" s="40">
        <v>0</v>
      </c>
      <c r="BD53" s="40">
        <v>0</v>
      </c>
      <c r="BE53" s="40">
        <v>7228.99</v>
      </c>
      <c r="BF53" s="40">
        <v>4055.5</v>
      </c>
      <c r="BG53" s="40">
        <v>0</v>
      </c>
      <c r="BH53" s="40">
        <v>0</v>
      </c>
      <c r="BI53" s="40">
        <v>664.03</v>
      </c>
      <c r="BJ53" s="40">
        <v>212.33</v>
      </c>
      <c r="BK53" s="40">
        <v>0</v>
      </c>
      <c r="BL53" s="40">
        <v>1184.25</v>
      </c>
      <c r="BM53" s="40">
        <v>0</v>
      </c>
      <c r="BN53" s="40">
        <v>0</v>
      </c>
      <c r="BO53" s="40">
        <v>0</v>
      </c>
      <c r="BP53" s="40">
        <v>1396.58</v>
      </c>
    </row>
    <row r="54" spans="1:68" x14ac:dyDescent="0.25">
      <c r="A54" s="29" t="s">
        <v>149</v>
      </c>
      <c r="B54" s="28" t="s">
        <v>150</v>
      </c>
      <c r="C54" s="40">
        <v>7198.24</v>
      </c>
      <c r="D54" s="40">
        <v>0</v>
      </c>
      <c r="E54" s="40">
        <v>0</v>
      </c>
      <c r="F54" s="40">
        <v>0</v>
      </c>
      <c r="G54" s="40">
        <v>0</v>
      </c>
      <c r="H54" s="40">
        <v>514.16999999999996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603</v>
      </c>
      <c r="S54" s="40">
        <v>0</v>
      </c>
      <c r="T54" s="40">
        <v>0</v>
      </c>
      <c r="U54" s="40">
        <v>378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8693.41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716.4</v>
      </c>
      <c r="AJ54" s="40">
        <v>0</v>
      </c>
      <c r="AK54" s="40">
        <v>716.4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886.94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7.0000000000000007E-2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1603.41</v>
      </c>
      <c r="BF54" s="40">
        <v>7090</v>
      </c>
      <c r="BG54" s="40">
        <v>0</v>
      </c>
      <c r="BH54" s="40">
        <v>0</v>
      </c>
      <c r="BI54" s="40">
        <v>605.95000000000005</v>
      </c>
      <c r="BJ54" s="40">
        <v>171.58</v>
      </c>
      <c r="BK54" s="40">
        <v>0</v>
      </c>
      <c r="BL54" s="40">
        <v>1026.32</v>
      </c>
      <c r="BM54" s="40">
        <v>0</v>
      </c>
      <c r="BN54" s="40">
        <v>0</v>
      </c>
      <c r="BO54" s="40">
        <v>0</v>
      </c>
      <c r="BP54" s="40">
        <v>1197.9000000000001</v>
      </c>
    </row>
    <row r="55" spans="1:68" x14ac:dyDescent="0.25">
      <c r="A55" s="29" t="s">
        <v>151</v>
      </c>
      <c r="B55" s="28" t="s">
        <v>152</v>
      </c>
      <c r="C55" s="40">
        <v>8908.2000000000007</v>
      </c>
      <c r="D55" s="40">
        <v>0</v>
      </c>
      <c r="E55" s="40">
        <v>0</v>
      </c>
      <c r="F55" s="40">
        <v>0</v>
      </c>
      <c r="G55" s="40">
        <v>0</v>
      </c>
      <c r="H55" s="40">
        <v>636.29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801</v>
      </c>
      <c r="S55" s="40">
        <v>0</v>
      </c>
      <c r="T55" s="40">
        <v>0</v>
      </c>
      <c r="U55" s="40">
        <v>539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10884.49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1082.68</v>
      </c>
      <c r="AJ55" s="40">
        <v>0</v>
      </c>
      <c r="AK55" s="40">
        <v>1082.68</v>
      </c>
      <c r="AL55" s="40">
        <v>0</v>
      </c>
      <c r="AM55" s="40">
        <v>0</v>
      </c>
      <c r="AN55" s="40">
        <v>95.44</v>
      </c>
      <c r="AO55" s="40">
        <v>0</v>
      </c>
      <c r="AP55" s="40">
        <v>0</v>
      </c>
      <c r="AQ55" s="40">
        <v>0</v>
      </c>
      <c r="AR55" s="40">
        <v>1097.5999999999999</v>
      </c>
      <c r="AS55" s="40">
        <v>2000</v>
      </c>
      <c r="AT55" s="40">
        <v>0</v>
      </c>
      <c r="AU55" s="40">
        <v>0</v>
      </c>
      <c r="AV55" s="40">
        <v>0</v>
      </c>
      <c r="AW55" s="40">
        <v>0</v>
      </c>
      <c r="AX55" s="40">
        <v>0.27</v>
      </c>
      <c r="AY55" s="40">
        <v>0</v>
      </c>
      <c r="AZ55" s="40">
        <v>50</v>
      </c>
      <c r="BA55" s="40">
        <v>0</v>
      </c>
      <c r="BB55" s="40">
        <v>0</v>
      </c>
      <c r="BC55" s="40">
        <v>0</v>
      </c>
      <c r="BD55" s="40">
        <v>0</v>
      </c>
      <c r="BE55" s="40">
        <v>4325.99</v>
      </c>
      <c r="BF55" s="40">
        <v>6558.5</v>
      </c>
      <c r="BG55" s="40">
        <v>0</v>
      </c>
      <c r="BH55" s="40">
        <v>0</v>
      </c>
      <c r="BI55" s="40">
        <v>664.03</v>
      </c>
      <c r="BJ55" s="40">
        <v>212.33</v>
      </c>
      <c r="BK55" s="40">
        <v>0</v>
      </c>
      <c r="BL55" s="40">
        <v>1184.25</v>
      </c>
      <c r="BM55" s="40">
        <v>0</v>
      </c>
      <c r="BN55" s="40">
        <v>0</v>
      </c>
      <c r="BO55" s="40">
        <v>0</v>
      </c>
      <c r="BP55" s="40">
        <v>1396.58</v>
      </c>
    </row>
    <row r="56" spans="1:68" x14ac:dyDescent="0.25">
      <c r="A56" s="29" t="s">
        <v>153</v>
      </c>
      <c r="B56" s="28" t="s">
        <v>154</v>
      </c>
      <c r="C56" s="40">
        <v>10180.799999999999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200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915</v>
      </c>
      <c r="S56" s="40">
        <v>0</v>
      </c>
      <c r="T56" s="40">
        <v>0</v>
      </c>
      <c r="U56" s="40">
        <v>616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11911.8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1353.02</v>
      </c>
      <c r="AJ56" s="40">
        <v>0</v>
      </c>
      <c r="AK56" s="40">
        <v>1353.02</v>
      </c>
      <c r="AL56" s="40">
        <v>0</v>
      </c>
      <c r="AM56" s="40">
        <v>0</v>
      </c>
      <c r="AN56" s="40">
        <v>109.08</v>
      </c>
      <c r="AO56" s="40">
        <v>0</v>
      </c>
      <c r="AP56" s="40">
        <v>0</v>
      </c>
      <c r="AQ56" s="40">
        <v>0</v>
      </c>
      <c r="AR56" s="40">
        <v>1369.2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50</v>
      </c>
      <c r="BA56" s="40">
        <v>0</v>
      </c>
      <c r="BB56" s="40">
        <v>0</v>
      </c>
      <c r="BC56" s="40">
        <v>0</v>
      </c>
      <c r="BD56" s="40">
        <v>0</v>
      </c>
      <c r="BE56" s="40">
        <v>2881.3</v>
      </c>
      <c r="BF56" s="40">
        <v>9030.5</v>
      </c>
      <c r="BG56" s="40">
        <v>0</v>
      </c>
      <c r="BH56" s="40">
        <v>0</v>
      </c>
      <c r="BI56" s="40">
        <v>707.24</v>
      </c>
      <c r="BJ56" s="40">
        <v>242.67</v>
      </c>
      <c r="BK56" s="40">
        <v>0</v>
      </c>
      <c r="BL56" s="40">
        <v>1301.77</v>
      </c>
      <c r="BM56" s="40">
        <v>0</v>
      </c>
      <c r="BN56" s="40">
        <v>0</v>
      </c>
      <c r="BO56" s="40">
        <v>0</v>
      </c>
      <c r="BP56" s="40">
        <v>1544.44</v>
      </c>
    </row>
    <row r="57" spans="1:68" x14ac:dyDescent="0.25">
      <c r="A57" s="29" t="s">
        <v>155</v>
      </c>
      <c r="B57" s="28" t="s">
        <v>156</v>
      </c>
      <c r="C57" s="40">
        <v>8580.2000000000007</v>
      </c>
      <c r="D57" s="40">
        <v>0</v>
      </c>
      <c r="E57" s="40">
        <v>0</v>
      </c>
      <c r="F57" s="40">
        <v>0</v>
      </c>
      <c r="G57" s="40">
        <v>0</v>
      </c>
      <c r="H57" s="40">
        <v>636.20000000000005</v>
      </c>
      <c r="I57" s="40">
        <v>0</v>
      </c>
      <c r="J57" s="40">
        <v>0</v>
      </c>
      <c r="K57" s="40">
        <v>200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801</v>
      </c>
      <c r="S57" s="40">
        <v>0</v>
      </c>
      <c r="T57" s="40">
        <v>0</v>
      </c>
      <c r="U57" s="40">
        <v>518.23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10735.63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1057.19</v>
      </c>
      <c r="AJ57" s="40">
        <v>0</v>
      </c>
      <c r="AK57" s="40">
        <v>1057.19</v>
      </c>
      <c r="AL57" s="40">
        <v>0</v>
      </c>
      <c r="AM57" s="40">
        <v>0</v>
      </c>
      <c r="AN57" s="40">
        <v>119.06</v>
      </c>
      <c r="AO57" s="40">
        <v>0</v>
      </c>
      <c r="AP57" s="40">
        <v>0</v>
      </c>
      <c r="AQ57" s="40">
        <v>0</v>
      </c>
      <c r="AR57" s="40">
        <v>1097.5999999999999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1">
        <v>-0.22</v>
      </c>
      <c r="AY57" s="40">
        <v>0</v>
      </c>
      <c r="AZ57" s="40">
        <v>50</v>
      </c>
      <c r="BA57" s="40">
        <v>0</v>
      </c>
      <c r="BB57" s="40">
        <v>0</v>
      </c>
      <c r="BC57" s="40">
        <v>0</v>
      </c>
      <c r="BD57" s="40">
        <v>0</v>
      </c>
      <c r="BE57" s="40">
        <v>2323.63</v>
      </c>
      <c r="BF57" s="40">
        <v>8412</v>
      </c>
      <c r="BG57" s="40">
        <v>0</v>
      </c>
      <c r="BH57" s="40">
        <v>0</v>
      </c>
      <c r="BI57" s="40">
        <v>664.03</v>
      </c>
      <c r="BJ57" s="40">
        <v>204.75</v>
      </c>
      <c r="BK57" s="40">
        <v>0</v>
      </c>
      <c r="BL57" s="40">
        <v>1165.68</v>
      </c>
      <c r="BM57" s="40">
        <v>0</v>
      </c>
      <c r="BN57" s="40">
        <v>0</v>
      </c>
      <c r="BO57" s="40">
        <v>0</v>
      </c>
      <c r="BP57" s="40">
        <v>1370.43</v>
      </c>
    </row>
    <row r="58" spans="1:68" x14ac:dyDescent="0.25">
      <c r="A58" s="29" t="s">
        <v>157</v>
      </c>
      <c r="B58" s="28" t="s">
        <v>158</v>
      </c>
      <c r="C58" s="40">
        <v>9529.15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820</v>
      </c>
      <c r="S58" s="40">
        <v>0</v>
      </c>
      <c r="T58" s="40">
        <v>0</v>
      </c>
      <c r="U58" s="40">
        <v>510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10859.15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1135.1500000000001</v>
      </c>
      <c r="AJ58" s="40">
        <v>0</v>
      </c>
      <c r="AK58" s="40">
        <v>1135.1500000000001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1175.76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1">
        <v>-0.26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2310.65</v>
      </c>
      <c r="BF58" s="40">
        <v>8548.5</v>
      </c>
      <c r="BG58" s="40">
        <v>0</v>
      </c>
      <c r="BH58" s="40">
        <v>0</v>
      </c>
      <c r="BI58" s="40">
        <v>685.57</v>
      </c>
      <c r="BJ58" s="40">
        <v>227.45</v>
      </c>
      <c r="BK58" s="40">
        <v>0</v>
      </c>
      <c r="BL58" s="40">
        <v>1242.8399999999999</v>
      </c>
      <c r="BM58" s="40">
        <v>0</v>
      </c>
      <c r="BN58" s="40">
        <v>0</v>
      </c>
      <c r="BO58" s="40">
        <v>0</v>
      </c>
      <c r="BP58" s="40">
        <v>1470.29</v>
      </c>
    </row>
    <row r="59" spans="1:68" x14ac:dyDescent="0.25">
      <c r="A59" s="43" t="s">
        <v>99</v>
      </c>
      <c r="B59" s="33"/>
      <c r="C59" s="33" t="s">
        <v>100</v>
      </c>
      <c r="D59" s="33" t="s">
        <v>100</v>
      </c>
      <c r="E59" s="33" t="s">
        <v>100</v>
      </c>
      <c r="F59" s="33" t="s">
        <v>100</v>
      </c>
      <c r="G59" s="33" t="s">
        <v>100</v>
      </c>
      <c r="H59" s="33" t="s">
        <v>100</v>
      </c>
      <c r="I59" s="33" t="s">
        <v>100</v>
      </c>
      <c r="J59" s="33" t="s">
        <v>100</v>
      </c>
      <c r="K59" s="33" t="s">
        <v>100</v>
      </c>
      <c r="L59" s="33" t="s">
        <v>100</v>
      </c>
      <c r="M59" s="33" t="s">
        <v>100</v>
      </c>
      <c r="N59" s="33" t="s">
        <v>100</v>
      </c>
      <c r="O59" s="33" t="s">
        <v>100</v>
      </c>
      <c r="P59" s="33" t="s">
        <v>100</v>
      </c>
      <c r="Q59" s="33" t="s">
        <v>100</v>
      </c>
      <c r="R59" s="33" t="s">
        <v>100</v>
      </c>
      <c r="S59" s="33" t="s">
        <v>100</v>
      </c>
      <c r="T59" s="33" t="s">
        <v>100</v>
      </c>
      <c r="U59" s="33" t="s">
        <v>100</v>
      </c>
      <c r="V59" s="33" t="s">
        <v>100</v>
      </c>
      <c r="W59" s="33" t="s">
        <v>100</v>
      </c>
      <c r="X59" s="33" t="s">
        <v>100</v>
      </c>
      <c r="Y59" s="33" t="s">
        <v>100</v>
      </c>
      <c r="Z59" s="33" t="s">
        <v>100</v>
      </c>
      <c r="AA59" s="33" t="s">
        <v>100</v>
      </c>
      <c r="AB59" s="33" t="s">
        <v>100</v>
      </c>
      <c r="AC59" s="33" t="s">
        <v>100</v>
      </c>
      <c r="AD59" s="33" t="s">
        <v>100</v>
      </c>
      <c r="AE59" s="33" t="s">
        <v>100</v>
      </c>
      <c r="AF59" s="33" t="s">
        <v>100</v>
      </c>
      <c r="AG59" s="33" t="s">
        <v>100</v>
      </c>
      <c r="AH59" s="33" t="s">
        <v>100</v>
      </c>
      <c r="AI59" s="33" t="s">
        <v>100</v>
      </c>
      <c r="AJ59" s="33" t="s">
        <v>100</v>
      </c>
      <c r="AK59" s="33" t="s">
        <v>100</v>
      </c>
      <c r="AL59" s="33" t="s">
        <v>100</v>
      </c>
      <c r="AM59" s="33" t="s">
        <v>100</v>
      </c>
      <c r="AN59" s="33" t="s">
        <v>100</v>
      </c>
      <c r="AO59" s="33" t="s">
        <v>100</v>
      </c>
      <c r="AP59" s="33" t="s">
        <v>100</v>
      </c>
      <c r="AQ59" s="33" t="s">
        <v>100</v>
      </c>
      <c r="AR59" s="33" t="s">
        <v>100</v>
      </c>
      <c r="AS59" s="33" t="s">
        <v>100</v>
      </c>
      <c r="AT59" s="33" t="s">
        <v>100</v>
      </c>
      <c r="AU59" s="33" t="s">
        <v>100</v>
      </c>
      <c r="AV59" s="33" t="s">
        <v>100</v>
      </c>
      <c r="AW59" s="33" t="s">
        <v>100</v>
      </c>
      <c r="AX59" s="33" t="s">
        <v>100</v>
      </c>
      <c r="AY59" s="33" t="s">
        <v>100</v>
      </c>
      <c r="AZ59" s="33" t="s">
        <v>100</v>
      </c>
      <c r="BA59" s="33" t="s">
        <v>100</v>
      </c>
      <c r="BB59" s="33" t="s">
        <v>100</v>
      </c>
      <c r="BC59" s="33" t="s">
        <v>100</v>
      </c>
      <c r="BD59" s="33" t="s">
        <v>100</v>
      </c>
      <c r="BE59" s="33" t="s">
        <v>100</v>
      </c>
      <c r="BF59" s="33" t="s">
        <v>100</v>
      </c>
      <c r="BG59" s="33" t="s">
        <v>100</v>
      </c>
      <c r="BH59" s="33" t="s">
        <v>100</v>
      </c>
      <c r="BI59" s="33" t="s">
        <v>100</v>
      </c>
      <c r="BJ59" s="33" t="s">
        <v>100</v>
      </c>
      <c r="BK59" s="33" t="s">
        <v>100</v>
      </c>
      <c r="BL59" s="33" t="s">
        <v>100</v>
      </c>
      <c r="BM59" s="33" t="s">
        <v>100</v>
      </c>
      <c r="BN59" s="33" t="s">
        <v>100</v>
      </c>
      <c r="BO59" s="33" t="s">
        <v>100</v>
      </c>
      <c r="BP59" s="33" t="s">
        <v>100</v>
      </c>
    </row>
    <row r="60" spans="1:68" x14ac:dyDescent="0.25">
      <c r="A60" s="27"/>
      <c r="B60" s="27"/>
      <c r="C60" s="45">
        <v>211700.18</v>
      </c>
      <c r="D60" s="45">
        <v>0</v>
      </c>
      <c r="E60" s="45">
        <v>0</v>
      </c>
      <c r="F60" s="45">
        <v>0</v>
      </c>
      <c r="G60" s="45">
        <v>0</v>
      </c>
      <c r="H60" s="45">
        <v>5695.31</v>
      </c>
      <c r="I60" s="45">
        <v>0</v>
      </c>
      <c r="J60" s="45">
        <v>0</v>
      </c>
      <c r="K60" s="45">
        <v>3400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18393.5</v>
      </c>
      <c r="S60" s="45">
        <v>0</v>
      </c>
      <c r="T60" s="45">
        <v>0</v>
      </c>
      <c r="U60" s="45">
        <v>12070.23</v>
      </c>
      <c r="V60" s="45">
        <v>5800.8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257060.02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27313.54</v>
      </c>
      <c r="AJ60" s="45">
        <v>0</v>
      </c>
      <c r="AK60" s="45">
        <v>27313.54</v>
      </c>
      <c r="AL60" s="45">
        <v>0</v>
      </c>
      <c r="AM60" s="45">
        <v>0</v>
      </c>
      <c r="AN60" s="45">
        <v>1713.14</v>
      </c>
      <c r="AO60" s="46">
        <v>-889.56</v>
      </c>
      <c r="AP60" s="45">
        <v>15182.92</v>
      </c>
      <c r="AQ60" s="45">
        <v>0</v>
      </c>
      <c r="AR60" s="45">
        <v>26304.14</v>
      </c>
      <c r="AS60" s="45">
        <v>41962.96</v>
      </c>
      <c r="AT60" s="45">
        <v>10469.5</v>
      </c>
      <c r="AU60" s="45">
        <v>0</v>
      </c>
      <c r="AV60" s="45">
        <v>0</v>
      </c>
      <c r="AW60" s="45">
        <v>5474.22</v>
      </c>
      <c r="AX60" s="46">
        <v>-0.34</v>
      </c>
      <c r="AY60" s="45">
        <v>0</v>
      </c>
      <c r="AZ60" s="45">
        <v>850</v>
      </c>
      <c r="BA60" s="45">
        <v>0</v>
      </c>
      <c r="BB60" s="45">
        <v>0</v>
      </c>
      <c r="BC60" s="45">
        <v>0</v>
      </c>
      <c r="BD60" s="45">
        <v>0</v>
      </c>
      <c r="BE60" s="45">
        <v>128380.52</v>
      </c>
      <c r="BF60" s="45">
        <v>128679.5</v>
      </c>
      <c r="BG60" s="45">
        <v>0</v>
      </c>
      <c r="BH60" s="45">
        <v>0</v>
      </c>
      <c r="BI60" s="45">
        <v>15532.94</v>
      </c>
      <c r="BJ60" s="45">
        <v>5058.76</v>
      </c>
      <c r="BK60" s="45">
        <v>0</v>
      </c>
      <c r="BL60" s="45">
        <v>27926.99</v>
      </c>
      <c r="BM60" s="45">
        <v>0</v>
      </c>
      <c r="BN60" s="45">
        <v>0</v>
      </c>
      <c r="BO60" s="45">
        <v>0</v>
      </c>
      <c r="BP60" s="45">
        <v>32985.75</v>
      </c>
    </row>
    <row r="62" spans="1:68" x14ac:dyDescent="0.25">
      <c r="A62" s="38" t="s">
        <v>159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</row>
    <row r="63" spans="1:68" x14ac:dyDescent="0.25">
      <c r="A63" s="29" t="s">
        <v>160</v>
      </c>
      <c r="B63" s="28" t="s">
        <v>161</v>
      </c>
      <c r="C63" s="40">
        <v>11701.2</v>
      </c>
      <c r="D63" s="40">
        <v>0</v>
      </c>
      <c r="E63" s="40">
        <v>0</v>
      </c>
      <c r="F63" s="40">
        <v>0</v>
      </c>
      <c r="G63" s="40">
        <v>0</v>
      </c>
      <c r="H63" s="40">
        <v>3343.2</v>
      </c>
      <c r="I63" s="40">
        <v>0</v>
      </c>
      <c r="J63" s="40">
        <v>0</v>
      </c>
      <c r="K63" s="40">
        <v>400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957</v>
      </c>
      <c r="S63" s="40">
        <v>0</v>
      </c>
      <c r="T63" s="40">
        <v>0</v>
      </c>
      <c r="U63" s="40">
        <v>661</v>
      </c>
      <c r="V63" s="40">
        <v>193.36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17255.759999999998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2333.2399999999998</v>
      </c>
      <c r="AJ63" s="40">
        <v>0</v>
      </c>
      <c r="AK63" s="40">
        <v>2333.2399999999998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1441.76</v>
      </c>
      <c r="AS63" s="40">
        <v>0</v>
      </c>
      <c r="AT63" s="40">
        <v>6128.22</v>
      </c>
      <c r="AU63" s="40">
        <v>0</v>
      </c>
      <c r="AV63" s="40">
        <v>0</v>
      </c>
      <c r="AW63" s="40">
        <v>0</v>
      </c>
      <c r="AX63" s="40">
        <v>0.04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9903.26</v>
      </c>
      <c r="BF63" s="40">
        <v>7352.5</v>
      </c>
      <c r="BG63" s="40">
        <v>0</v>
      </c>
      <c r="BH63" s="40">
        <v>0</v>
      </c>
      <c r="BI63" s="40">
        <v>758.89</v>
      </c>
      <c r="BJ63" s="40">
        <v>278.89999999999998</v>
      </c>
      <c r="BK63" s="40">
        <v>0</v>
      </c>
      <c r="BL63" s="40">
        <v>1442.22</v>
      </c>
      <c r="BM63" s="40">
        <v>0</v>
      </c>
      <c r="BN63" s="40">
        <v>0</v>
      </c>
      <c r="BO63" s="40">
        <v>0</v>
      </c>
      <c r="BP63" s="40">
        <v>1721.12</v>
      </c>
    </row>
    <row r="64" spans="1:68" x14ac:dyDescent="0.25">
      <c r="A64" s="29" t="s">
        <v>162</v>
      </c>
      <c r="B64" s="28" t="s">
        <v>163</v>
      </c>
      <c r="C64" s="40">
        <v>11701.2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957</v>
      </c>
      <c r="S64" s="40">
        <v>0</v>
      </c>
      <c r="T64" s="40">
        <v>0</v>
      </c>
      <c r="U64" s="40">
        <v>661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13319.2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1653.64</v>
      </c>
      <c r="AJ64" s="40">
        <v>0</v>
      </c>
      <c r="AK64" s="40">
        <v>1653.64</v>
      </c>
      <c r="AL64" s="40">
        <v>0</v>
      </c>
      <c r="AM64" s="40">
        <v>0</v>
      </c>
      <c r="AN64" s="40">
        <v>0</v>
      </c>
      <c r="AO64" s="41">
        <v>-1653.64</v>
      </c>
      <c r="AP64" s="40">
        <v>0</v>
      </c>
      <c r="AQ64" s="40">
        <v>0</v>
      </c>
      <c r="AR64" s="40">
        <v>1441.76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1">
        <v>-0.06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1441.7</v>
      </c>
      <c r="BF64" s="40">
        <v>11877.5</v>
      </c>
      <c r="BG64" s="40">
        <v>0</v>
      </c>
      <c r="BH64" s="40">
        <v>0</v>
      </c>
      <c r="BI64" s="40">
        <v>758.89</v>
      </c>
      <c r="BJ64" s="40">
        <v>278.89999999999998</v>
      </c>
      <c r="BK64" s="40">
        <v>0</v>
      </c>
      <c r="BL64" s="40">
        <v>1442.22</v>
      </c>
      <c r="BM64" s="40">
        <v>0</v>
      </c>
      <c r="BN64" s="40">
        <v>0</v>
      </c>
      <c r="BO64" s="40">
        <v>0</v>
      </c>
      <c r="BP64" s="40">
        <v>1721.12</v>
      </c>
    </row>
    <row r="65" spans="1:68" x14ac:dyDescent="0.25">
      <c r="A65" s="29" t="s">
        <v>164</v>
      </c>
      <c r="B65" s="28" t="s">
        <v>165</v>
      </c>
      <c r="C65" s="40">
        <v>9413.0400000000009</v>
      </c>
      <c r="D65" s="40">
        <v>0</v>
      </c>
      <c r="E65" s="40">
        <v>0</v>
      </c>
      <c r="F65" s="40">
        <v>0</v>
      </c>
      <c r="G65" s="40">
        <v>0</v>
      </c>
      <c r="H65" s="40">
        <v>2689.46</v>
      </c>
      <c r="I65" s="40">
        <v>0</v>
      </c>
      <c r="J65" s="40">
        <v>0</v>
      </c>
      <c r="K65" s="40">
        <v>200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825</v>
      </c>
      <c r="S65" s="40">
        <v>0</v>
      </c>
      <c r="T65" s="40">
        <v>0</v>
      </c>
      <c r="U65" s="40">
        <v>517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13644.5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1561.88</v>
      </c>
      <c r="AJ65" s="40">
        <v>0</v>
      </c>
      <c r="AK65" s="40">
        <v>1561.88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1159.8399999999999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0.28000000000000003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2722</v>
      </c>
      <c r="BF65" s="40">
        <v>10922.5</v>
      </c>
      <c r="BG65" s="40">
        <v>0</v>
      </c>
      <c r="BH65" s="40">
        <v>0</v>
      </c>
      <c r="BI65" s="40">
        <v>681.17</v>
      </c>
      <c r="BJ65" s="40">
        <v>224.37</v>
      </c>
      <c r="BK65" s="40">
        <v>0</v>
      </c>
      <c r="BL65" s="40">
        <v>1230.8699999999999</v>
      </c>
      <c r="BM65" s="40">
        <v>0</v>
      </c>
      <c r="BN65" s="40">
        <v>0</v>
      </c>
      <c r="BO65" s="40">
        <v>0</v>
      </c>
      <c r="BP65" s="40">
        <v>1455.24</v>
      </c>
    </row>
    <row r="66" spans="1:68" x14ac:dyDescent="0.25">
      <c r="A66" s="29" t="s">
        <v>166</v>
      </c>
      <c r="B66" s="28" t="s">
        <v>167</v>
      </c>
      <c r="C66" s="40">
        <v>8847.16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200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737</v>
      </c>
      <c r="S66" s="40">
        <v>0</v>
      </c>
      <c r="T66" s="40">
        <v>0</v>
      </c>
      <c r="U66" s="40">
        <v>455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10239.16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1024.05</v>
      </c>
      <c r="AJ66" s="40">
        <v>0</v>
      </c>
      <c r="AK66" s="40">
        <v>1024.05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1090.08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0.03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2114.16</v>
      </c>
      <c r="BF66" s="40">
        <v>8125</v>
      </c>
      <c r="BG66" s="40">
        <v>0</v>
      </c>
      <c r="BH66" s="40">
        <v>0</v>
      </c>
      <c r="BI66" s="40">
        <v>661.95</v>
      </c>
      <c r="BJ66" s="40">
        <v>210.88</v>
      </c>
      <c r="BK66" s="40">
        <v>0</v>
      </c>
      <c r="BL66" s="40">
        <v>1178.6099999999999</v>
      </c>
      <c r="BM66" s="40">
        <v>0</v>
      </c>
      <c r="BN66" s="40">
        <v>0</v>
      </c>
      <c r="BO66" s="40">
        <v>0</v>
      </c>
      <c r="BP66" s="40">
        <v>1389.49</v>
      </c>
    </row>
    <row r="67" spans="1:68" x14ac:dyDescent="0.25">
      <c r="A67" s="29" t="s">
        <v>168</v>
      </c>
      <c r="B67" s="28" t="s">
        <v>169</v>
      </c>
      <c r="C67" s="40">
        <v>25785.200000000001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1664</v>
      </c>
      <c r="S67" s="40">
        <v>0</v>
      </c>
      <c r="T67" s="40">
        <v>0</v>
      </c>
      <c r="U67" s="40">
        <v>1119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28568.2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5046.01</v>
      </c>
      <c r="AJ67" s="40">
        <v>0</v>
      </c>
      <c r="AK67" s="40">
        <v>5046.01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3177.12</v>
      </c>
      <c r="AS67" s="40">
        <v>0</v>
      </c>
      <c r="AT67" s="40">
        <v>0</v>
      </c>
      <c r="AU67" s="40">
        <v>10352.06</v>
      </c>
      <c r="AV67" s="40">
        <v>0</v>
      </c>
      <c r="AW67" s="40">
        <v>0</v>
      </c>
      <c r="AX67" s="40">
        <v>0.01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18575.2</v>
      </c>
      <c r="BF67" s="40">
        <v>9993</v>
      </c>
      <c r="BG67" s="40">
        <v>0</v>
      </c>
      <c r="BH67" s="40">
        <v>0</v>
      </c>
      <c r="BI67" s="40">
        <v>1237.27</v>
      </c>
      <c r="BJ67" s="40">
        <v>614.62</v>
      </c>
      <c r="BK67" s="40">
        <v>0</v>
      </c>
      <c r="BL67" s="40">
        <v>2743.08</v>
      </c>
      <c r="BM67" s="40">
        <v>0</v>
      </c>
      <c r="BN67" s="40">
        <v>0</v>
      </c>
      <c r="BO67" s="40">
        <v>0</v>
      </c>
      <c r="BP67" s="40">
        <v>3357.7</v>
      </c>
    </row>
    <row r="68" spans="1:68" x14ac:dyDescent="0.25">
      <c r="A68" s="29" t="s">
        <v>170</v>
      </c>
      <c r="B68" s="28" t="s">
        <v>171</v>
      </c>
      <c r="C68" s="40">
        <v>12625.2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400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1130</v>
      </c>
      <c r="S68" s="40">
        <v>0</v>
      </c>
      <c r="T68" s="40">
        <v>0</v>
      </c>
      <c r="U68" s="40">
        <v>770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14925.2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1996.69</v>
      </c>
      <c r="AJ68" s="40">
        <v>0</v>
      </c>
      <c r="AK68" s="40">
        <v>1996.69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1555.6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1">
        <v>-0.09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3552.2</v>
      </c>
      <c r="BF68" s="40">
        <v>11373</v>
      </c>
      <c r="BG68" s="40">
        <v>0</v>
      </c>
      <c r="BH68" s="40">
        <v>0</v>
      </c>
      <c r="BI68" s="40">
        <v>790.27</v>
      </c>
      <c r="BJ68" s="40">
        <v>300.93</v>
      </c>
      <c r="BK68" s="40">
        <v>0</v>
      </c>
      <c r="BL68" s="40">
        <v>1527.55</v>
      </c>
      <c r="BM68" s="40">
        <v>0</v>
      </c>
      <c r="BN68" s="40">
        <v>0</v>
      </c>
      <c r="BO68" s="40">
        <v>0</v>
      </c>
      <c r="BP68" s="40">
        <v>1828.48</v>
      </c>
    </row>
    <row r="69" spans="1:68" x14ac:dyDescent="0.25">
      <c r="A69" s="29" t="s">
        <v>172</v>
      </c>
      <c r="B69" s="28" t="s">
        <v>173</v>
      </c>
      <c r="C69" s="40">
        <v>9426.2000000000007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200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846</v>
      </c>
      <c r="S69" s="40">
        <v>0</v>
      </c>
      <c r="T69" s="40">
        <v>0</v>
      </c>
      <c r="U69" s="40">
        <v>528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11000.2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1164.81</v>
      </c>
      <c r="AJ69" s="40">
        <v>0</v>
      </c>
      <c r="AK69" s="40">
        <v>1164.81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1161.44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1">
        <v>-0.05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2326.1999999999998</v>
      </c>
      <c r="BF69" s="40">
        <v>8674</v>
      </c>
      <c r="BG69" s="40">
        <v>0</v>
      </c>
      <c r="BH69" s="40">
        <v>0</v>
      </c>
      <c r="BI69" s="40">
        <v>681.62</v>
      </c>
      <c r="BJ69" s="40">
        <v>224.69</v>
      </c>
      <c r="BK69" s="40">
        <v>0</v>
      </c>
      <c r="BL69" s="40">
        <v>1232.0999999999999</v>
      </c>
      <c r="BM69" s="40">
        <v>0</v>
      </c>
      <c r="BN69" s="40">
        <v>0</v>
      </c>
      <c r="BO69" s="40">
        <v>0</v>
      </c>
      <c r="BP69" s="40">
        <v>1456.79</v>
      </c>
    </row>
    <row r="70" spans="1:68" x14ac:dyDescent="0.25">
      <c r="A70" s="29" t="s">
        <v>174</v>
      </c>
      <c r="B70" s="28" t="s">
        <v>175</v>
      </c>
      <c r="C70" s="40">
        <v>9033.64</v>
      </c>
      <c r="D70" s="40">
        <v>0</v>
      </c>
      <c r="E70" s="40">
        <v>0</v>
      </c>
      <c r="F70" s="40">
        <v>0</v>
      </c>
      <c r="G70" s="40">
        <v>0</v>
      </c>
      <c r="H70" s="40">
        <v>2581.06</v>
      </c>
      <c r="I70" s="40">
        <v>0</v>
      </c>
      <c r="J70" s="40">
        <v>0</v>
      </c>
      <c r="K70" s="40">
        <v>400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784</v>
      </c>
      <c r="S70" s="40">
        <v>0</v>
      </c>
      <c r="T70" s="40">
        <v>0</v>
      </c>
      <c r="U70" s="40">
        <v>499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13297.7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1487.8</v>
      </c>
      <c r="AJ70" s="40">
        <v>0</v>
      </c>
      <c r="AK70" s="40">
        <v>1487.8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1113.08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1">
        <v>-0.18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2600.6999999999998</v>
      </c>
      <c r="BF70" s="40">
        <v>10697</v>
      </c>
      <c r="BG70" s="40">
        <v>0</v>
      </c>
      <c r="BH70" s="40">
        <v>0</v>
      </c>
      <c r="BI70" s="40">
        <v>668.29</v>
      </c>
      <c r="BJ70" s="40">
        <v>215.32</v>
      </c>
      <c r="BK70" s="40">
        <v>0</v>
      </c>
      <c r="BL70" s="40">
        <v>1195.8399999999999</v>
      </c>
      <c r="BM70" s="40">
        <v>0</v>
      </c>
      <c r="BN70" s="40">
        <v>0</v>
      </c>
      <c r="BO70" s="40">
        <v>0</v>
      </c>
      <c r="BP70" s="40">
        <v>1411.16</v>
      </c>
    </row>
    <row r="71" spans="1:68" x14ac:dyDescent="0.25">
      <c r="A71" s="43" t="s">
        <v>99</v>
      </c>
      <c r="B71" s="33"/>
      <c r="C71" s="33" t="s">
        <v>100</v>
      </c>
      <c r="D71" s="33" t="s">
        <v>100</v>
      </c>
      <c r="E71" s="33" t="s">
        <v>100</v>
      </c>
      <c r="F71" s="33" t="s">
        <v>100</v>
      </c>
      <c r="G71" s="33" t="s">
        <v>100</v>
      </c>
      <c r="H71" s="33" t="s">
        <v>100</v>
      </c>
      <c r="I71" s="33" t="s">
        <v>100</v>
      </c>
      <c r="J71" s="33" t="s">
        <v>100</v>
      </c>
      <c r="K71" s="33" t="s">
        <v>100</v>
      </c>
      <c r="L71" s="33" t="s">
        <v>100</v>
      </c>
      <c r="M71" s="33" t="s">
        <v>100</v>
      </c>
      <c r="N71" s="33" t="s">
        <v>100</v>
      </c>
      <c r="O71" s="33" t="s">
        <v>100</v>
      </c>
      <c r="P71" s="33" t="s">
        <v>100</v>
      </c>
      <c r="Q71" s="33" t="s">
        <v>100</v>
      </c>
      <c r="R71" s="33" t="s">
        <v>100</v>
      </c>
      <c r="S71" s="33" t="s">
        <v>100</v>
      </c>
      <c r="T71" s="33" t="s">
        <v>100</v>
      </c>
      <c r="U71" s="33" t="s">
        <v>100</v>
      </c>
      <c r="V71" s="33" t="s">
        <v>100</v>
      </c>
      <c r="W71" s="33" t="s">
        <v>100</v>
      </c>
      <c r="X71" s="33" t="s">
        <v>100</v>
      </c>
      <c r="Y71" s="33" t="s">
        <v>100</v>
      </c>
      <c r="Z71" s="33" t="s">
        <v>100</v>
      </c>
      <c r="AA71" s="33" t="s">
        <v>100</v>
      </c>
      <c r="AB71" s="33" t="s">
        <v>100</v>
      </c>
      <c r="AC71" s="33" t="s">
        <v>100</v>
      </c>
      <c r="AD71" s="33" t="s">
        <v>100</v>
      </c>
      <c r="AE71" s="33" t="s">
        <v>100</v>
      </c>
      <c r="AF71" s="33" t="s">
        <v>100</v>
      </c>
      <c r="AG71" s="33" t="s">
        <v>100</v>
      </c>
      <c r="AH71" s="33" t="s">
        <v>100</v>
      </c>
      <c r="AI71" s="33" t="s">
        <v>100</v>
      </c>
      <c r="AJ71" s="33" t="s">
        <v>100</v>
      </c>
      <c r="AK71" s="33" t="s">
        <v>100</v>
      </c>
      <c r="AL71" s="33" t="s">
        <v>100</v>
      </c>
      <c r="AM71" s="33" t="s">
        <v>100</v>
      </c>
      <c r="AN71" s="33" t="s">
        <v>100</v>
      </c>
      <c r="AO71" s="33" t="s">
        <v>100</v>
      </c>
      <c r="AP71" s="33" t="s">
        <v>100</v>
      </c>
      <c r="AQ71" s="33" t="s">
        <v>100</v>
      </c>
      <c r="AR71" s="33" t="s">
        <v>100</v>
      </c>
      <c r="AS71" s="33" t="s">
        <v>100</v>
      </c>
      <c r="AT71" s="33" t="s">
        <v>100</v>
      </c>
      <c r="AU71" s="33" t="s">
        <v>100</v>
      </c>
      <c r="AV71" s="33" t="s">
        <v>100</v>
      </c>
      <c r="AW71" s="33" t="s">
        <v>100</v>
      </c>
      <c r="AX71" s="33" t="s">
        <v>100</v>
      </c>
      <c r="AY71" s="33" t="s">
        <v>100</v>
      </c>
      <c r="AZ71" s="33" t="s">
        <v>100</v>
      </c>
      <c r="BA71" s="33" t="s">
        <v>100</v>
      </c>
      <c r="BB71" s="33" t="s">
        <v>100</v>
      </c>
      <c r="BC71" s="33" t="s">
        <v>100</v>
      </c>
      <c r="BD71" s="33" t="s">
        <v>100</v>
      </c>
      <c r="BE71" s="33" t="s">
        <v>100</v>
      </c>
      <c r="BF71" s="33" t="s">
        <v>100</v>
      </c>
      <c r="BG71" s="33" t="s">
        <v>100</v>
      </c>
      <c r="BH71" s="33" t="s">
        <v>100</v>
      </c>
      <c r="BI71" s="33" t="s">
        <v>100</v>
      </c>
      <c r="BJ71" s="33" t="s">
        <v>100</v>
      </c>
      <c r="BK71" s="33" t="s">
        <v>100</v>
      </c>
      <c r="BL71" s="33" t="s">
        <v>100</v>
      </c>
      <c r="BM71" s="33" t="s">
        <v>100</v>
      </c>
      <c r="BN71" s="33" t="s">
        <v>100</v>
      </c>
      <c r="BO71" s="33" t="s">
        <v>100</v>
      </c>
      <c r="BP71" s="33" t="s">
        <v>100</v>
      </c>
    </row>
    <row r="72" spans="1:68" x14ac:dyDescent="0.25">
      <c r="A72" s="27"/>
      <c r="B72" s="27"/>
      <c r="C72" s="45">
        <v>98532.84</v>
      </c>
      <c r="D72" s="45">
        <v>0</v>
      </c>
      <c r="E72" s="45">
        <v>0</v>
      </c>
      <c r="F72" s="45">
        <v>0</v>
      </c>
      <c r="G72" s="45">
        <v>0</v>
      </c>
      <c r="H72" s="45">
        <v>8613.7199999999993</v>
      </c>
      <c r="I72" s="45">
        <v>0</v>
      </c>
      <c r="J72" s="45">
        <v>0</v>
      </c>
      <c r="K72" s="45">
        <v>1800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7900</v>
      </c>
      <c r="S72" s="45">
        <v>0</v>
      </c>
      <c r="T72" s="45">
        <v>0</v>
      </c>
      <c r="U72" s="45">
        <v>5210</v>
      </c>
      <c r="V72" s="45">
        <v>193.36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122249.92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16268.12</v>
      </c>
      <c r="AJ72" s="45">
        <v>0</v>
      </c>
      <c r="AK72" s="45">
        <v>16268.12</v>
      </c>
      <c r="AL72" s="45">
        <v>0</v>
      </c>
      <c r="AM72" s="45">
        <v>0</v>
      </c>
      <c r="AN72" s="45">
        <v>0</v>
      </c>
      <c r="AO72" s="46">
        <v>-1653.64</v>
      </c>
      <c r="AP72" s="45">
        <v>0</v>
      </c>
      <c r="AQ72" s="45">
        <v>0</v>
      </c>
      <c r="AR72" s="45">
        <v>12140.68</v>
      </c>
      <c r="AS72" s="45">
        <v>0</v>
      </c>
      <c r="AT72" s="45">
        <v>6128.22</v>
      </c>
      <c r="AU72" s="45">
        <v>10352.06</v>
      </c>
      <c r="AV72" s="45">
        <v>0</v>
      </c>
      <c r="AW72" s="45">
        <v>0</v>
      </c>
      <c r="AX72" s="46">
        <v>-0.02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43235.42</v>
      </c>
      <c r="BF72" s="45">
        <v>79014.5</v>
      </c>
      <c r="BG72" s="45">
        <v>0</v>
      </c>
      <c r="BH72" s="45">
        <v>0</v>
      </c>
      <c r="BI72" s="45">
        <v>6238.35</v>
      </c>
      <c r="BJ72" s="45">
        <v>2348.61</v>
      </c>
      <c r="BK72" s="45">
        <v>0</v>
      </c>
      <c r="BL72" s="45">
        <v>11992.49</v>
      </c>
      <c r="BM72" s="45">
        <v>0</v>
      </c>
      <c r="BN72" s="45">
        <v>0</v>
      </c>
      <c r="BO72" s="45">
        <v>0</v>
      </c>
      <c r="BP72" s="45">
        <v>14341.1</v>
      </c>
    </row>
    <row r="74" spans="1:68" x14ac:dyDescent="0.25">
      <c r="A74" s="38" t="s">
        <v>176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</row>
    <row r="75" spans="1:68" x14ac:dyDescent="0.25">
      <c r="A75" s="29" t="s">
        <v>177</v>
      </c>
      <c r="B75" s="28" t="s">
        <v>178</v>
      </c>
      <c r="C75" s="40">
        <v>13672.4</v>
      </c>
      <c r="D75" s="40">
        <v>0</v>
      </c>
      <c r="E75" s="40">
        <v>0</v>
      </c>
      <c r="F75" s="40">
        <v>0</v>
      </c>
      <c r="G75" s="40">
        <v>0</v>
      </c>
      <c r="H75" s="40">
        <v>488.3</v>
      </c>
      <c r="I75" s="40">
        <v>0</v>
      </c>
      <c r="J75" s="40">
        <v>0</v>
      </c>
      <c r="K75" s="40">
        <v>200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965</v>
      </c>
      <c r="S75" s="40">
        <v>0</v>
      </c>
      <c r="T75" s="40">
        <v>0</v>
      </c>
      <c r="U75" s="40">
        <v>643</v>
      </c>
      <c r="V75" s="40">
        <v>580.08000000000004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16548.78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2291.3200000000002</v>
      </c>
      <c r="AJ75" s="40">
        <v>0</v>
      </c>
      <c r="AK75" s="40">
        <v>2291.3200000000002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1684.64</v>
      </c>
      <c r="AS75" s="40">
        <v>0</v>
      </c>
      <c r="AT75" s="40">
        <v>6229.92</v>
      </c>
      <c r="AU75" s="40">
        <v>0</v>
      </c>
      <c r="AV75" s="40">
        <v>0</v>
      </c>
      <c r="AW75" s="40">
        <v>0</v>
      </c>
      <c r="AX75" s="41">
        <v>-0.1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10205.780000000001</v>
      </c>
      <c r="BF75" s="40">
        <v>6343</v>
      </c>
      <c r="BG75" s="40">
        <v>0</v>
      </c>
      <c r="BH75" s="40">
        <v>0</v>
      </c>
      <c r="BI75" s="40">
        <v>825.87</v>
      </c>
      <c r="BJ75" s="40">
        <v>325.89999999999998</v>
      </c>
      <c r="BK75" s="40">
        <v>0</v>
      </c>
      <c r="BL75" s="40">
        <v>1624.32</v>
      </c>
      <c r="BM75" s="40">
        <v>0</v>
      </c>
      <c r="BN75" s="40">
        <v>0</v>
      </c>
      <c r="BO75" s="40">
        <v>0</v>
      </c>
      <c r="BP75" s="40">
        <v>1950.22</v>
      </c>
    </row>
    <row r="76" spans="1:68" x14ac:dyDescent="0.25">
      <c r="A76" s="29" t="s">
        <v>179</v>
      </c>
      <c r="B76" s="28" t="s">
        <v>180</v>
      </c>
      <c r="C76" s="40">
        <v>9022.89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784</v>
      </c>
      <c r="S76" s="40">
        <v>0</v>
      </c>
      <c r="T76" s="40">
        <v>0</v>
      </c>
      <c r="U76" s="40">
        <v>499</v>
      </c>
      <c r="V76" s="40">
        <v>483.4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10789.29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1122.6300000000001</v>
      </c>
      <c r="AJ76" s="40">
        <v>0</v>
      </c>
      <c r="AK76" s="40">
        <v>1122.6300000000001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1113.08</v>
      </c>
      <c r="AS76" s="40">
        <v>3228</v>
      </c>
      <c r="AT76" s="40">
        <v>0</v>
      </c>
      <c r="AU76" s="40">
        <v>0</v>
      </c>
      <c r="AV76" s="40">
        <v>0</v>
      </c>
      <c r="AW76" s="40">
        <v>0</v>
      </c>
      <c r="AX76" s="40">
        <v>0.08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5463.79</v>
      </c>
      <c r="BF76" s="40">
        <v>5325.5</v>
      </c>
      <c r="BG76" s="40">
        <v>0</v>
      </c>
      <c r="BH76" s="40">
        <v>0</v>
      </c>
      <c r="BI76" s="40">
        <v>668.29</v>
      </c>
      <c r="BJ76" s="40">
        <v>215.32</v>
      </c>
      <c r="BK76" s="40">
        <v>0</v>
      </c>
      <c r="BL76" s="40">
        <v>1195.8399999999999</v>
      </c>
      <c r="BM76" s="40">
        <v>0</v>
      </c>
      <c r="BN76" s="40">
        <v>0</v>
      </c>
      <c r="BO76" s="40">
        <v>0</v>
      </c>
      <c r="BP76" s="40">
        <v>1411.16</v>
      </c>
    </row>
    <row r="77" spans="1:68" x14ac:dyDescent="0.25">
      <c r="A77" s="29" t="s">
        <v>181</v>
      </c>
      <c r="B77" s="28" t="s">
        <v>182</v>
      </c>
      <c r="C77" s="40">
        <v>9033.64</v>
      </c>
      <c r="D77" s="40">
        <v>0</v>
      </c>
      <c r="E77" s="40">
        <v>0</v>
      </c>
      <c r="F77" s="40">
        <v>0</v>
      </c>
      <c r="G77" s="40">
        <v>0</v>
      </c>
      <c r="H77" s="40">
        <v>322.63</v>
      </c>
      <c r="I77" s="40">
        <v>0</v>
      </c>
      <c r="J77" s="40">
        <v>0</v>
      </c>
      <c r="K77" s="40">
        <v>400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784</v>
      </c>
      <c r="S77" s="40">
        <v>0</v>
      </c>
      <c r="T77" s="40">
        <v>0</v>
      </c>
      <c r="U77" s="40">
        <v>499</v>
      </c>
      <c r="V77" s="40">
        <v>386.72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11425.99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1215.99</v>
      </c>
      <c r="AJ77" s="40">
        <v>0</v>
      </c>
      <c r="AK77" s="40">
        <v>1215.99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1113.08</v>
      </c>
      <c r="AS77" s="40">
        <v>0</v>
      </c>
      <c r="AT77" s="40">
        <v>4032.26</v>
      </c>
      <c r="AU77" s="40">
        <v>0</v>
      </c>
      <c r="AV77" s="40">
        <v>0</v>
      </c>
      <c r="AW77" s="40">
        <v>0</v>
      </c>
      <c r="AX77" s="40">
        <v>0.16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6361.49</v>
      </c>
      <c r="BF77" s="40">
        <v>5064.5</v>
      </c>
      <c r="BG77" s="40">
        <v>0</v>
      </c>
      <c r="BH77" s="40">
        <v>0</v>
      </c>
      <c r="BI77" s="40">
        <v>668.29</v>
      </c>
      <c r="BJ77" s="40">
        <v>215.32</v>
      </c>
      <c r="BK77" s="40">
        <v>0</v>
      </c>
      <c r="BL77" s="40">
        <v>1195.8399999999999</v>
      </c>
      <c r="BM77" s="40">
        <v>0</v>
      </c>
      <c r="BN77" s="40">
        <v>0</v>
      </c>
      <c r="BO77" s="40">
        <v>0</v>
      </c>
      <c r="BP77" s="40">
        <v>1411.16</v>
      </c>
    </row>
    <row r="78" spans="1:68" x14ac:dyDescent="0.25">
      <c r="A78" s="29" t="s">
        <v>183</v>
      </c>
      <c r="B78" s="28" t="s">
        <v>184</v>
      </c>
      <c r="C78" s="40">
        <v>8893.83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200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784</v>
      </c>
      <c r="S78" s="40">
        <v>0</v>
      </c>
      <c r="T78" s="40">
        <v>0</v>
      </c>
      <c r="U78" s="40">
        <v>499</v>
      </c>
      <c r="V78" s="40">
        <v>386.72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10763.55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1118.01</v>
      </c>
      <c r="AJ78" s="40">
        <v>0</v>
      </c>
      <c r="AK78" s="40">
        <v>1118.01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1113.08</v>
      </c>
      <c r="AS78" s="40">
        <v>550</v>
      </c>
      <c r="AT78" s="40">
        <v>4630.96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7412.05</v>
      </c>
      <c r="BF78" s="40">
        <v>3351.5</v>
      </c>
      <c r="BG78" s="40">
        <v>0</v>
      </c>
      <c r="BH78" s="40">
        <v>0</v>
      </c>
      <c r="BI78" s="40">
        <v>668.29</v>
      </c>
      <c r="BJ78" s="40">
        <v>215.32</v>
      </c>
      <c r="BK78" s="40">
        <v>0</v>
      </c>
      <c r="BL78" s="40">
        <v>1195.8399999999999</v>
      </c>
      <c r="BM78" s="40">
        <v>0</v>
      </c>
      <c r="BN78" s="40">
        <v>0</v>
      </c>
      <c r="BO78" s="40">
        <v>0</v>
      </c>
      <c r="BP78" s="40">
        <v>1411.16</v>
      </c>
    </row>
    <row r="79" spans="1:68" x14ac:dyDescent="0.25">
      <c r="A79" s="29" t="s">
        <v>185</v>
      </c>
      <c r="B79" s="28" t="s">
        <v>186</v>
      </c>
      <c r="C79" s="40">
        <v>9033.64</v>
      </c>
      <c r="D79" s="40">
        <v>0</v>
      </c>
      <c r="E79" s="40">
        <v>0</v>
      </c>
      <c r="F79" s="40">
        <v>0</v>
      </c>
      <c r="G79" s="40">
        <v>0</v>
      </c>
      <c r="H79" s="40">
        <v>322.63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784</v>
      </c>
      <c r="S79" s="40">
        <v>0</v>
      </c>
      <c r="T79" s="40">
        <v>0</v>
      </c>
      <c r="U79" s="40">
        <v>499</v>
      </c>
      <c r="V79" s="40">
        <v>193.36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10832.63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1101.49</v>
      </c>
      <c r="AJ79" s="40">
        <v>0</v>
      </c>
      <c r="AK79" s="40">
        <v>1101.49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1113.08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0.06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2214.63</v>
      </c>
      <c r="BF79" s="40">
        <v>8618</v>
      </c>
      <c r="BG79" s="40">
        <v>0</v>
      </c>
      <c r="BH79" s="40">
        <v>0</v>
      </c>
      <c r="BI79" s="40">
        <v>668.29</v>
      </c>
      <c r="BJ79" s="40">
        <v>215.32</v>
      </c>
      <c r="BK79" s="40">
        <v>0</v>
      </c>
      <c r="BL79" s="40">
        <v>1195.8399999999999</v>
      </c>
      <c r="BM79" s="40">
        <v>0</v>
      </c>
      <c r="BN79" s="40">
        <v>0</v>
      </c>
      <c r="BO79" s="40">
        <v>0</v>
      </c>
      <c r="BP79" s="40">
        <v>1411.16</v>
      </c>
    </row>
    <row r="80" spans="1:68" x14ac:dyDescent="0.25">
      <c r="A80" s="29" t="s">
        <v>187</v>
      </c>
      <c r="B80" s="28" t="s">
        <v>188</v>
      </c>
      <c r="C80" s="40">
        <v>9033.64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784</v>
      </c>
      <c r="S80" s="40">
        <v>0</v>
      </c>
      <c r="T80" s="40">
        <v>0</v>
      </c>
      <c r="U80" s="40">
        <v>499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10316.64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1037.93</v>
      </c>
      <c r="AJ80" s="40">
        <v>0</v>
      </c>
      <c r="AK80" s="40">
        <v>1037.93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1113.06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1">
        <v>-0.35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2150.64</v>
      </c>
      <c r="BF80" s="40">
        <v>8166</v>
      </c>
      <c r="BG80" s="40">
        <v>0</v>
      </c>
      <c r="BH80" s="40">
        <v>0</v>
      </c>
      <c r="BI80" s="40">
        <v>668.28</v>
      </c>
      <c r="BJ80" s="40">
        <v>215.32</v>
      </c>
      <c r="BK80" s="40">
        <v>0</v>
      </c>
      <c r="BL80" s="40">
        <v>1195.81</v>
      </c>
      <c r="BM80" s="40">
        <v>0</v>
      </c>
      <c r="BN80" s="40">
        <v>0</v>
      </c>
      <c r="BO80" s="40">
        <v>0</v>
      </c>
      <c r="BP80" s="40">
        <v>1411.13</v>
      </c>
    </row>
    <row r="81" spans="1:68" x14ac:dyDescent="0.25">
      <c r="A81" s="43" t="s">
        <v>99</v>
      </c>
      <c r="B81" s="33"/>
      <c r="C81" s="33" t="s">
        <v>100</v>
      </c>
      <c r="D81" s="33" t="s">
        <v>100</v>
      </c>
      <c r="E81" s="33" t="s">
        <v>100</v>
      </c>
      <c r="F81" s="33" t="s">
        <v>100</v>
      </c>
      <c r="G81" s="33" t="s">
        <v>100</v>
      </c>
      <c r="H81" s="33" t="s">
        <v>100</v>
      </c>
      <c r="I81" s="33" t="s">
        <v>100</v>
      </c>
      <c r="J81" s="33" t="s">
        <v>100</v>
      </c>
      <c r="K81" s="33" t="s">
        <v>100</v>
      </c>
      <c r="L81" s="33" t="s">
        <v>100</v>
      </c>
      <c r="M81" s="33" t="s">
        <v>100</v>
      </c>
      <c r="N81" s="33" t="s">
        <v>100</v>
      </c>
      <c r="O81" s="33" t="s">
        <v>100</v>
      </c>
      <c r="P81" s="33" t="s">
        <v>100</v>
      </c>
      <c r="Q81" s="33" t="s">
        <v>100</v>
      </c>
      <c r="R81" s="33" t="s">
        <v>100</v>
      </c>
      <c r="S81" s="33" t="s">
        <v>100</v>
      </c>
      <c r="T81" s="33" t="s">
        <v>100</v>
      </c>
      <c r="U81" s="33" t="s">
        <v>100</v>
      </c>
      <c r="V81" s="33" t="s">
        <v>100</v>
      </c>
      <c r="W81" s="33" t="s">
        <v>100</v>
      </c>
      <c r="X81" s="33" t="s">
        <v>100</v>
      </c>
      <c r="Y81" s="33" t="s">
        <v>100</v>
      </c>
      <c r="Z81" s="33" t="s">
        <v>100</v>
      </c>
      <c r="AA81" s="33" t="s">
        <v>100</v>
      </c>
      <c r="AB81" s="33" t="s">
        <v>100</v>
      </c>
      <c r="AC81" s="33" t="s">
        <v>100</v>
      </c>
      <c r="AD81" s="33" t="s">
        <v>100</v>
      </c>
      <c r="AE81" s="33" t="s">
        <v>100</v>
      </c>
      <c r="AF81" s="33" t="s">
        <v>100</v>
      </c>
      <c r="AG81" s="33" t="s">
        <v>100</v>
      </c>
      <c r="AH81" s="33" t="s">
        <v>100</v>
      </c>
      <c r="AI81" s="33" t="s">
        <v>100</v>
      </c>
      <c r="AJ81" s="33" t="s">
        <v>100</v>
      </c>
      <c r="AK81" s="33" t="s">
        <v>100</v>
      </c>
      <c r="AL81" s="33" t="s">
        <v>100</v>
      </c>
      <c r="AM81" s="33" t="s">
        <v>100</v>
      </c>
      <c r="AN81" s="33" t="s">
        <v>100</v>
      </c>
      <c r="AO81" s="33" t="s">
        <v>100</v>
      </c>
      <c r="AP81" s="33" t="s">
        <v>100</v>
      </c>
      <c r="AQ81" s="33" t="s">
        <v>100</v>
      </c>
      <c r="AR81" s="33" t="s">
        <v>100</v>
      </c>
      <c r="AS81" s="33" t="s">
        <v>100</v>
      </c>
      <c r="AT81" s="33" t="s">
        <v>100</v>
      </c>
      <c r="AU81" s="33" t="s">
        <v>100</v>
      </c>
      <c r="AV81" s="33" t="s">
        <v>100</v>
      </c>
      <c r="AW81" s="33" t="s">
        <v>100</v>
      </c>
      <c r="AX81" s="33" t="s">
        <v>100</v>
      </c>
      <c r="AY81" s="33" t="s">
        <v>100</v>
      </c>
      <c r="AZ81" s="33" t="s">
        <v>100</v>
      </c>
      <c r="BA81" s="33" t="s">
        <v>100</v>
      </c>
      <c r="BB81" s="33" t="s">
        <v>100</v>
      </c>
      <c r="BC81" s="33" t="s">
        <v>100</v>
      </c>
      <c r="BD81" s="33" t="s">
        <v>100</v>
      </c>
      <c r="BE81" s="33" t="s">
        <v>100</v>
      </c>
      <c r="BF81" s="33" t="s">
        <v>100</v>
      </c>
      <c r="BG81" s="33" t="s">
        <v>100</v>
      </c>
      <c r="BH81" s="33" t="s">
        <v>100</v>
      </c>
      <c r="BI81" s="33" t="s">
        <v>100</v>
      </c>
      <c r="BJ81" s="33" t="s">
        <v>100</v>
      </c>
      <c r="BK81" s="33" t="s">
        <v>100</v>
      </c>
      <c r="BL81" s="33" t="s">
        <v>100</v>
      </c>
      <c r="BM81" s="33" t="s">
        <v>100</v>
      </c>
      <c r="BN81" s="33" t="s">
        <v>100</v>
      </c>
      <c r="BO81" s="33" t="s">
        <v>100</v>
      </c>
      <c r="BP81" s="33" t="s">
        <v>100</v>
      </c>
    </row>
    <row r="82" spans="1:68" x14ac:dyDescent="0.25">
      <c r="A82" s="27"/>
      <c r="B82" s="27"/>
      <c r="C82" s="45">
        <v>58690.04</v>
      </c>
      <c r="D82" s="45">
        <v>0</v>
      </c>
      <c r="E82" s="45">
        <v>0</v>
      </c>
      <c r="F82" s="45">
        <v>0</v>
      </c>
      <c r="G82" s="45">
        <v>0</v>
      </c>
      <c r="H82" s="45">
        <v>1133.56</v>
      </c>
      <c r="I82" s="45">
        <v>0</v>
      </c>
      <c r="J82" s="45">
        <v>0</v>
      </c>
      <c r="K82" s="45">
        <v>800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4885</v>
      </c>
      <c r="S82" s="45">
        <v>0</v>
      </c>
      <c r="T82" s="45">
        <v>0</v>
      </c>
      <c r="U82" s="45">
        <v>3138</v>
      </c>
      <c r="V82" s="45">
        <v>2030.28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70676.88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0</v>
      </c>
      <c r="AI82" s="45">
        <v>7887.37</v>
      </c>
      <c r="AJ82" s="45">
        <v>0</v>
      </c>
      <c r="AK82" s="45">
        <v>7887.37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7250.02</v>
      </c>
      <c r="AS82" s="45">
        <v>3778</v>
      </c>
      <c r="AT82" s="45">
        <v>14893.14</v>
      </c>
      <c r="AU82" s="45">
        <v>0</v>
      </c>
      <c r="AV82" s="45">
        <v>0</v>
      </c>
      <c r="AW82" s="45">
        <v>0</v>
      </c>
      <c r="AX82" s="46">
        <v>-0.15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33808.379999999997</v>
      </c>
      <c r="BF82" s="45">
        <v>36868.5</v>
      </c>
      <c r="BG82" s="45">
        <v>0</v>
      </c>
      <c r="BH82" s="45">
        <v>0</v>
      </c>
      <c r="BI82" s="45">
        <v>4167.3100000000004</v>
      </c>
      <c r="BJ82" s="45">
        <v>1402.5</v>
      </c>
      <c r="BK82" s="45">
        <v>0</v>
      </c>
      <c r="BL82" s="45">
        <v>7603.49</v>
      </c>
      <c r="BM82" s="45">
        <v>0</v>
      </c>
      <c r="BN82" s="45">
        <v>0</v>
      </c>
      <c r="BO82" s="45">
        <v>0</v>
      </c>
      <c r="BP82" s="45">
        <v>9005.99</v>
      </c>
    </row>
    <row r="84" spans="1:68" x14ac:dyDescent="0.25">
      <c r="A84" s="38" t="s">
        <v>189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</row>
    <row r="85" spans="1:68" x14ac:dyDescent="0.25">
      <c r="A85" s="29" t="s">
        <v>190</v>
      </c>
      <c r="B85" s="28" t="s">
        <v>191</v>
      </c>
      <c r="C85" s="40">
        <v>10797.64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400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905</v>
      </c>
      <c r="S85" s="40">
        <v>0</v>
      </c>
      <c r="T85" s="40">
        <v>0</v>
      </c>
      <c r="U85" s="40">
        <v>567</v>
      </c>
      <c r="V85" s="40">
        <v>580.08000000000004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13249.72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1638.8</v>
      </c>
      <c r="AJ85" s="40">
        <v>0</v>
      </c>
      <c r="AK85" s="40">
        <v>1638.8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1330.44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1">
        <v>-0.02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2969.22</v>
      </c>
      <c r="BF85" s="40">
        <v>10280.5</v>
      </c>
      <c r="BG85" s="40">
        <v>0</v>
      </c>
      <c r="BH85" s="40">
        <v>0</v>
      </c>
      <c r="BI85" s="40">
        <v>728.22</v>
      </c>
      <c r="BJ85" s="40">
        <v>257.38</v>
      </c>
      <c r="BK85" s="40">
        <v>0</v>
      </c>
      <c r="BL85" s="40">
        <v>1358.8</v>
      </c>
      <c r="BM85" s="40">
        <v>0</v>
      </c>
      <c r="BN85" s="40">
        <v>0</v>
      </c>
      <c r="BO85" s="40">
        <v>0</v>
      </c>
      <c r="BP85" s="40">
        <v>1616.18</v>
      </c>
    </row>
    <row r="86" spans="1:68" x14ac:dyDescent="0.25">
      <c r="A86" s="29" t="s">
        <v>192</v>
      </c>
      <c r="B86" s="28" t="s">
        <v>193</v>
      </c>
      <c r="C86" s="40">
        <v>8943.1299999999992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784</v>
      </c>
      <c r="S86" s="40">
        <v>0</v>
      </c>
      <c r="T86" s="40">
        <v>0</v>
      </c>
      <c r="U86" s="40">
        <v>499</v>
      </c>
      <c r="V86" s="40">
        <v>386.02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10612.15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1090.8800000000001</v>
      </c>
      <c r="AJ86" s="40">
        <v>0</v>
      </c>
      <c r="AK86" s="40">
        <v>1090.8800000000001</v>
      </c>
      <c r="AL86" s="40">
        <v>0</v>
      </c>
      <c r="AM86" s="40">
        <v>0</v>
      </c>
      <c r="AN86" s="40">
        <v>0</v>
      </c>
      <c r="AO86" s="41">
        <v>-66.099999999999994</v>
      </c>
      <c r="AP86" s="40">
        <v>0</v>
      </c>
      <c r="AQ86" s="40">
        <v>0</v>
      </c>
      <c r="AR86" s="40">
        <v>1113.08</v>
      </c>
      <c r="AS86" s="40">
        <v>3152</v>
      </c>
      <c r="AT86" s="40">
        <v>0</v>
      </c>
      <c r="AU86" s="40">
        <v>0</v>
      </c>
      <c r="AV86" s="40">
        <v>0</v>
      </c>
      <c r="AW86" s="40">
        <v>0</v>
      </c>
      <c r="AX86" s="41">
        <v>-0.21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5289.65</v>
      </c>
      <c r="BF86" s="40">
        <v>5322.5</v>
      </c>
      <c r="BG86" s="40">
        <v>0</v>
      </c>
      <c r="BH86" s="40">
        <v>0</v>
      </c>
      <c r="BI86" s="40">
        <v>668.29</v>
      </c>
      <c r="BJ86" s="40">
        <v>215.32</v>
      </c>
      <c r="BK86" s="40">
        <v>0</v>
      </c>
      <c r="BL86" s="40">
        <v>1195.8399999999999</v>
      </c>
      <c r="BM86" s="40">
        <v>0</v>
      </c>
      <c r="BN86" s="40">
        <v>0</v>
      </c>
      <c r="BO86" s="40">
        <v>0</v>
      </c>
      <c r="BP86" s="40">
        <v>1411.16</v>
      </c>
    </row>
    <row r="87" spans="1:68" x14ac:dyDescent="0.25">
      <c r="A87" s="29" t="s">
        <v>194</v>
      </c>
      <c r="B87" s="28" t="s">
        <v>195</v>
      </c>
      <c r="C87" s="40">
        <v>10797.64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400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905</v>
      </c>
      <c r="S87" s="40">
        <v>0</v>
      </c>
      <c r="T87" s="40">
        <v>0</v>
      </c>
      <c r="U87" s="40">
        <v>567</v>
      </c>
      <c r="V87" s="40">
        <v>290.04000000000002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12959.68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1576.85</v>
      </c>
      <c r="AJ87" s="40">
        <v>0</v>
      </c>
      <c r="AK87" s="40">
        <v>1576.85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1330.42</v>
      </c>
      <c r="AS87" s="40">
        <v>3858</v>
      </c>
      <c r="AT87" s="40">
        <v>0</v>
      </c>
      <c r="AU87" s="40">
        <v>0</v>
      </c>
      <c r="AV87" s="40">
        <v>0</v>
      </c>
      <c r="AW87" s="40">
        <v>0</v>
      </c>
      <c r="AX87" s="41">
        <v>-0.09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6765.18</v>
      </c>
      <c r="BF87" s="40">
        <v>6194.5</v>
      </c>
      <c r="BG87" s="40">
        <v>0</v>
      </c>
      <c r="BH87" s="40">
        <v>0</v>
      </c>
      <c r="BI87" s="40">
        <v>728.22</v>
      </c>
      <c r="BJ87" s="40">
        <v>257.38</v>
      </c>
      <c r="BK87" s="40">
        <v>0</v>
      </c>
      <c r="BL87" s="40">
        <v>1358.8</v>
      </c>
      <c r="BM87" s="40">
        <v>0</v>
      </c>
      <c r="BN87" s="40">
        <v>0</v>
      </c>
      <c r="BO87" s="40">
        <v>0</v>
      </c>
      <c r="BP87" s="40">
        <v>1616.18</v>
      </c>
    </row>
    <row r="88" spans="1:68" x14ac:dyDescent="0.25">
      <c r="A88" s="29" t="s">
        <v>196</v>
      </c>
      <c r="B88" s="28" t="s">
        <v>197</v>
      </c>
      <c r="C88" s="40">
        <v>8653.66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3294.05</v>
      </c>
      <c r="N88" s="40">
        <v>1468.77</v>
      </c>
      <c r="O88" s="40">
        <v>2606.85</v>
      </c>
      <c r="P88" s="40">
        <v>0</v>
      </c>
      <c r="Q88" s="40">
        <v>0</v>
      </c>
      <c r="R88" s="40">
        <v>784</v>
      </c>
      <c r="S88" s="40">
        <v>0</v>
      </c>
      <c r="T88" s="40">
        <v>0</v>
      </c>
      <c r="U88" s="40">
        <v>482.36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17289.689999999999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1658.54</v>
      </c>
      <c r="AJ88" s="40">
        <v>0</v>
      </c>
      <c r="AK88" s="40">
        <v>1658.54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1113.08</v>
      </c>
      <c r="AS88" s="40">
        <v>894.18</v>
      </c>
      <c r="AT88" s="40">
        <v>0</v>
      </c>
      <c r="AU88" s="40">
        <v>0</v>
      </c>
      <c r="AV88" s="40">
        <v>0</v>
      </c>
      <c r="AW88" s="40">
        <v>0</v>
      </c>
      <c r="AX88" s="41">
        <v>-0.11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3665.69</v>
      </c>
      <c r="BF88" s="40">
        <v>13624</v>
      </c>
      <c r="BG88" s="40">
        <v>87.48</v>
      </c>
      <c r="BH88" s="40">
        <v>157.46</v>
      </c>
      <c r="BI88" s="40">
        <v>668.29</v>
      </c>
      <c r="BJ88" s="40">
        <v>207.63</v>
      </c>
      <c r="BK88" s="40">
        <v>0</v>
      </c>
      <c r="BL88" s="40">
        <v>1177</v>
      </c>
      <c r="BM88" s="40">
        <v>249.93</v>
      </c>
      <c r="BN88" s="40">
        <v>49.99</v>
      </c>
      <c r="BO88" s="40">
        <v>0</v>
      </c>
      <c r="BP88" s="40">
        <v>1684.55</v>
      </c>
    </row>
    <row r="89" spans="1:68" x14ac:dyDescent="0.25">
      <c r="A89" s="29" t="s">
        <v>198</v>
      </c>
      <c r="B89" s="28" t="s">
        <v>199</v>
      </c>
      <c r="C89" s="40">
        <v>9033.64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400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784</v>
      </c>
      <c r="S89" s="40">
        <v>0</v>
      </c>
      <c r="T89" s="40">
        <v>0</v>
      </c>
      <c r="U89" s="40">
        <v>499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10716.64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1109.6099999999999</v>
      </c>
      <c r="AJ89" s="40">
        <v>0</v>
      </c>
      <c r="AK89" s="40">
        <v>1109.6099999999999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1113.08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1">
        <v>-0.05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2222.64</v>
      </c>
      <c r="BF89" s="40">
        <v>8494</v>
      </c>
      <c r="BG89" s="40">
        <v>0</v>
      </c>
      <c r="BH89" s="40">
        <v>0</v>
      </c>
      <c r="BI89" s="40">
        <v>668.29</v>
      </c>
      <c r="BJ89" s="40">
        <v>215.32</v>
      </c>
      <c r="BK89" s="40">
        <v>0</v>
      </c>
      <c r="BL89" s="40">
        <v>1195.8399999999999</v>
      </c>
      <c r="BM89" s="40">
        <v>0</v>
      </c>
      <c r="BN89" s="40">
        <v>0</v>
      </c>
      <c r="BO89" s="40">
        <v>0</v>
      </c>
      <c r="BP89" s="40">
        <v>1411.16</v>
      </c>
    </row>
    <row r="90" spans="1:68" x14ac:dyDescent="0.25">
      <c r="A90" s="29" t="s">
        <v>200</v>
      </c>
      <c r="B90" s="28" t="s">
        <v>201</v>
      </c>
      <c r="C90" s="40">
        <v>8925.2000000000007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784</v>
      </c>
      <c r="S90" s="40">
        <v>0</v>
      </c>
      <c r="T90" s="40">
        <v>0</v>
      </c>
      <c r="U90" s="40">
        <v>499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10208.200000000001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1018.5</v>
      </c>
      <c r="AJ90" s="40">
        <v>0</v>
      </c>
      <c r="AK90" s="40">
        <v>1018.5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1113.08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0.12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2131.6999999999998</v>
      </c>
      <c r="BF90" s="40">
        <v>8076.5</v>
      </c>
      <c r="BG90" s="40">
        <v>0</v>
      </c>
      <c r="BH90" s="40">
        <v>0</v>
      </c>
      <c r="BI90" s="40">
        <v>668.29</v>
      </c>
      <c r="BJ90" s="40">
        <v>215.32</v>
      </c>
      <c r="BK90" s="40">
        <v>0</v>
      </c>
      <c r="BL90" s="40">
        <v>1195.8399999999999</v>
      </c>
      <c r="BM90" s="40">
        <v>0</v>
      </c>
      <c r="BN90" s="40">
        <v>0</v>
      </c>
      <c r="BO90" s="40">
        <v>0</v>
      </c>
      <c r="BP90" s="40">
        <v>1411.16</v>
      </c>
    </row>
    <row r="91" spans="1:68" x14ac:dyDescent="0.25">
      <c r="A91" s="29" t="s">
        <v>202</v>
      </c>
      <c r="B91" s="28" t="s">
        <v>203</v>
      </c>
      <c r="C91" s="40">
        <v>8926.1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784</v>
      </c>
      <c r="S91" s="40">
        <v>0</v>
      </c>
      <c r="T91" s="40">
        <v>0</v>
      </c>
      <c r="U91" s="40">
        <v>499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10209.1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1018.66</v>
      </c>
      <c r="AJ91" s="40">
        <v>0</v>
      </c>
      <c r="AK91" s="40">
        <v>1018.66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1113.08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1">
        <v>-0.14000000000000001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2131.6</v>
      </c>
      <c r="BF91" s="40">
        <v>8077.5</v>
      </c>
      <c r="BG91" s="40">
        <v>0</v>
      </c>
      <c r="BH91" s="40">
        <v>0</v>
      </c>
      <c r="BI91" s="40">
        <v>668.29</v>
      </c>
      <c r="BJ91" s="40">
        <v>215.32</v>
      </c>
      <c r="BK91" s="40">
        <v>0</v>
      </c>
      <c r="BL91" s="40">
        <v>1195.8399999999999</v>
      </c>
      <c r="BM91" s="40">
        <v>0</v>
      </c>
      <c r="BN91" s="40">
        <v>0</v>
      </c>
      <c r="BO91" s="40">
        <v>0</v>
      </c>
      <c r="BP91" s="40">
        <v>1411.16</v>
      </c>
    </row>
    <row r="92" spans="1:68" x14ac:dyDescent="0.25">
      <c r="A92" s="29" t="s">
        <v>204</v>
      </c>
      <c r="B92" s="28" t="s">
        <v>205</v>
      </c>
      <c r="C92" s="40">
        <v>9033.64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400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784</v>
      </c>
      <c r="S92" s="40">
        <v>0</v>
      </c>
      <c r="T92" s="40">
        <v>0</v>
      </c>
      <c r="U92" s="40">
        <v>499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10716.64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1109.6099999999999</v>
      </c>
      <c r="AJ92" s="40">
        <v>0</v>
      </c>
      <c r="AK92" s="40">
        <v>1109.6099999999999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1113.08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1">
        <v>-0.05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2222.64</v>
      </c>
      <c r="BF92" s="40">
        <v>8494</v>
      </c>
      <c r="BG92" s="40">
        <v>0</v>
      </c>
      <c r="BH92" s="40">
        <v>0</v>
      </c>
      <c r="BI92" s="40">
        <v>668.29</v>
      </c>
      <c r="BJ92" s="40">
        <v>215.32</v>
      </c>
      <c r="BK92" s="40">
        <v>0</v>
      </c>
      <c r="BL92" s="40">
        <v>1195.8399999999999</v>
      </c>
      <c r="BM92" s="40">
        <v>0</v>
      </c>
      <c r="BN92" s="40">
        <v>0</v>
      </c>
      <c r="BO92" s="40">
        <v>0</v>
      </c>
      <c r="BP92" s="40">
        <v>1411.16</v>
      </c>
    </row>
    <row r="93" spans="1:68" x14ac:dyDescent="0.25">
      <c r="A93" s="29" t="s">
        <v>206</v>
      </c>
      <c r="B93" s="28" t="s">
        <v>207</v>
      </c>
      <c r="C93" s="40">
        <v>8744.17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784</v>
      </c>
      <c r="S93" s="40">
        <v>0</v>
      </c>
      <c r="T93" s="40">
        <v>0</v>
      </c>
      <c r="U93" s="40">
        <v>499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10027.17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986.06</v>
      </c>
      <c r="AJ93" s="40">
        <v>0</v>
      </c>
      <c r="AK93" s="40">
        <v>986.06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1113.06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0.05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2099.17</v>
      </c>
      <c r="BF93" s="40">
        <v>7928</v>
      </c>
      <c r="BG93" s="40">
        <v>0</v>
      </c>
      <c r="BH93" s="40">
        <v>0</v>
      </c>
      <c r="BI93" s="40">
        <v>668.29</v>
      </c>
      <c r="BJ93" s="40">
        <v>215.32</v>
      </c>
      <c r="BK93" s="40">
        <v>0</v>
      </c>
      <c r="BL93" s="40">
        <v>1195.8399999999999</v>
      </c>
      <c r="BM93" s="40">
        <v>0</v>
      </c>
      <c r="BN93" s="40">
        <v>0</v>
      </c>
      <c r="BO93" s="40">
        <v>0</v>
      </c>
      <c r="BP93" s="40">
        <v>1411.16</v>
      </c>
    </row>
    <row r="94" spans="1:68" x14ac:dyDescent="0.25">
      <c r="A94" s="29" t="s">
        <v>535</v>
      </c>
      <c r="B94" s="28" t="s">
        <v>536</v>
      </c>
      <c r="C94" s="40">
        <v>9033.64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200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784</v>
      </c>
      <c r="S94" s="40">
        <v>0</v>
      </c>
      <c r="T94" s="40">
        <v>0</v>
      </c>
      <c r="U94" s="40">
        <v>499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10516.64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1073.77</v>
      </c>
      <c r="AJ94" s="40">
        <v>0</v>
      </c>
      <c r="AK94" s="40">
        <v>1073.77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1113.06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1">
        <v>-0.19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2186.64</v>
      </c>
      <c r="BF94" s="40">
        <v>8330</v>
      </c>
      <c r="BG94" s="40">
        <v>0</v>
      </c>
      <c r="BH94" s="40">
        <v>0</v>
      </c>
      <c r="BI94" s="40">
        <v>668.29</v>
      </c>
      <c r="BJ94" s="40">
        <v>215.32</v>
      </c>
      <c r="BK94" s="40">
        <v>0</v>
      </c>
      <c r="BL94" s="40">
        <v>1195.8399999999999</v>
      </c>
      <c r="BM94" s="40">
        <v>0</v>
      </c>
      <c r="BN94" s="40">
        <v>0</v>
      </c>
      <c r="BO94" s="40">
        <v>0</v>
      </c>
      <c r="BP94" s="40">
        <v>1411.16</v>
      </c>
    </row>
    <row r="95" spans="1:68" x14ac:dyDescent="0.25">
      <c r="A95" s="43" t="s">
        <v>99</v>
      </c>
      <c r="B95" s="33"/>
      <c r="C95" s="33" t="s">
        <v>100</v>
      </c>
      <c r="D95" s="33" t="s">
        <v>100</v>
      </c>
      <c r="E95" s="33" t="s">
        <v>100</v>
      </c>
      <c r="F95" s="33" t="s">
        <v>100</v>
      </c>
      <c r="G95" s="33" t="s">
        <v>100</v>
      </c>
      <c r="H95" s="33" t="s">
        <v>100</v>
      </c>
      <c r="I95" s="33" t="s">
        <v>100</v>
      </c>
      <c r="J95" s="33" t="s">
        <v>100</v>
      </c>
      <c r="K95" s="33" t="s">
        <v>100</v>
      </c>
      <c r="L95" s="33" t="s">
        <v>100</v>
      </c>
      <c r="M95" s="33" t="s">
        <v>100</v>
      </c>
      <c r="N95" s="33" t="s">
        <v>100</v>
      </c>
      <c r="O95" s="33" t="s">
        <v>100</v>
      </c>
      <c r="P95" s="33" t="s">
        <v>100</v>
      </c>
      <c r="Q95" s="33" t="s">
        <v>100</v>
      </c>
      <c r="R95" s="33" t="s">
        <v>100</v>
      </c>
      <c r="S95" s="33" t="s">
        <v>100</v>
      </c>
      <c r="T95" s="33" t="s">
        <v>100</v>
      </c>
      <c r="U95" s="33" t="s">
        <v>100</v>
      </c>
      <c r="V95" s="33" t="s">
        <v>100</v>
      </c>
      <c r="W95" s="33" t="s">
        <v>100</v>
      </c>
      <c r="X95" s="33" t="s">
        <v>100</v>
      </c>
      <c r="Y95" s="33" t="s">
        <v>100</v>
      </c>
      <c r="Z95" s="33" t="s">
        <v>100</v>
      </c>
      <c r="AA95" s="33" t="s">
        <v>100</v>
      </c>
      <c r="AB95" s="33" t="s">
        <v>100</v>
      </c>
      <c r="AC95" s="33" t="s">
        <v>100</v>
      </c>
      <c r="AD95" s="33" t="s">
        <v>100</v>
      </c>
      <c r="AE95" s="33" t="s">
        <v>100</v>
      </c>
      <c r="AF95" s="33" t="s">
        <v>100</v>
      </c>
      <c r="AG95" s="33" t="s">
        <v>100</v>
      </c>
      <c r="AH95" s="33" t="s">
        <v>100</v>
      </c>
      <c r="AI95" s="33" t="s">
        <v>100</v>
      </c>
      <c r="AJ95" s="33" t="s">
        <v>100</v>
      </c>
      <c r="AK95" s="33" t="s">
        <v>100</v>
      </c>
      <c r="AL95" s="33" t="s">
        <v>100</v>
      </c>
      <c r="AM95" s="33" t="s">
        <v>100</v>
      </c>
      <c r="AN95" s="33" t="s">
        <v>100</v>
      </c>
      <c r="AO95" s="33" t="s">
        <v>100</v>
      </c>
      <c r="AP95" s="33" t="s">
        <v>100</v>
      </c>
      <c r="AQ95" s="33" t="s">
        <v>100</v>
      </c>
      <c r="AR95" s="33" t="s">
        <v>100</v>
      </c>
      <c r="AS95" s="33" t="s">
        <v>100</v>
      </c>
      <c r="AT95" s="33" t="s">
        <v>100</v>
      </c>
      <c r="AU95" s="33" t="s">
        <v>100</v>
      </c>
      <c r="AV95" s="33" t="s">
        <v>100</v>
      </c>
      <c r="AW95" s="33" t="s">
        <v>100</v>
      </c>
      <c r="AX95" s="33" t="s">
        <v>100</v>
      </c>
      <c r="AY95" s="33" t="s">
        <v>100</v>
      </c>
      <c r="AZ95" s="33" t="s">
        <v>100</v>
      </c>
      <c r="BA95" s="33" t="s">
        <v>100</v>
      </c>
      <c r="BB95" s="33" t="s">
        <v>100</v>
      </c>
      <c r="BC95" s="33" t="s">
        <v>100</v>
      </c>
      <c r="BD95" s="33" t="s">
        <v>100</v>
      </c>
      <c r="BE95" s="33" t="s">
        <v>100</v>
      </c>
      <c r="BF95" s="33" t="s">
        <v>100</v>
      </c>
      <c r="BG95" s="33" t="s">
        <v>100</v>
      </c>
      <c r="BH95" s="33" t="s">
        <v>100</v>
      </c>
      <c r="BI95" s="33" t="s">
        <v>100</v>
      </c>
      <c r="BJ95" s="33" t="s">
        <v>100</v>
      </c>
      <c r="BK95" s="33" t="s">
        <v>100</v>
      </c>
      <c r="BL95" s="33" t="s">
        <v>100</v>
      </c>
      <c r="BM95" s="33" t="s">
        <v>100</v>
      </c>
      <c r="BN95" s="33" t="s">
        <v>100</v>
      </c>
      <c r="BO95" s="33" t="s">
        <v>100</v>
      </c>
      <c r="BP95" s="33" t="s">
        <v>100</v>
      </c>
    </row>
    <row r="96" spans="1:68" x14ac:dyDescent="0.25">
      <c r="A96" s="27"/>
      <c r="B96" s="27"/>
      <c r="C96" s="45">
        <v>92888.46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1800</v>
      </c>
      <c r="L96" s="45">
        <v>0</v>
      </c>
      <c r="M96" s="45">
        <v>3294.05</v>
      </c>
      <c r="N96" s="45">
        <v>1468.77</v>
      </c>
      <c r="O96" s="45">
        <v>2606.85</v>
      </c>
      <c r="P96" s="45">
        <v>0</v>
      </c>
      <c r="Q96" s="45">
        <v>0</v>
      </c>
      <c r="R96" s="45">
        <v>8082</v>
      </c>
      <c r="S96" s="45">
        <v>0</v>
      </c>
      <c r="T96" s="45">
        <v>0</v>
      </c>
      <c r="U96" s="45">
        <v>5109.3599999999997</v>
      </c>
      <c r="V96" s="45">
        <v>1256.1400000000001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116505.63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12281.28</v>
      </c>
      <c r="AJ96" s="45">
        <v>0</v>
      </c>
      <c r="AK96" s="45">
        <v>12281.28</v>
      </c>
      <c r="AL96" s="45">
        <v>0</v>
      </c>
      <c r="AM96" s="45">
        <v>0</v>
      </c>
      <c r="AN96" s="45">
        <v>0</v>
      </c>
      <c r="AO96" s="46">
        <v>-66.099999999999994</v>
      </c>
      <c r="AP96" s="45">
        <v>0</v>
      </c>
      <c r="AQ96" s="45">
        <v>0</v>
      </c>
      <c r="AR96" s="45">
        <v>11565.46</v>
      </c>
      <c r="AS96" s="45">
        <v>7904.18</v>
      </c>
      <c r="AT96" s="45">
        <v>0</v>
      </c>
      <c r="AU96" s="45">
        <v>0</v>
      </c>
      <c r="AV96" s="45">
        <v>0</v>
      </c>
      <c r="AW96" s="45">
        <v>0</v>
      </c>
      <c r="AX96" s="46">
        <v>-0.69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31684.13</v>
      </c>
      <c r="BF96" s="45">
        <v>84821.5</v>
      </c>
      <c r="BG96" s="45">
        <v>87.48</v>
      </c>
      <c r="BH96" s="45">
        <v>157.46</v>
      </c>
      <c r="BI96" s="45">
        <v>6802.76</v>
      </c>
      <c r="BJ96" s="45">
        <v>2229.63</v>
      </c>
      <c r="BK96" s="45">
        <v>0</v>
      </c>
      <c r="BL96" s="45">
        <v>12265.48</v>
      </c>
      <c r="BM96" s="45">
        <v>249.93</v>
      </c>
      <c r="BN96" s="45">
        <v>49.99</v>
      </c>
      <c r="BO96" s="45">
        <v>0</v>
      </c>
      <c r="BP96" s="45">
        <v>14795.03</v>
      </c>
    </row>
    <row r="98" spans="1:68" x14ac:dyDescent="0.25">
      <c r="A98" s="38" t="s">
        <v>208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</row>
    <row r="99" spans="1:68" x14ac:dyDescent="0.25">
      <c r="A99" s="29" t="s">
        <v>209</v>
      </c>
      <c r="B99" s="28" t="s">
        <v>210</v>
      </c>
      <c r="C99" s="40">
        <v>9211.16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400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788</v>
      </c>
      <c r="S99" s="40">
        <v>0</v>
      </c>
      <c r="T99" s="40">
        <v>0</v>
      </c>
      <c r="U99" s="40">
        <v>468</v>
      </c>
      <c r="V99" s="40">
        <v>483.4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11350.56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1233.1400000000001</v>
      </c>
      <c r="AJ99" s="40">
        <v>0</v>
      </c>
      <c r="AK99" s="40">
        <v>1233.1400000000001</v>
      </c>
      <c r="AL99" s="40">
        <v>0</v>
      </c>
      <c r="AM99" s="40">
        <v>0</v>
      </c>
      <c r="AN99" s="40">
        <v>98.7</v>
      </c>
      <c r="AO99" s="40">
        <v>0</v>
      </c>
      <c r="AP99" s="40">
        <v>0</v>
      </c>
      <c r="AQ99" s="40">
        <v>0</v>
      </c>
      <c r="AR99" s="40">
        <v>1134.94</v>
      </c>
      <c r="AS99" s="40">
        <v>3140</v>
      </c>
      <c r="AT99" s="40">
        <v>0</v>
      </c>
      <c r="AU99" s="40">
        <v>0</v>
      </c>
      <c r="AV99" s="40">
        <v>0</v>
      </c>
      <c r="AW99" s="40">
        <v>0</v>
      </c>
      <c r="AX99" s="40">
        <v>0.28000000000000003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5607.06</v>
      </c>
      <c r="BF99" s="40">
        <v>5743.5</v>
      </c>
      <c r="BG99" s="40">
        <v>0</v>
      </c>
      <c r="BH99" s="40">
        <v>0</v>
      </c>
      <c r="BI99" s="40">
        <v>674.32</v>
      </c>
      <c r="BJ99" s="40">
        <v>219.56</v>
      </c>
      <c r="BK99" s="40">
        <v>0</v>
      </c>
      <c r="BL99" s="40">
        <v>1212.23</v>
      </c>
      <c r="BM99" s="40">
        <v>0</v>
      </c>
      <c r="BN99" s="40">
        <v>0</v>
      </c>
      <c r="BO99" s="40">
        <v>0</v>
      </c>
      <c r="BP99" s="40">
        <v>1431.79</v>
      </c>
    </row>
    <row r="100" spans="1:68" x14ac:dyDescent="0.25">
      <c r="A100" s="29" t="s">
        <v>211</v>
      </c>
      <c r="B100" s="28" t="s">
        <v>212</v>
      </c>
      <c r="C100" s="40">
        <v>8499.9599999999991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717</v>
      </c>
      <c r="S100" s="40">
        <v>0</v>
      </c>
      <c r="T100" s="40">
        <v>0</v>
      </c>
      <c r="U100" s="40">
        <v>447</v>
      </c>
      <c r="V100" s="40">
        <v>483.4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10147.36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1007.6</v>
      </c>
      <c r="AJ100" s="40">
        <v>0</v>
      </c>
      <c r="AK100" s="40">
        <v>1007.6</v>
      </c>
      <c r="AL100" s="40">
        <v>0</v>
      </c>
      <c r="AM100" s="40">
        <v>0</v>
      </c>
      <c r="AN100" s="40">
        <v>91.08</v>
      </c>
      <c r="AO100" s="40">
        <v>0</v>
      </c>
      <c r="AP100" s="40">
        <v>0</v>
      </c>
      <c r="AQ100" s="40">
        <v>0</v>
      </c>
      <c r="AR100" s="40">
        <v>1047.3</v>
      </c>
      <c r="AS100" s="40">
        <v>3036</v>
      </c>
      <c r="AT100" s="40">
        <v>0</v>
      </c>
      <c r="AU100" s="40">
        <v>0</v>
      </c>
      <c r="AV100" s="40">
        <v>0</v>
      </c>
      <c r="AW100" s="40">
        <v>0</v>
      </c>
      <c r="AX100" s="41">
        <v>-0.12</v>
      </c>
      <c r="AY100" s="40">
        <v>0</v>
      </c>
      <c r="AZ100" s="40">
        <v>50</v>
      </c>
      <c r="BA100" s="40">
        <v>0</v>
      </c>
      <c r="BB100" s="40">
        <v>0</v>
      </c>
      <c r="BC100" s="40">
        <v>0</v>
      </c>
      <c r="BD100" s="40">
        <v>0</v>
      </c>
      <c r="BE100" s="40">
        <v>5231.8599999999997</v>
      </c>
      <c r="BF100" s="40">
        <v>4915.5</v>
      </c>
      <c r="BG100" s="40">
        <v>0</v>
      </c>
      <c r="BH100" s="40">
        <v>0</v>
      </c>
      <c r="BI100" s="40">
        <v>650.15</v>
      </c>
      <c r="BJ100" s="40">
        <v>202.61</v>
      </c>
      <c r="BK100" s="40">
        <v>0</v>
      </c>
      <c r="BL100" s="40">
        <v>1146.53</v>
      </c>
      <c r="BM100" s="40">
        <v>0</v>
      </c>
      <c r="BN100" s="40">
        <v>0</v>
      </c>
      <c r="BO100" s="40">
        <v>0</v>
      </c>
      <c r="BP100" s="40">
        <v>1349.14</v>
      </c>
    </row>
    <row r="101" spans="1:68" x14ac:dyDescent="0.25">
      <c r="A101" s="29" t="s">
        <v>213</v>
      </c>
      <c r="B101" s="28" t="s">
        <v>214</v>
      </c>
      <c r="C101" s="40">
        <v>8499.9599999999991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400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717</v>
      </c>
      <c r="S101" s="40">
        <v>0</v>
      </c>
      <c r="T101" s="40">
        <v>0</v>
      </c>
      <c r="U101" s="40">
        <v>447</v>
      </c>
      <c r="V101" s="40">
        <v>580.08000000000004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10644.04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1096.6099999999999</v>
      </c>
      <c r="AJ101" s="40">
        <v>0</v>
      </c>
      <c r="AK101" s="40">
        <v>1096.6099999999999</v>
      </c>
      <c r="AL101" s="40">
        <v>0</v>
      </c>
      <c r="AM101" s="40">
        <v>0</v>
      </c>
      <c r="AN101" s="40">
        <v>91.08</v>
      </c>
      <c r="AO101" s="40">
        <v>0</v>
      </c>
      <c r="AP101" s="40">
        <v>0</v>
      </c>
      <c r="AQ101" s="40">
        <v>0</v>
      </c>
      <c r="AR101" s="40">
        <v>1047.3</v>
      </c>
      <c r="AS101" s="40">
        <v>0</v>
      </c>
      <c r="AT101" s="40">
        <v>0</v>
      </c>
      <c r="AU101" s="40">
        <v>0</v>
      </c>
      <c r="AV101" s="40">
        <v>2495.9</v>
      </c>
      <c r="AW101" s="40">
        <v>0</v>
      </c>
      <c r="AX101" s="40">
        <v>0.15</v>
      </c>
      <c r="AY101" s="40">
        <v>0</v>
      </c>
      <c r="AZ101" s="40">
        <v>50</v>
      </c>
      <c r="BA101" s="40">
        <v>0</v>
      </c>
      <c r="BB101" s="40">
        <v>0</v>
      </c>
      <c r="BC101" s="40">
        <v>0</v>
      </c>
      <c r="BD101" s="40">
        <v>0</v>
      </c>
      <c r="BE101" s="40">
        <v>4781.04</v>
      </c>
      <c r="BF101" s="40">
        <v>5863</v>
      </c>
      <c r="BG101" s="40">
        <v>0</v>
      </c>
      <c r="BH101" s="40">
        <v>0</v>
      </c>
      <c r="BI101" s="40">
        <v>650.15</v>
      </c>
      <c r="BJ101" s="40">
        <v>202.61</v>
      </c>
      <c r="BK101" s="40">
        <v>0</v>
      </c>
      <c r="BL101" s="40">
        <v>1146.53</v>
      </c>
      <c r="BM101" s="40">
        <v>0</v>
      </c>
      <c r="BN101" s="40">
        <v>0</v>
      </c>
      <c r="BO101" s="40">
        <v>0</v>
      </c>
      <c r="BP101" s="40">
        <v>1349.14</v>
      </c>
    </row>
    <row r="102" spans="1:68" x14ac:dyDescent="0.25">
      <c r="A102" s="29" t="s">
        <v>215</v>
      </c>
      <c r="B102" s="28" t="s">
        <v>216</v>
      </c>
      <c r="C102" s="40">
        <v>11435.76</v>
      </c>
      <c r="D102" s="40">
        <v>0</v>
      </c>
      <c r="E102" s="40">
        <v>0</v>
      </c>
      <c r="F102" s="40">
        <v>0</v>
      </c>
      <c r="G102" s="40">
        <v>0</v>
      </c>
      <c r="H102" s="40">
        <v>816.83</v>
      </c>
      <c r="I102" s="40">
        <v>0</v>
      </c>
      <c r="J102" s="40">
        <v>0</v>
      </c>
      <c r="K102" s="40">
        <v>400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991</v>
      </c>
      <c r="S102" s="40">
        <v>0</v>
      </c>
      <c r="T102" s="40">
        <v>0</v>
      </c>
      <c r="U102" s="40">
        <v>603</v>
      </c>
      <c r="V102" s="40">
        <v>483.4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14729.99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1874.36</v>
      </c>
      <c r="AJ102" s="40">
        <v>0</v>
      </c>
      <c r="AK102" s="40">
        <v>1874.36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1409.04</v>
      </c>
      <c r="AS102" s="40">
        <v>3936</v>
      </c>
      <c r="AT102" s="40">
        <v>0</v>
      </c>
      <c r="AU102" s="40">
        <v>0</v>
      </c>
      <c r="AV102" s="40">
        <v>0</v>
      </c>
      <c r="AW102" s="40">
        <v>0</v>
      </c>
      <c r="AX102" s="40">
        <v>0.09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7219.49</v>
      </c>
      <c r="BF102" s="40">
        <v>7510.5</v>
      </c>
      <c r="BG102" s="40">
        <v>0</v>
      </c>
      <c r="BH102" s="40">
        <v>0</v>
      </c>
      <c r="BI102" s="40">
        <v>749.87</v>
      </c>
      <c r="BJ102" s="40">
        <v>272.58999999999997</v>
      </c>
      <c r="BK102" s="40">
        <v>0</v>
      </c>
      <c r="BL102" s="40">
        <v>1417.69</v>
      </c>
      <c r="BM102" s="40">
        <v>0</v>
      </c>
      <c r="BN102" s="40">
        <v>0</v>
      </c>
      <c r="BO102" s="40">
        <v>0</v>
      </c>
      <c r="BP102" s="40">
        <v>1690.28</v>
      </c>
    </row>
    <row r="103" spans="1:68" x14ac:dyDescent="0.25">
      <c r="A103" s="29" t="s">
        <v>217</v>
      </c>
      <c r="B103" s="28" t="s">
        <v>218</v>
      </c>
      <c r="C103" s="40">
        <v>9211.16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400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788</v>
      </c>
      <c r="S103" s="40">
        <v>0</v>
      </c>
      <c r="T103" s="40">
        <v>0</v>
      </c>
      <c r="U103" s="40">
        <v>468</v>
      </c>
      <c r="V103" s="40">
        <v>483.4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11350.56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1233.1400000000001</v>
      </c>
      <c r="AJ103" s="40">
        <v>0</v>
      </c>
      <c r="AK103" s="40">
        <v>1233.1400000000001</v>
      </c>
      <c r="AL103" s="40">
        <v>0</v>
      </c>
      <c r="AM103" s="40">
        <v>0</v>
      </c>
      <c r="AN103" s="40">
        <v>98.7</v>
      </c>
      <c r="AO103" s="40">
        <v>0</v>
      </c>
      <c r="AP103" s="40">
        <v>0</v>
      </c>
      <c r="AQ103" s="40">
        <v>0</v>
      </c>
      <c r="AR103" s="40">
        <v>1134.94</v>
      </c>
      <c r="AS103" s="40">
        <v>3290</v>
      </c>
      <c r="AT103" s="40">
        <v>0</v>
      </c>
      <c r="AU103" s="40">
        <v>0</v>
      </c>
      <c r="AV103" s="40">
        <v>0</v>
      </c>
      <c r="AW103" s="40">
        <v>0</v>
      </c>
      <c r="AX103" s="41">
        <v>-0.22</v>
      </c>
      <c r="AY103" s="40">
        <v>0</v>
      </c>
      <c r="AZ103" s="40">
        <v>50</v>
      </c>
      <c r="BA103" s="40">
        <v>0</v>
      </c>
      <c r="BB103" s="40">
        <v>0</v>
      </c>
      <c r="BC103" s="40">
        <v>0</v>
      </c>
      <c r="BD103" s="40">
        <v>0</v>
      </c>
      <c r="BE103" s="40">
        <v>5806.56</v>
      </c>
      <c r="BF103" s="40">
        <v>5544</v>
      </c>
      <c r="BG103" s="40">
        <v>0</v>
      </c>
      <c r="BH103" s="40">
        <v>0</v>
      </c>
      <c r="BI103" s="40">
        <v>674.32</v>
      </c>
      <c r="BJ103" s="40">
        <v>219.56</v>
      </c>
      <c r="BK103" s="40">
        <v>0</v>
      </c>
      <c r="BL103" s="40">
        <v>1212.23</v>
      </c>
      <c r="BM103" s="40">
        <v>0</v>
      </c>
      <c r="BN103" s="40">
        <v>0</v>
      </c>
      <c r="BO103" s="40">
        <v>0</v>
      </c>
      <c r="BP103" s="40">
        <v>1431.79</v>
      </c>
    </row>
    <row r="104" spans="1:68" x14ac:dyDescent="0.25">
      <c r="A104" s="29" t="s">
        <v>219</v>
      </c>
      <c r="B104" s="28" t="s">
        <v>220</v>
      </c>
      <c r="C104" s="40">
        <v>9328.51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815</v>
      </c>
      <c r="S104" s="40">
        <v>0</v>
      </c>
      <c r="T104" s="40">
        <v>0</v>
      </c>
      <c r="U104" s="40">
        <v>479.46</v>
      </c>
      <c r="V104" s="40">
        <v>386.72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11009.69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1168.67</v>
      </c>
      <c r="AJ104" s="40">
        <v>0</v>
      </c>
      <c r="AK104" s="40">
        <v>1168.67</v>
      </c>
      <c r="AL104" s="40">
        <v>0</v>
      </c>
      <c r="AM104" s="40">
        <v>0</v>
      </c>
      <c r="AN104" s="40">
        <v>103.98</v>
      </c>
      <c r="AO104" s="40">
        <v>0</v>
      </c>
      <c r="AP104" s="40">
        <v>2394</v>
      </c>
      <c r="AQ104" s="40">
        <v>0</v>
      </c>
      <c r="AR104" s="40">
        <v>1195.6600000000001</v>
      </c>
      <c r="AS104" s="40">
        <v>644</v>
      </c>
      <c r="AT104" s="40">
        <v>4847.46</v>
      </c>
      <c r="AU104" s="40">
        <v>0</v>
      </c>
      <c r="AV104" s="40">
        <v>0</v>
      </c>
      <c r="AW104" s="40">
        <v>0</v>
      </c>
      <c r="AX104" s="40">
        <v>0.42</v>
      </c>
      <c r="AY104" s="40">
        <v>0</v>
      </c>
      <c r="AZ104" s="40">
        <v>50</v>
      </c>
      <c r="BA104" s="40">
        <v>0</v>
      </c>
      <c r="BB104" s="40">
        <v>0</v>
      </c>
      <c r="BC104" s="40">
        <v>0</v>
      </c>
      <c r="BD104" s="40">
        <v>0</v>
      </c>
      <c r="BE104" s="40">
        <v>10404.19</v>
      </c>
      <c r="BF104" s="40">
        <v>605.5</v>
      </c>
      <c r="BG104" s="40">
        <v>0</v>
      </c>
      <c r="BH104" s="40">
        <v>0</v>
      </c>
      <c r="BI104" s="40">
        <v>691.05</v>
      </c>
      <c r="BJ104" s="40">
        <v>223.04</v>
      </c>
      <c r="BK104" s="40">
        <v>0</v>
      </c>
      <c r="BL104" s="40">
        <v>1237.5</v>
      </c>
      <c r="BM104" s="40">
        <v>0</v>
      </c>
      <c r="BN104" s="40">
        <v>0</v>
      </c>
      <c r="BO104" s="40">
        <v>0</v>
      </c>
      <c r="BP104" s="40">
        <v>1460.54</v>
      </c>
    </row>
    <row r="105" spans="1:68" x14ac:dyDescent="0.25">
      <c r="A105" s="29" t="s">
        <v>221</v>
      </c>
      <c r="B105" s="28" t="s">
        <v>222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4319.37</v>
      </c>
      <c r="N105" s="40">
        <v>997.6</v>
      </c>
      <c r="O105" s="40">
        <v>1394.83</v>
      </c>
      <c r="P105" s="40">
        <v>0</v>
      </c>
      <c r="Q105" s="40">
        <v>42412.800000000003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49124.6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351.77</v>
      </c>
      <c r="AJ105" s="40">
        <v>0</v>
      </c>
      <c r="AK105" s="40">
        <v>3188.02</v>
      </c>
      <c r="AL105" s="40">
        <v>0</v>
      </c>
      <c r="AM105" s="40">
        <v>0</v>
      </c>
      <c r="AN105" s="40">
        <v>49.35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0.23</v>
      </c>
      <c r="AY105" s="40">
        <v>0</v>
      </c>
      <c r="AZ105" s="40">
        <v>50</v>
      </c>
      <c r="BA105" s="40">
        <v>0</v>
      </c>
      <c r="BB105" s="40">
        <v>0</v>
      </c>
      <c r="BC105" s="40">
        <v>0</v>
      </c>
      <c r="BD105" s="40">
        <v>0</v>
      </c>
      <c r="BE105" s="40">
        <v>3287.6</v>
      </c>
      <c r="BF105" s="40">
        <v>45837</v>
      </c>
      <c r="BG105" s="40">
        <v>0</v>
      </c>
      <c r="BH105" s="40">
        <v>0</v>
      </c>
      <c r="BI105" s="40">
        <v>24.08</v>
      </c>
      <c r="BJ105" s="40">
        <v>0</v>
      </c>
      <c r="BK105" s="40">
        <v>0</v>
      </c>
      <c r="BL105" s="40">
        <v>24.08</v>
      </c>
      <c r="BM105" s="40">
        <v>0</v>
      </c>
      <c r="BN105" s="40">
        <v>0</v>
      </c>
      <c r="BO105" s="40">
        <v>0</v>
      </c>
      <c r="BP105" s="40">
        <v>24.08</v>
      </c>
    </row>
    <row r="106" spans="1:68" x14ac:dyDescent="0.25">
      <c r="A106" s="29" t="s">
        <v>223</v>
      </c>
      <c r="B106" s="28" t="s">
        <v>224</v>
      </c>
      <c r="C106" s="40">
        <v>7589.25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200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717</v>
      </c>
      <c r="S106" s="40">
        <v>0</v>
      </c>
      <c r="T106" s="40">
        <v>910.71</v>
      </c>
      <c r="U106" s="40">
        <v>395.43</v>
      </c>
      <c r="V106" s="40">
        <v>386.72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10199.11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864.17</v>
      </c>
      <c r="AJ106" s="40">
        <v>0</v>
      </c>
      <c r="AK106" s="40">
        <v>864.17</v>
      </c>
      <c r="AL106" s="40">
        <v>0</v>
      </c>
      <c r="AM106" s="40">
        <v>0</v>
      </c>
      <c r="AN106" s="40">
        <v>91.08</v>
      </c>
      <c r="AO106" s="40">
        <v>0</v>
      </c>
      <c r="AP106" s="40">
        <v>0</v>
      </c>
      <c r="AQ106" s="40">
        <v>0</v>
      </c>
      <c r="AR106" s="40">
        <v>1047.3</v>
      </c>
      <c r="AS106" s="40">
        <v>2394</v>
      </c>
      <c r="AT106" s="40">
        <v>2301.6999999999998</v>
      </c>
      <c r="AU106" s="40">
        <v>0</v>
      </c>
      <c r="AV106" s="40">
        <v>0</v>
      </c>
      <c r="AW106" s="40">
        <v>0</v>
      </c>
      <c r="AX106" s="41">
        <v>-0.14000000000000001</v>
      </c>
      <c r="AY106" s="40">
        <v>0</v>
      </c>
      <c r="AZ106" s="40">
        <v>50</v>
      </c>
      <c r="BA106" s="40">
        <v>0</v>
      </c>
      <c r="BB106" s="40">
        <v>0</v>
      </c>
      <c r="BC106" s="40">
        <v>0</v>
      </c>
      <c r="BD106" s="40">
        <v>0</v>
      </c>
      <c r="BE106" s="40">
        <v>6748.11</v>
      </c>
      <c r="BF106" s="40">
        <v>3451</v>
      </c>
      <c r="BG106" s="40">
        <v>0</v>
      </c>
      <c r="BH106" s="40">
        <v>0</v>
      </c>
      <c r="BI106" s="40">
        <v>580.51</v>
      </c>
      <c r="BJ106" s="40">
        <v>202.61</v>
      </c>
      <c r="BK106" s="40">
        <v>0</v>
      </c>
      <c r="BL106" s="40">
        <v>1023.7</v>
      </c>
      <c r="BM106" s="40">
        <v>0</v>
      </c>
      <c r="BN106" s="40">
        <v>0</v>
      </c>
      <c r="BO106" s="40">
        <v>0</v>
      </c>
      <c r="BP106" s="40">
        <v>1226.31</v>
      </c>
    </row>
    <row r="107" spans="1:68" x14ac:dyDescent="0.25">
      <c r="A107" s="29" t="s">
        <v>225</v>
      </c>
      <c r="B107" s="28" t="s">
        <v>226</v>
      </c>
      <c r="C107" s="40">
        <v>9703.9599999999991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400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815</v>
      </c>
      <c r="S107" s="40">
        <v>0</v>
      </c>
      <c r="T107" s="40">
        <v>0</v>
      </c>
      <c r="U107" s="40">
        <v>496</v>
      </c>
      <c r="V107" s="40">
        <v>386.72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11801.68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1329.5</v>
      </c>
      <c r="AJ107" s="40">
        <v>0</v>
      </c>
      <c r="AK107" s="40">
        <v>1329.5</v>
      </c>
      <c r="AL107" s="40">
        <v>0</v>
      </c>
      <c r="AM107" s="40">
        <v>0</v>
      </c>
      <c r="AN107" s="40">
        <v>103.98</v>
      </c>
      <c r="AO107" s="40">
        <v>0</v>
      </c>
      <c r="AP107" s="40">
        <v>2910</v>
      </c>
      <c r="AQ107" s="40">
        <v>0</v>
      </c>
      <c r="AR107" s="40">
        <v>1195.6600000000001</v>
      </c>
      <c r="AS107" s="40">
        <v>640</v>
      </c>
      <c r="AT107" s="40">
        <v>0</v>
      </c>
      <c r="AU107" s="40">
        <v>0</v>
      </c>
      <c r="AV107" s="40">
        <v>0</v>
      </c>
      <c r="AW107" s="40">
        <v>4859.3</v>
      </c>
      <c r="AX107" s="40">
        <v>0.24</v>
      </c>
      <c r="AY107" s="40">
        <v>0</v>
      </c>
      <c r="AZ107" s="40">
        <v>50</v>
      </c>
      <c r="BA107" s="40">
        <v>0</v>
      </c>
      <c r="BB107" s="40">
        <v>0</v>
      </c>
      <c r="BC107" s="40">
        <v>0</v>
      </c>
      <c r="BD107" s="40">
        <v>0</v>
      </c>
      <c r="BE107" s="40">
        <v>11088.68</v>
      </c>
      <c r="BF107" s="40">
        <v>713</v>
      </c>
      <c r="BG107" s="40">
        <v>0</v>
      </c>
      <c r="BH107" s="40">
        <v>0</v>
      </c>
      <c r="BI107" s="40">
        <v>691.05</v>
      </c>
      <c r="BJ107" s="40">
        <v>231.3</v>
      </c>
      <c r="BK107" s="40">
        <v>0</v>
      </c>
      <c r="BL107" s="40">
        <v>1257.74</v>
      </c>
      <c r="BM107" s="40">
        <v>0</v>
      </c>
      <c r="BN107" s="40">
        <v>0</v>
      </c>
      <c r="BO107" s="40">
        <v>0</v>
      </c>
      <c r="BP107" s="40">
        <v>1489.04</v>
      </c>
    </row>
    <row r="108" spans="1:68" x14ac:dyDescent="0.25">
      <c r="A108" s="29" t="s">
        <v>227</v>
      </c>
      <c r="B108" s="28" t="s">
        <v>228</v>
      </c>
      <c r="C108" s="40">
        <v>8847.16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400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737</v>
      </c>
      <c r="S108" s="40">
        <v>0</v>
      </c>
      <c r="T108" s="40">
        <v>0</v>
      </c>
      <c r="U108" s="40">
        <v>455</v>
      </c>
      <c r="V108" s="40">
        <v>386.72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10825.88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1129.19</v>
      </c>
      <c r="AJ108" s="40">
        <v>0</v>
      </c>
      <c r="AK108" s="40">
        <v>1129.19</v>
      </c>
      <c r="AL108" s="40">
        <v>0</v>
      </c>
      <c r="AM108" s="40">
        <v>0</v>
      </c>
      <c r="AN108" s="40">
        <v>94.8</v>
      </c>
      <c r="AO108" s="40">
        <v>0</v>
      </c>
      <c r="AP108" s="40">
        <v>0</v>
      </c>
      <c r="AQ108" s="40">
        <v>0</v>
      </c>
      <c r="AR108" s="40">
        <v>1090.08</v>
      </c>
      <c r="AS108" s="40">
        <v>570</v>
      </c>
      <c r="AT108" s="40">
        <v>0</v>
      </c>
      <c r="AU108" s="40">
        <v>0</v>
      </c>
      <c r="AV108" s="40">
        <v>0</v>
      </c>
      <c r="AW108" s="40">
        <v>4356.6000000000004</v>
      </c>
      <c r="AX108" s="40">
        <v>0.21</v>
      </c>
      <c r="AY108" s="40">
        <v>0</v>
      </c>
      <c r="AZ108" s="40">
        <v>50</v>
      </c>
      <c r="BA108" s="40">
        <v>0</v>
      </c>
      <c r="BB108" s="40">
        <v>0</v>
      </c>
      <c r="BC108" s="40">
        <v>0</v>
      </c>
      <c r="BD108" s="40">
        <v>0</v>
      </c>
      <c r="BE108" s="40">
        <v>7290.88</v>
      </c>
      <c r="BF108" s="40">
        <v>3535</v>
      </c>
      <c r="BG108" s="40">
        <v>0</v>
      </c>
      <c r="BH108" s="40">
        <v>0</v>
      </c>
      <c r="BI108" s="40">
        <v>661.95</v>
      </c>
      <c r="BJ108" s="40">
        <v>210.88</v>
      </c>
      <c r="BK108" s="40">
        <v>0</v>
      </c>
      <c r="BL108" s="40">
        <v>1178.6099999999999</v>
      </c>
      <c r="BM108" s="40">
        <v>0</v>
      </c>
      <c r="BN108" s="40">
        <v>0</v>
      </c>
      <c r="BO108" s="40">
        <v>0</v>
      </c>
      <c r="BP108" s="40">
        <v>1389.49</v>
      </c>
    </row>
    <row r="109" spans="1:68" x14ac:dyDescent="0.25">
      <c r="A109" s="29" t="s">
        <v>229</v>
      </c>
      <c r="B109" s="28" t="s">
        <v>230</v>
      </c>
      <c r="C109" s="40">
        <v>9703.9599999999991</v>
      </c>
      <c r="D109" s="40">
        <v>0</v>
      </c>
      <c r="E109" s="40">
        <v>0</v>
      </c>
      <c r="F109" s="40">
        <v>0</v>
      </c>
      <c r="G109" s="40">
        <v>0</v>
      </c>
      <c r="H109" s="40">
        <v>519.85</v>
      </c>
      <c r="I109" s="40">
        <v>0</v>
      </c>
      <c r="J109" s="40">
        <v>0</v>
      </c>
      <c r="K109" s="40">
        <v>400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815</v>
      </c>
      <c r="S109" s="40">
        <v>0</v>
      </c>
      <c r="T109" s="40">
        <v>0</v>
      </c>
      <c r="U109" s="40">
        <v>496</v>
      </c>
      <c r="V109" s="40">
        <v>386.72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12321.53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1385.02</v>
      </c>
      <c r="AJ109" s="40">
        <v>0</v>
      </c>
      <c r="AK109" s="40">
        <v>1385.02</v>
      </c>
      <c r="AL109" s="40">
        <v>0</v>
      </c>
      <c r="AM109" s="40">
        <v>0</v>
      </c>
      <c r="AN109" s="40">
        <v>103.98</v>
      </c>
      <c r="AO109" s="40">
        <v>0</v>
      </c>
      <c r="AP109" s="40">
        <v>0</v>
      </c>
      <c r="AQ109" s="40">
        <v>0</v>
      </c>
      <c r="AR109" s="40">
        <v>1195.6600000000001</v>
      </c>
      <c r="AS109" s="40">
        <v>924.42</v>
      </c>
      <c r="AT109" s="40">
        <v>0</v>
      </c>
      <c r="AU109" s="40">
        <v>0</v>
      </c>
      <c r="AV109" s="40">
        <v>0</v>
      </c>
      <c r="AW109" s="40">
        <v>0</v>
      </c>
      <c r="AX109" s="41">
        <v>-0.05</v>
      </c>
      <c r="AY109" s="40">
        <v>0</v>
      </c>
      <c r="AZ109" s="40">
        <v>50</v>
      </c>
      <c r="BA109" s="40">
        <v>0</v>
      </c>
      <c r="BB109" s="40">
        <v>0</v>
      </c>
      <c r="BC109" s="40">
        <v>0</v>
      </c>
      <c r="BD109" s="40">
        <v>0</v>
      </c>
      <c r="BE109" s="40">
        <v>3659.03</v>
      </c>
      <c r="BF109" s="40">
        <v>8662.5</v>
      </c>
      <c r="BG109" s="40">
        <v>0</v>
      </c>
      <c r="BH109" s="40">
        <v>0</v>
      </c>
      <c r="BI109" s="40">
        <v>691.05</v>
      </c>
      <c r="BJ109" s="40">
        <v>231.3</v>
      </c>
      <c r="BK109" s="40">
        <v>0</v>
      </c>
      <c r="BL109" s="40">
        <v>1257.74</v>
      </c>
      <c r="BM109" s="40">
        <v>0</v>
      </c>
      <c r="BN109" s="40">
        <v>0</v>
      </c>
      <c r="BO109" s="40">
        <v>0</v>
      </c>
      <c r="BP109" s="40">
        <v>1489.04</v>
      </c>
    </row>
    <row r="110" spans="1:68" x14ac:dyDescent="0.25">
      <c r="A110" s="29" t="s">
        <v>231</v>
      </c>
      <c r="B110" s="28" t="s">
        <v>232</v>
      </c>
      <c r="C110" s="40">
        <v>8847.16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400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737</v>
      </c>
      <c r="S110" s="40">
        <v>0</v>
      </c>
      <c r="T110" s="40">
        <v>0</v>
      </c>
      <c r="U110" s="40">
        <v>455</v>
      </c>
      <c r="V110" s="40">
        <v>386.72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10825.88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1129.19</v>
      </c>
      <c r="AJ110" s="40">
        <v>0</v>
      </c>
      <c r="AK110" s="40">
        <v>1129.19</v>
      </c>
      <c r="AL110" s="40">
        <v>0</v>
      </c>
      <c r="AM110" s="40">
        <v>0</v>
      </c>
      <c r="AN110" s="40">
        <v>94.8</v>
      </c>
      <c r="AO110" s="40">
        <v>0</v>
      </c>
      <c r="AP110" s="40">
        <v>0</v>
      </c>
      <c r="AQ110" s="40">
        <v>0</v>
      </c>
      <c r="AR110" s="40">
        <v>1090.08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1">
        <v>-0.19</v>
      </c>
      <c r="AY110" s="40">
        <v>0</v>
      </c>
      <c r="AZ110" s="40">
        <v>50</v>
      </c>
      <c r="BA110" s="40">
        <v>0</v>
      </c>
      <c r="BB110" s="40">
        <v>0</v>
      </c>
      <c r="BC110" s="40">
        <v>0</v>
      </c>
      <c r="BD110" s="40">
        <v>0</v>
      </c>
      <c r="BE110" s="40">
        <v>2363.88</v>
      </c>
      <c r="BF110" s="40">
        <v>8462</v>
      </c>
      <c r="BG110" s="40">
        <v>0</v>
      </c>
      <c r="BH110" s="40">
        <v>0</v>
      </c>
      <c r="BI110" s="40">
        <v>661.95</v>
      </c>
      <c r="BJ110" s="40">
        <v>210.88</v>
      </c>
      <c r="BK110" s="40">
        <v>0</v>
      </c>
      <c r="BL110" s="40">
        <v>1178.6099999999999</v>
      </c>
      <c r="BM110" s="40">
        <v>0</v>
      </c>
      <c r="BN110" s="40">
        <v>0</v>
      </c>
      <c r="BO110" s="40">
        <v>0</v>
      </c>
      <c r="BP110" s="40">
        <v>1389.49</v>
      </c>
    </row>
    <row r="111" spans="1:68" x14ac:dyDescent="0.25">
      <c r="A111" s="29" t="s">
        <v>233</v>
      </c>
      <c r="B111" s="28" t="s">
        <v>234</v>
      </c>
      <c r="C111" s="40">
        <v>8847.16</v>
      </c>
      <c r="D111" s="40">
        <v>0</v>
      </c>
      <c r="E111" s="40">
        <v>0</v>
      </c>
      <c r="F111" s="40">
        <v>0</v>
      </c>
      <c r="G111" s="40">
        <v>0</v>
      </c>
      <c r="H111" s="40">
        <v>631.92999999999995</v>
      </c>
      <c r="I111" s="40">
        <v>0</v>
      </c>
      <c r="J111" s="40">
        <v>0</v>
      </c>
      <c r="K111" s="40">
        <v>400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737</v>
      </c>
      <c r="S111" s="40">
        <v>0</v>
      </c>
      <c r="T111" s="40">
        <v>0</v>
      </c>
      <c r="U111" s="40">
        <v>455</v>
      </c>
      <c r="V111" s="40">
        <v>386.72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11457.81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1190.47</v>
      </c>
      <c r="AJ111" s="40">
        <v>0</v>
      </c>
      <c r="AK111" s="40">
        <v>1190.47</v>
      </c>
      <c r="AL111" s="40">
        <v>0</v>
      </c>
      <c r="AM111" s="40">
        <v>0</v>
      </c>
      <c r="AN111" s="40">
        <v>94.8</v>
      </c>
      <c r="AO111" s="40">
        <v>0</v>
      </c>
      <c r="AP111" s="40">
        <v>0</v>
      </c>
      <c r="AQ111" s="40">
        <v>0</v>
      </c>
      <c r="AR111" s="40">
        <v>1090.08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1">
        <v>-0.04</v>
      </c>
      <c r="AY111" s="40">
        <v>0</v>
      </c>
      <c r="AZ111" s="40">
        <v>50</v>
      </c>
      <c r="BA111" s="40">
        <v>0</v>
      </c>
      <c r="BB111" s="40">
        <v>0</v>
      </c>
      <c r="BC111" s="40">
        <v>0</v>
      </c>
      <c r="BD111" s="40">
        <v>0</v>
      </c>
      <c r="BE111" s="40">
        <v>2425.31</v>
      </c>
      <c r="BF111" s="40">
        <v>9032.5</v>
      </c>
      <c r="BG111" s="40">
        <v>0</v>
      </c>
      <c r="BH111" s="40">
        <v>0</v>
      </c>
      <c r="BI111" s="40">
        <v>661.95</v>
      </c>
      <c r="BJ111" s="40">
        <v>210.88</v>
      </c>
      <c r="BK111" s="40">
        <v>0</v>
      </c>
      <c r="BL111" s="40">
        <v>1178.6099999999999</v>
      </c>
      <c r="BM111" s="40">
        <v>0</v>
      </c>
      <c r="BN111" s="40">
        <v>0</v>
      </c>
      <c r="BO111" s="40">
        <v>0</v>
      </c>
      <c r="BP111" s="40">
        <v>1389.49</v>
      </c>
    </row>
    <row r="112" spans="1:68" x14ac:dyDescent="0.25">
      <c r="A112" s="29" t="s">
        <v>235</v>
      </c>
      <c r="B112" s="28" t="s">
        <v>236</v>
      </c>
      <c r="C112" s="40">
        <v>9703.9599999999991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400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815</v>
      </c>
      <c r="S112" s="40">
        <v>0</v>
      </c>
      <c r="T112" s="40">
        <v>0</v>
      </c>
      <c r="U112" s="40">
        <v>496</v>
      </c>
      <c r="V112" s="40">
        <v>386.72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11801.68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1329.5</v>
      </c>
      <c r="AJ112" s="40">
        <v>0</v>
      </c>
      <c r="AK112" s="40">
        <v>1329.5</v>
      </c>
      <c r="AL112" s="40">
        <v>0</v>
      </c>
      <c r="AM112" s="40">
        <v>0</v>
      </c>
      <c r="AN112" s="40">
        <v>103.98</v>
      </c>
      <c r="AO112" s="40">
        <v>0</v>
      </c>
      <c r="AP112" s="40">
        <v>0</v>
      </c>
      <c r="AQ112" s="40">
        <v>0</v>
      </c>
      <c r="AR112" s="40">
        <v>1195.6600000000001</v>
      </c>
      <c r="AS112" s="40">
        <v>0</v>
      </c>
      <c r="AT112" s="40">
        <v>4416.74</v>
      </c>
      <c r="AU112" s="40">
        <v>0</v>
      </c>
      <c r="AV112" s="40">
        <v>0</v>
      </c>
      <c r="AW112" s="40">
        <v>0</v>
      </c>
      <c r="AX112" s="40">
        <v>0.3</v>
      </c>
      <c r="AY112" s="40">
        <v>0</v>
      </c>
      <c r="AZ112" s="40">
        <v>50</v>
      </c>
      <c r="BA112" s="40">
        <v>0</v>
      </c>
      <c r="BB112" s="40">
        <v>0</v>
      </c>
      <c r="BC112" s="40">
        <v>0</v>
      </c>
      <c r="BD112" s="40">
        <v>0</v>
      </c>
      <c r="BE112" s="40">
        <v>7096.18</v>
      </c>
      <c r="BF112" s="40">
        <v>4705.5</v>
      </c>
      <c r="BG112" s="40">
        <v>0</v>
      </c>
      <c r="BH112" s="40">
        <v>0</v>
      </c>
      <c r="BI112" s="40">
        <v>691.05</v>
      </c>
      <c r="BJ112" s="40">
        <v>231.3</v>
      </c>
      <c r="BK112" s="40">
        <v>0</v>
      </c>
      <c r="BL112" s="40">
        <v>1257.74</v>
      </c>
      <c r="BM112" s="40">
        <v>0</v>
      </c>
      <c r="BN112" s="40">
        <v>0</v>
      </c>
      <c r="BO112" s="40">
        <v>0</v>
      </c>
      <c r="BP112" s="40">
        <v>1489.04</v>
      </c>
    </row>
    <row r="113" spans="1:68" x14ac:dyDescent="0.25">
      <c r="A113" s="29" t="s">
        <v>239</v>
      </c>
      <c r="B113" s="28" t="s">
        <v>240</v>
      </c>
      <c r="C113" s="40">
        <v>9703.9599999999991</v>
      </c>
      <c r="D113" s="40">
        <v>0</v>
      </c>
      <c r="E113" s="40">
        <v>259.93</v>
      </c>
      <c r="F113" s="40">
        <v>0</v>
      </c>
      <c r="G113" s="40">
        <v>0</v>
      </c>
      <c r="H113" s="40">
        <v>693.13</v>
      </c>
      <c r="I113" s="40">
        <v>0</v>
      </c>
      <c r="J113" s="40">
        <v>0</v>
      </c>
      <c r="K113" s="40">
        <v>200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815</v>
      </c>
      <c r="S113" s="40">
        <v>0</v>
      </c>
      <c r="T113" s="40">
        <v>0</v>
      </c>
      <c r="U113" s="40">
        <v>496</v>
      </c>
      <c r="V113" s="40">
        <v>290.04000000000002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12458.06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1389.08</v>
      </c>
      <c r="AJ113" s="40">
        <v>0</v>
      </c>
      <c r="AK113" s="40">
        <v>1389.08</v>
      </c>
      <c r="AL113" s="40">
        <v>0</v>
      </c>
      <c r="AM113" s="40">
        <v>0</v>
      </c>
      <c r="AN113" s="40">
        <v>103.98</v>
      </c>
      <c r="AO113" s="40">
        <v>0</v>
      </c>
      <c r="AP113" s="40">
        <v>0</v>
      </c>
      <c r="AQ113" s="40">
        <v>0</v>
      </c>
      <c r="AR113" s="40">
        <v>1195.6600000000001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1">
        <v>-0.16</v>
      </c>
      <c r="AY113" s="40">
        <v>0</v>
      </c>
      <c r="AZ113" s="40">
        <v>50</v>
      </c>
      <c r="BA113" s="40">
        <v>0</v>
      </c>
      <c r="BB113" s="40">
        <v>0</v>
      </c>
      <c r="BC113" s="40">
        <v>0</v>
      </c>
      <c r="BD113" s="40">
        <v>0</v>
      </c>
      <c r="BE113" s="40">
        <v>2738.56</v>
      </c>
      <c r="BF113" s="40">
        <v>9719.5</v>
      </c>
      <c r="BG113" s="40">
        <v>0</v>
      </c>
      <c r="BH113" s="40">
        <v>0</v>
      </c>
      <c r="BI113" s="40">
        <v>691.05</v>
      </c>
      <c r="BJ113" s="40">
        <v>231.3</v>
      </c>
      <c r="BK113" s="40">
        <v>0</v>
      </c>
      <c r="BL113" s="40">
        <v>1257.74</v>
      </c>
      <c r="BM113" s="40">
        <v>0</v>
      </c>
      <c r="BN113" s="40">
        <v>0</v>
      </c>
      <c r="BO113" s="40">
        <v>0</v>
      </c>
      <c r="BP113" s="40">
        <v>1489.04</v>
      </c>
    </row>
    <row r="114" spans="1:68" x14ac:dyDescent="0.25">
      <c r="A114" s="29" t="s">
        <v>241</v>
      </c>
      <c r="B114" s="28" t="s">
        <v>242</v>
      </c>
      <c r="C114" s="40">
        <v>9703.9599999999991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400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815</v>
      </c>
      <c r="S114" s="40">
        <v>0</v>
      </c>
      <c r="T114" s="40">
        <v>0</v>
      </c>
      <c r="U114" s="40">
        <v>496</v>
      </c>
      <c r="V114" s="40">
        <v>290.04000000000002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11705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1308.8499999999999</v>
      </c>
      <c r="AJ114" s="40">
        <v>0</v>
      </c>
      <c r="AK114" s="40">
        <v>1308.8499999999999</v>
      </c>
      <c r="AL114" s="40">
        <v>0</v>
      </c>
      <c r="AM114" s="40">
        <v>0</v>
      </c>
      <c r="AN114" s="40">
        <v>103.98</v>
      </c>
      <c r="AO114" s="40">
        <v>0</v>
      </c>
      <c r="AP114" s="40">
        <v>0</v>
      </c>
      <c r="AQ114" s="40">
        <v>0</v>
      </c>
      <c r="AR114" s="40">
        <v>1195.6600000000001</v>
      </c>
      <c r="AS114" s="40">
        <v>0</v>
      </c>
      <c r="AT114" s="40">
        <v>4620.18</v>
      </c>
      <c r="AU114" s="40">
        <v>0</v>
      </c>
      <c r="AV114" s="40">
        <v>0</v>
      </c>
      <c r="AW114" s="40">
        <v>0</v>
      </c>
      <c r="AX114" s="41">
        <v>-0.17</v>
      </c>
      <c r="AY114" s="40">
        <v>0</v>
      </c>
      <c r="AZ114" s="40">
        <v>50</v>
      </c>
      <c r="BA114" s="40">
        <v>0</v>
      </c>
      <c r="BB114" s="40">
        <v>0</v>
      </c>
      <c r="BC114" s="40">
        <v>0</v>
      </c>
      <c r="BD114" s="40">
        <v>0</v>
      </c>
      <c r="BE114" s="40">
        <v>7278.5</v>
      </c>
      <c r="BF114" s="40">
        <v>4426.5</v>
      </c>
      <c r="BG114" s="40">
        <v>0</v>
      </c>
      <c r="BH114" s="40">
        <v>0</v>
      </c>
      <c r="BI114" s="40">
        <v>691.05</v>
      </c>
      <c r="BJ114" s="40">
        <v>231.3</v>
      </c>
      <c r="BK114" s="40">
        <v>0</v>
      </c>
      <c r="BL114" s="40">
        <v>1257.74</v>
      </c>
      <c r="BM114" s="40">
        <v>0</v>
      </c>
      <c r="BN114" s="40">
        <v>0</v>
      </c>
      <c r="BO114" s="40">
        <v>0</v>
      </c>
      <c r="BP114" s="40">
        <v>1489.04</v>
      </c>
    </row>
    <row r="115" spans="1:68" x14ac:dyDescent="0.25">
      <c r="A115" s="29" t="s">
        <v>243</v>
      </c>
      <c r="B115" s="28" t="s">
        <v>244</v>
      </c>
      <c r="C115" s="40">
        <v>8847.16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400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737</v>
      </c>
      <c r="S115" s="40">
        <v>0</v>
      </c>
      <c r="T115" s="40">
        <v>0</v>
      </c>
      <c r="U115" s="40">
        <v>455</v>
      </c>
      <c r="V115" s="40">
        <v>290.04000000000002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10729.2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1111.8599999999999</v>
      </c>
      <c r="AJ115" s="40">
        <v>0</v>
      </c>
      <c r="AK115" s="40">
        <v>1111.8599999999999</v>
      </c>
      <c r="AL115" s="40">
        <v>0</v>
      </c>
      <c r="AM115" s="40">
        <v>0</v>
      </c>
      <c r="AN115" s="40">
        <v>94.8</v>
      </c>
      <c r="AO115" s="40">
        <v>0</v>
      </c>
      <c r="AP115" s="40">
        <v>0</v>
      </c>
      <c r="AQ115" s="40">
        <v>0</v>
      </c>
      <c r="AR115" s="40">
        <v>1090.08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1">
        <v>-0.04</v>
      </c>
      <c r="AY115" s="40">
        <v>0</v>
      </c>
      <c r="AZ115" s="40">
        <v>50</v>
      </c>
      <c r="BA115" s="40">
        <v>0</v>
      </c>
      <c r="BB115" s="40">
        <v>0</v>
      </c>
      <c r="BC115" s="40">
        <v>0</v>
      </c>
      <c r="BD115" s="40">
        <v>0</v>
      </c>
      <c r="BE115" s="40">
        <v>2346.6999999999998</v>
      </c>
      <c r="BF115" s="40">
        <v>8382.5</v>
      </c>
      <c r="BG115" s="40">
        <v>0</v>
      </c>
      <c r="BH115" s="40">
        <v>0</v>
      </c>
      <c r="BI115" s="40">
        <v>661.95</v>
      </c>
      <c r="BJ115" s="40">
        <v>210.88</v>
      </c>
      <c r="BK115" s="40">
        <v>0</v>
      </c>
      <c r="BL115" s="40">
        <v>1178.6099999999999</v>
      </c>
      <c r="BM115" s="40">
        <v>0</v>
      </c>
      <c r="BN115" s="40">
        <v>0</v>
      </c>
      <c r="BO115" s="40">
        <v>0</v>
      </c>
      <c r="BP115" s="40">
        <v>1389.49</v>
      </c>
    </row>
    <row r="116" spans="1:68" x14ac:dyDescent="0.25">
      <c r="A116" s="29" t="s">
        <v>245</v>
      </c>
      <c r="B116" s="28" t="s">
        <v>246</v>
      </c>
      <c r="C116" s="40">
        <v>9703.9599999999991</v>
      </c>
      <c r="D116" s="40">
        <v>0</v>
      </c>
      <c r="E116" s="40">
        <v>0</v>
      </c>
      <c r="F116" s="40">
        <v>0</v>
      </c>
      <c r="G116" s="40">
        <v>0</v>
      </c>
      <c r="H116" s="40">
        <v>519.85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815</v>
      </c>
      <c r="S116" s="40">
        <v>0</v>
      </c>
      <c r="T116" s="40">
        <v>0</v>
      </c>
      <c r="U116" s="40">
        <v>496</v>
      </c>
      <c r="V116" s="40">
        <v>290.04000000000002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11824.85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1278.93</v>
      </c>
      <c r="AJ116" s="40">
        <v>0</v>
      </c>
      <c r="AK116" s="40">
        <v>1278.93</v>
      </c>
      <c r="AL116" s="40">
        <v>0</v>
      </c>
      <c r="AM116" s="40">
        <v>0</v>
      </c>
      <c r="AN116" s="40">
        <v>103.98</v>
      </c>
      <c r="AO116" s="40">
        <v>0</v>
      </c>
      <c r="AP116" s="40">
        <v>0</v>
      </c>
      <c r="AQ116" s="40">
        <v>0</v>
      </c>
      <c r="AR116" s="40">
        <v>1195.6600000000001</v>
      </c>
      <c r="AS116" s="40">
        <v>3466</v>
      </c>
      <c r="AT116" s="40">
        <v>0</v>
      </c>
      <c r="AU116" s="40">
        <v>0</v>
      </c>
      <c r="AV116" s="40">
        <v>0</v>
      </c>
      <c r="AW116" s="40">
        <v>0</v>
      </c>
      <c r="AX116" s="40">
        <v>0.28000000000000003</v>
      </c>
      <c r="AY116" s="40">
        <v>0</v>
      </c>
      <c r="AZ116" s="40">
        <v>50</v>
      </c>
      <c r="BA116" s="40">
        <v>0</v>
      </c>
      <c r="BB116" s="40">
        <v>0</v>
      </c>
      <c r="BC116" s="40">
        <v>0</v>
      </c>
      <c r="BD116" s="40">
        <v>0</v>
      </c>
      <c r="BE116" s="40">
        <v>6094.85</v>
      </c>
      <c r="BF116" s="40">
        <v>5730</v>
      </c>
      <c r="BG116" s="40">
        <v>0</v>
      </c>
      <c r="BH116" s="40">
        <v>0</v>
      </c>
      <c r="BI116" s="40">
        <v>691.05</v>
      </c>
      <c r="BJ116" s="40">
        <v>231.3</v>
      </c>
      <c r="BK116" s="40">
        <v>0</v>
      </c>
      <c r="BL116" s="40">
        <v>1257.74</v>
      </c>
      <c r="BM116" s="40">
        <v>0</v>
      </c>
      <c r="BN116" s="40">
        <v>0</v>
      </c>
      <c r="BO116" s="40">
        <v>0</v>
      </c>
      <c r="BP116" s="40">
        <v>1489.04</v>
      </c>
    </row>
    <row r="117" spans="1:68" x14ac:dyDescent="0.25">
      <c r="A117" s="29" t="s">
        <v>247</v>
      </c>
      <c r="B117" s="28" t="s">
        <v>248</v>
      </c>
      <c r="C117" s="40">
        <v>9703.9599999999991</v>
      </c>
      <c r="D117" s="40">
        <v>0</v>
      </c>
      <c r="E117" s="40">
        <v>346.57</v>
      </c>
      <c r="F117" s="40">
        <v>0</v>
      </c>
      <c r="G117" s="40">
        <v>0</v>
      </c>
      <c r="H117" s="40">
        <v>693.13</v>
      </c>
      <c r="I117" s="40">
        <v>0</v>
      </c>
      <c r="J117" s="40">
        <v>0</v>
      </c>
      <c r="K117" s="40">
        <v>400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815</v>
      </c>
      <c r="S117" s="40">
        <v>0</v>
      </c>
      <c r="T117" s="40">
        <v>0</v>
      </c>
      <c r="U117" s="40">
        <v>496</v>
      </c>
      <c r="V117" s="40">
        <v>193.36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12648.02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1429.65</v>
      </c>
      <c r="AJ117" s="40">
        <v>0</v>
      </c>
      <c r="AK117" s="40">
        <v>1429.65</v>
      </c>
      <c r="AL117" s="40">
        <v>0</v>
      </c>
      <c r="AM117" s="40">
        <v>0</v>
      </c>
      <c r="AN117" s="40">
        <v>103.98</v>
      </c>
      <c r="AO117" s="40">
        <v>0</v>
      </c>
      <c r="AP117" s="40">
        <v>0</v>
      </c>
      <c r="AQ117" s="40">
        <v>0</v>
      </c>
      <c r="AR117" s="40">
        <v>1195.6600000000001</v>
      </c>
      <c r="AS117" s="40">
        <v>3391</v>
      </c>
      <c r="AT117" s="40">
        <v>0</v>
      </c>
      <c r="AU117" s="40">
        <v>0</v>
      </c>
      <c r="AV117" s="40">
        <v>0</v>
      </c>
      <c r="AW117" s="40">
        <v>0</v>
      </c>
      <c r="AX117" s="40">
        <v>0.23</v>
      </c>
      <c r="AY117" s="40">
        <v>0</v>
      </c>
      <c r="AZ117" s="40">
        <v>50</v>
      </c>
      <c r="BA117" s="40">
        <v>0</v>
      </c>
      <c r="BB117" s="40">
        <v>0</v>
      </c>
      <c r="BC117" s="40">
        <v>0</v>
      </c>
      <c r="BD117" s="40">
        <v>0</v>
      </c>
      <c r="BE117" s="40">
        <v>6170.52</v>
      </c>
      <c r="BF117" s="40">
        <v>6477.5</v>
      </c>
      <c r="BG117" s="40">
        <v>0</v>
      </c>
      <c r="BH117" s="40">
        <v>0</v>
      </c>
      <c r="BI117" s="40">
        <v>691.05</v>
      </c>
      <c r="BJ117" s="40">
        <v>231.3</v>
      </c>
      <c r="BK117" s="40">
        <v>0</v>
      </c>
      <c r="BL117" s="40">
        <v>1257.74</v>
      </c>
      <c r="BM117" s="40">
        <v>0</v>
      </c>
      <c r="BN117" s="40">
        <v>0</v>
      </c>
      <c r="BO117" s="40">
        <v>0</v>
      </c>
      <c r="BP117" s="40">
        <v>1489.04</v>
      </c>
    </row>
    <row r="118" spans="1:68" x14ac:dyDescent="0.25">
      <c r="A118" s="29" t="s">
        <v>249</v>
      </c>
      <c r="B118" s="28" t="s">
        <v>250</v>
      </c>
      <c r="C118" s="40">
        <v>8824.7800000000007</v>
      </c>
      <c r="D118" s="40">
        <v>0</v>
      </c>
      <c r="E118" s="40">
        <v>0</v>
      </c>
      <c r="F118" s="40">
        <v>0</v>
      </c>
      <c r="G118" s="40">
        <v>0</v>
      </c>
      <c r="H118" s="40">
        <v>631.92999999999995</v>
      </c>
      <c r="I118" s="40">
        <v>0</v>
      </c>
      <c r="J118" s="40">
        <v>0</v>
      </c>
      <c r="K118" s="40">
        <v>200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737</v>
      </c>
      <c r="S118" s="40">
        <v>0</v>
      </c>
      <c r="T118" s="40">
        <v>0</v>
      </c>
      <c r="U118" s="40">
        <v>455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10848.71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1076.6600000000001</v>
      </c>
      <c r="AJ118" s="40">
        <v>0</v>
      </c>
      <c r="AK118" s="40">
        <v>1076.6600000000001</v>
      </c>
      <c r="AL118" s="40">
        <v>0</v>
      </c>
      <c r="AM118" s="40">
        <v>0</v>
      </c>
      <c r="AN118" s="40">
        <v>94.8</v>
      </c>
      <c r="AO118" s="40">
        <v>0</v>
      </c>
      <c r="AP118" s="40">
        <v>0</v>
      </c>
      <c r="AQ118" s="40">
        <v>0</v>
      </c>
      <c r="AR118" s="40">
        <v>1090.08</v>
      </c>
      <c r="AS118" s="40">
        <v>3160</v>
      </c>
      <c r="AT118" s="40">
        <v>0</v>
      </c>
      <c r="AU118" s="40">
        <v>0</v>
      </c>
      <c r="AV118" s="40">
        <v>0</v>
      </c>
      <c r="AW118" s="40">
        <v>0</v>
      </c>
      <c r="AX118" s="41">
        <v>-0.33</v>
      </c>
      <c r="AY118" s="40">
        <v>0</v>
      </c>
      <c r="AZ118" s="40">
        <v>50</v>
      </c>
      <c r="BA118" s="40">
        <v>0</v>
      </c>
      <c r="BB118" s="40">
        <v>0</v>
      </c>
      <c r="BC118" s="40">
        <v>0</v>
      </c>
      <c r="BD118" s="40">
        <v>0</v>
      </c>
      <c r="BE118" s="40">
        <v>5471.21</v>
      </c>
      <c r="BF118" s="40">
        <v>5377.5</v>
      </c>
      <c r="BG118" s="40">
        <v>0</v>
      </c>
      <c r="BH118" s="40">
        <v>0</v>
      </c>
      <c r="BI118" s="40">
        <v>661.95</v>
      </c>
      <c r="BJ118" s="40">
        <v>210.88</v>
      </c>
      <c r="BK118" s="40">
        <v>0</v>
      </c>
      <c r="BL118" s="40">
        <v>1178.6099999999999</v>
      </c>
      <c r="BM118" s="40">
        <v>0</v>
      </c>
      <c r="BN118" s="40">
        <v>0</v>
      </c>
      <c r="BO118" s="40">
        <v>0</v>
      </c>
      <c r="BP118" s="40">
        <v>1389.49</v>
      </c>
    </row>
    <row r="119" spans="1:68" x14ac:dyDescent="0.25">
      <c r="A119" s="29" t="s">
        <v>251</v>
      </c>
      <c r="B119" s="28" t="s">
        <v>252</v>
      </c>
      <c r="C119" s="40">
        <v>8499.9599999999991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400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717</v>
      </c>
      <c r="S119" s="40">
        <v>0</v>
      </c>
      <c r="T119" s="40">
        <v>0</v>
      </c>
      <c r="U119" s="40">
        <v>447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10063.959999999999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992.65</v>
      </c>
      <c r="AJ119" s="40">
        <v>0</v>
      </c>
      <c r="AK119" s="40">
        <v>992.65</v>
      </c>
      <c r="AL119" s="40">
        <v>0</v>
      </c>
      <c r="AM119" s="40">
        <v>0</v>
      </c>
      <c r="AN119" s="40">
        <v>94.8</v>
      </c>
      <c r="AO119" s="41">
        <v>-992.65</v>
      </c>
      <c r="AP119" s="40">
        <v>0</v>
      </c>
      <c r="AQ119" s="40">
        <v>0</v>
      </c>
      <c r="AR119" s="40">
        <v>1047.3</v>
      </c>
      <c r="AS119" s="40">
        <v>2146</v>
      </c>
      <c r="AT119" s="40">
        <v>0</v>
      </c>
      <c r="AU119" s="40">
        <v>0</v>
      </c>
      <c r="AV119" s="40">
        <v>0</v>
      </c>
      <c r="AW119" s="40">
        <v>0</v>
      </c>
      <c r="AX119" s="40">
        <v>0.36</v>
      </c>
      <c r="AY119" s="40">
        <v>0</v>
      </c>
      <c r="AZ119" s="40">
        <v>50</v>
      </c>
      <c r="BA119" s="40">
        <v>0</v>
      </c>
      <c r="BB119" s="40">
        <v>0</v>
      </c>
      <c r="BC119" s="40">
        <v>0</v>
      </c>
      <c r="BD119" s="40">
        <v>0</v>
      </c>
      <c r="BE119" s="40">
        <v>3338.46</v>
      </c>
      <c r="BF119" s="40">
        <v>6725.5</v>
      </c>
      <c r="BG119" s="40">
        <v>0</v>
      </c>
      <c r="BH119" s="40">
        <v>0</v>
      </c>
      <c r="BI119" s="40">
        <v>650.15</v>
      </c>
      <c r="BJ119" s="40">
        <v>202.61</v>
      </c>
      <c r="BK119" s="40">
        <v>0</v>
      </c>
      <c r="BL119" s="40">
        <v>1146.53</v>
      </c>
      <c r="BM119" s="40">
        <v>0</v>
      </c>
      <c r="BN119" s="40">
        <v>0</v>
      </c>
      <c r="BO119" s="40">
        <v>0</v>
      </c>
      <c r="BP119" s="40">
        <v>1349.14</v>
      </c>
    </row>
    <row r="120" spans="1:68" x14ac:dyDescent="0.25">
      <c r="A120" s="29" t="s">
        <v>253</v>
      </c>
      <c r="B120" s="28" t="s">
        <v>254</v>
      </c>
      <c r="C120" s="40">
        <v>8847.16</v>
      </c>
      <c r="D120" s="40">
        <v>0</v>
      </c>
      <c r="E120" s="40">
        <v>0</v>
      </c>
      <c r="F120" s="40">
        <v>0</v>
      </c>
      <c r="G120" s="40">
        <v>0</v>
      </c>
      <c r="H120" s="40">
        <v>631.92999999999995</v>
      </c>
      <c r="I120" s="40">
        <v>0</v>
      </c>
      <c r="J120" s="40">
        <v>0</v>
      </c>
      <c r="K120" s="40">
        <v>400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737</v>
      </c>
      <c r="S120" s="40">
        <v>0</v>
      </c>
      <c r="T120" s="40">
        <v>0</v>
      </c>
      <c r="U120" s="40">
        <v>455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11071.09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1116.51</v>
      </c>
      <c r="AJ120" s="40">
        <v>0</v>
      </c>
      <c r="AK120" s="40">
        <v>1116.51</v>
      </c>
      <c r="AL120" s="40">
        <v>0</v>
      </c>
      <c r="AM120" s="40">
        <v>0</v>
      </c>
      <c r="AN120" s="40">
        <v>94.8</v>
      </c>
      <c r="AO120" s="40">
        <v>0</v>
      </c>
      <c r="AP120" s="40">
        <v>2123.96</v>
      </c>
      <c r="AQ120" s="40">
        <v>0</v>
      </c>
      <c r="AR120" s="40">
        <v>1090.08</v>
      </c>
      <c r="AS120" s="40">
        <v>3160</v>
      </c>
      <c r="AT120" s="40">
        <v>0</v>
      </c>
      <c r="AU120" s="40">
        <v>0</v>
      </c>
      <c r="AV120" s="40">
        <v>0</v>
      </c>
      <c r="AW120" s="40">
        <v>0</v>
      </c>
      <c r="AX120" s="40">
        <v>0.24</v>
      </c>
      <c r="AY120" s="40">
        <v>0</v>
      </c>
      <c r="AZ120" s="40">
        <v>50</v>
      </c>
      <c r="BA120" s="40">
        <v>0</v>
      </c>
      <c r="BB120" s="40">
        <v>0</v>
      </c>
      <c r="BC120" s="40">
        <v>0</v>
      </c>
      <c r="BD120" s="40">
        <v>0</v>
      </c>
      <c r="BE120" s="40">
        <v>7635.59</v>
      </c>
      <c r="BF120" s="40">
        <v>3435.5</v>
      </c>
      <c r="BG120" s="40">
        <v>0</v>
      </c>
      <c r="BH120" s="40">
        <v>0</v>
      </c>
      <c r="BI120" s="40">
        <v>661.95</v>
      </c>
      <c r="BJ120" s="40">
        <v>210.88</v>
      </c>
      <c r="BK120" s="40">
        <v>0</v>
      </c>
      <c r="BL120" s="40">
        <v>1178.6099999999999</v>
      </c>
      <c r="BM120" s="40">
        <v>0</v>
      </c>
      <c r="BN120" s="40">
        <v>0</v>
      </c>
      <c r="BO120" s="40">
        <v>0</v>
      </c>
      <c r="BP120" s="40">
        <v>1389.49</v>
      </c>
    </row>
    <row r="121" spans="1:68" x14ac:dyDescent="0.25">
      <c r="A121" s="29" t="s">
        <v>257</v>
      </c>
      <c r="B121" s="28" t="s">
        <v>258</v>
      </c>
      <c r="C121" s="40">
        <v>8493</v>
      </c>
      <c r="D121" s="40">
        <v>0</v>
      </c>
      <c r="E121" s="40">
        <v>0</v>
      </c>
      <c r="F121" s="40">
        <v>0</v>
      </c>
      <c r="G121" s="40">
        <v>0</v>
      </c>
      <c r="H121" s="40">
        <v>607.13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717</v>
      </c>
      <c r="S121" s="40">
        <v>0</v>
      </c>
      <c r="T121" s="40">
        <v>0</v>
      </c>
      <c r="U121" s="40">
        <v>447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10264.129999999999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974.12</v>
      </c>
      <c r="AJ121" s="40">
        <v>0</v>
      </c>
      <c r="AK121" s="40">
        <v>974.12</v>
      </c>
      <c r="AL121" s="40">
        <v>0</v>
      </c>
      <c r="AM121" s="40">
        <v>0</v>
      </c>
      <c r="AN121" s="40">
        <v>91.08</v>
      </c>
      <c r="AO121" s="40">
        <v>0</v>
      </c>
      <c r="AP121" s="40">
        <v>0</v>
      </c>
      <c r="AQ121" s="40">
        <v>0</v>
      </c>
      <c r="AR121" s="40">
        <v>1047.3</v>
      </c>
      <c r="AS121" s="40">
        <v>3000</v>
      </c>
      <c r="AT121" s="40">
        <v>0</v>
      </c>
      <c r="AU121" s="40">
        <v>0</v>
      </c>
      <c r="AV121" s="40">
        <v>0</v>
      </c>
      <c r="AW121" s="40">
        <v>0</v>
      </c>
      <c r="AX121" s="41">
        <v>-0.37</v>
      </c>
      <c r="AY121" s="40">
        <v>0</v>
      </c>
      <c r="AZ121" s="40">
        <v>50</v>
      </c>
      <c r="BA121" s="40">
        <v>0</v>
      </c>
      <c r="BB121" s="40">
        <v>0</v>
      </c>
      <c r="BC121" s="40">
        <v>0</v>
      </c>
      <c r="BD121" s="40">
        <v>0</v>
      </c>
      <c r="BE121" s="40">
        <v>5162.13</v>
      </c>
      <c r="BF121" s="40">
        <v>5102</v>
      </c>
      <c r="BG121" s="40">
        <v>0</v>
      </c>
      <c r="BH121" s="40">
        <v>0</v>
      </c>
      <c r="BI121" s="40">
        <v>650.15</v>
      </c>
      <c r="BJ121" s="40">
        <v>202.61</v>
      </c>
      <c r="BK121" s="40">
        <v>0</v>
      </c>
      <c r="BL121" s="40">
        <v>1146.53</v>
      </c>
      <c r="BM121" s="40">
        <v>0</v>
      </c>
      <c r="BN121" s="40">
        <v>0</v>
      </c>
      <c r="BO121" s="40">
        <v>0</v>
      </c>
      <c r="BP121" s="40">
        <v>1349.14</v>
      </c>
    </row>
    <row r="122" spans="1:68" x14ac:dyDescent="0.25">
      <c r="A122" s="29" t="s">
        <v>259</v>
      </c>
      <c r="B122" s="28" t="s">
        <v>260</v>
      </c>
      <c r="C122" s="40">
        <v>6250.43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788</v>
      </c>
      <c r="S122" s="40">
        <v>0</v>
      </c>
      <c r="T122" s="40">
        <v>2631.76</v>
      </c>
      <c r="U122" s="40">
        <v>308.39999999999998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9978.59</v>
      </c>
      <c r="AC122" s="40">
        <v>0</v>
      </c>
      <c r="AD122" s="40">
        <v>0</v>
      </c>
      <c r="AE122" s="40">
        <v>0</v>
      </c>
      <c r="AF122" s="40">
        <v>0</v>
      </c>
      <c r="AG122" s="41">
        <v>-138.91999999999999</v>
      </c>
      <c r="AH122" s="41">
        <v>-12.46</v>
      </c>
      <c r="AI122" s="40">
        <v>627.16</v>
      </c>
      <c r="AJ122" s="40">
        <v>0</v>
      </c>
      <c r="AK122" s="40">
        <v>500.7</v>
      </c>
      <c r="AL122" s="40">
        <v>0</v>
      </c>
      <c r="AM122" s="40">
        <v>0</v>
      </c>
      <c r="AN122" s="40">
        <v>98.7</v>
      </c>
      <c r="AO122" s="40">
        <v>0</v>
      </c>
      <c r="AP122" s="40">
        <v>0</v>
      </c>
      <c r="AQ122" s="40">
        <v>0</v>
      </c>
      <c r="AR122" s="40">
        <v>1134.94</v>
      </c>
      <c r="AS122" s="40">
        <v>2000</v>
      </c>
      <c r="AT122" s="40">
        <v>0</v>
      </c>
      <c r="AU122" s="40">
        <v>0</v>
      </c>
      <c r="AV122" s="40">
        <v>0</v>
      </c>
      <c r="AW122" s="40">
        <v>0</v>
      </c>
      <c r="AX122" s="41">
        <v>-0.28999999999999998</v>
      </c>
      <c r="AY122" s="40">
        <v>0</v>
      </c>
      <c r="AZ122" s="40">
        <v>50</v>
      </c>
      <c r="BA122" s="40">
        <v>0</v>
      </c>
      <c r="BB122" s="40">
        <v>0</v>
      </c>
      <c r="BC122" s="40">
        <v>0</v>
      </c>
      <c r="BD122" s="40">
        <v>0</v>
      </c>
      <c r="BE122" s="40">
        <v>3771.59</v>
      </c>
      <c r="BF122" s="40">
        <v>6207</v>
      </c>
      <c r="BG122" s="40">
        <v>0</v>
      </c>
      <c r="BH122" s="40">
        <v>0</v>
      </c>
      <c r="BI122" s="40">
        <v>481.65</v>
      </c>
      <c r="BJ122" s="40">
        <v>211.72</v>
      </c>
      <c r="BK122" s="40">
        <v>0</v>
      </c>
      <c r="BL122" s="40">
        <v>846.66</v>
      </c>
      <c r="BM122" s="40">
        <v>0</v>
      </c>
      <c r="BN122" s="40">
        <v>0</v>
      </c>
      <c r="BO122" s="40">
        <v>0</v>
      </c>
      <c r="BP122" s="40">
        <v>1058.3800000000001</v>
      </c>
    </row>
    <row r="123" spans="1:68" x14ac:dyDescent="0.25">
      <c r="A123" s="29" t="s">
        <v>261</v>
      </c>
      <c r="B123" s="28" t="s">
        <v>262</v>
      </c>
      <c r="C123" s="40">
        <v>14396.76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400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1206</v>
      </c>
      <c r="S123" s="40">
        <v>0</v>
      </c>
      <c r="T123" s="40">
        <v>0</v>
      </c>
      <c r="U123" s="40">
        <v>755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16757.759999999998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2388.12</v>
      </c>
      <c r="AJ123" s="40">
        <v>0</v>
      </c>
      <c r="AK123" s="40">
        <v>2388.12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1773.88</v>
      </c>
      <c r="AS123" s="40">
        <v>0</v>
      </c>
      <c r="AT123" s="40">
        <v>0</v>
      </c>
      <c r="AU123" s="40">
        <v>0</v>
      </c>
      <c r="AV123" s="40">
        <v>0</v>
      </c>
      <c r="AW123" s="40">
        <v>0</v>
      </c>
      <c r="AX123" s="40">
        <v>0.26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4162.26</v>
      </c>
      <c r="BF123" s="40">
        <v>12595.5</v>
      </c>
      <c r="BG123" s="40">
        <v>0</v>
      </c>
      <c r="BH123" s="40">
        <v>0</v>
      </c>
      <c r="BI123" s="40">
        <v>850.43</v>
      </c>
      <c r="BJ123" s="40">
        <v>343.15</v>
      </c>
      <c r="BK123" s="40">
        <v>0</v>
      </c>
      <c r="BL123" s="40">
        <v>1691.16</v>
      </c>
      <c r="BM123" s="40">
        <v>0</v>
      </c>
      <c r="BN123" s="40">
        <v>0</v>
      </c>
      <c r="BO123" s="40">
        <v>0</v>
      </c>
      <c r="BP123" s="40">
        <v>2034.31</v>
      </c>
    </row>
    <row r="124" spans="1:68" x14ac:dyDescent="0.25">
      <c r="A124" s="29" t="s">
        <v>263</v>
      </c>
      <c r="B124" s="28" t="s">
        <v>264</v>
      </c>
      <c r="C124" s="40">
        <v>10398.36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600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815</v>
      </c>
      <c r="S124" s="40">
        <v>0</v>
      </c>
      <c r="T124" s="40">
        <v>0</v>
      </c>
      <c r="U124" s="40">
        <v>496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12309.36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1437.94</v>
      </c>
      <c r="AJ124" s="40">
        <v>0</v>
      </c>
      <c r="AK124" s="40">
        <v>1437.94</v>
      </c>
      <c r="AL124" s="40">
        <v>0</v>
      </c>
      <c r="AM124" s="40">
        <v>0</v>
      </c>
      <c r="AN124" s="40">
        <v>111.42</v>
      </c>
      <c r="AO124" s="40">
        <v>0</v>
      </c>
      <c r="AP124" s="40">
        <v>0</v>
      </c>
      <c r="AQ124" s="40">
        <v>0</v>
      </c>
      <c r="AR124" s="40">
        <v>1281.22</v>
      </c>
      <c r="AS124" s="40">
        <v>4592</v>
      </c>
      <c r="AT124" s="40">
        <v>0</v>
      </c>
      <c r="AU124" s="40">
        <v>0</v>
      </c>
      <c r="AV124" s="40">
        <v>0</v>
      </c>
      <c r="AW124" s="40">
        <v>0</v>
      </c>
      <c r="AX124" s="41">
        <v>-0.22</v>
      </c>
      <c r="AY124" s="40">
        <v>0</v>
      </c>
      <c r="AZ124" s="40">
        <v>50</v>
      </c>
      <c r="BA124" s="40">
        <v>0</v>
      </c>
      <c r="BB124" s="40">
        <v>0</v>
      </c>
      <c r="BC124" s="40">
        <v>0</v>
      </c>
      <c r="BD124" s="40">
        <v>0</v>
      </c>
      <c r="BE124" s="40">
        <v>7472.36</v>
      </c>
      <c r="BF124" s="40">
        <v>4837</v>
      </c>
      <c r="BG124" s="40">
        <v>0</v>
      </c>
      <c r="BH124" s="40">
        <v>0</v>
      </c>
      <c r="BI124" s="40">
        <v>714.64</v>
      </c>
      <c r="BJ124" s="40">
        <v>247.85</v>
      </c>
      <c r="BK124" s="40">
        <v>0</v>
      </c>
      <c r="BL124" s="40">
        <v>1321.87</v>
      </c>
      <c r="BM124" s="40">
        <v>0</v>
      </c>
      <c r="BN124" s="40">
        <v>0</v>
      </c>
      <c r="BO124" s="40">
        <v>0</v>
      </c>
      <c r="BP124" s="40">
        <v>1569.72</v>
      </c>
    </row>
    <row r="125" spans="1:68" x14ac:dyDescent="0.25">
      <c r="A125" s="29" t="s">
        <v>265</v>
      </c>
      <c r="B125" s="28" t="s">
        <v>266</v>
      </c>
      <c r="C125" s="40">
        <v>9703.9599999999991</v>
      </c>
      <c r="D125" s="40">
        <v>0</v>
      </c>
      <c r="E125" s="40">
        <v>0</v>
      </c>
      <c r="F125" s="40">
        <v>0</v>
      </c>
      <c r="G125" s="40">
        <v>0</v>
      </c>
      <c r="H125" s="40">
        <v>519.85</v>
      </c>
      <c r="I125" s="40">
        <v>0</v>
      </c>
      <c r="J125" s="40">
        <v>0</v>
      </c>
      <c r="K125" s="40">
        <v>400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815</v>
      </c>
      <c r="S125" s="40">
        <v>0</v>
      </c>
      <c r="T125" s="40">
        <v>0</v>
      </c>
      <c r="U125" s="40">
        <v>496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11934.81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1302.42</v>
      </c>
      <c r="AJ125" s="40">
        <v>0</v>
      </c>
      <c r="AK125" s="40">
        <v>1302.42</v>
      </c>
      <c r="AL125" s="40">
        <v>0</v>
      </c>
      <c r="AM125" s="40">
        <v>0</v>
      </c>
      <c r="AN125" s="40">
        <v>103.96</v>
      </c>
      <c r="AO125" s="40">
        <v>0</v>
      </c>
      <c r="AP125" s="40">
        <v>0</v>
      </c>
      <c r="AQ125" s="40">
        <v>0</v>
      </c>
      <c r="AR125" s="40">
        <v>1195.68</v>
      </c>
      <c r="AS125" s="40">
        <v>0</v>
      </c>
      <c r="AT125" s="40">
        <v>0</v>
      </c>
      <c r="AU125" s="40">
        <v>0</v>
      </c>
      <c r="AV125" s="40">
        <v>0</v>
      </c>
      <c r="AW125" s="40">
        <v>0</v>
      </c>
      <c r="AX125" s="40">
        <v>0.25</v>
      </c>
      <c r="AY125" s="40">
        <v>0</v>
      </c>
      <c r="AZ125" s="40">
        <v>50</v>
      </c>
      <c r="BA125" s="40">
        <v>0</v>
      </c>
      <c r="BB125" s="40">
        <v>0</v>
      </c>
      <c r="BC125" s="40">
        <v>0</v>
      </c>
      <c r="BD125" s="40">
        <v>0</v>
      </c>
      <c r="BE125" s="40">
        <v>2652.31</v>
      </c>
      <c r="BF125" s="40">
        <v>9282.5</v>
      </c>
      <c r="BG125" s="40">
        <v>0</v>
      </c>
      <c r="BH125" s="40">
        <v>0</v>
      </c>
      <c r="BI125" s="40">
        <v>691.05</v>
      </c>
      <c r="BJ125" s="40">
        <v>231.3</v>
      </c>
      <c r="BK125" s="40">
        <v>0</v>
      </c>
      <c r="BL125" s="40">
        <v>1257.74</v>
      </c>
      <c r="BM125" s="40">
        <v>0</v>
      </c>
      <c r="BN125" s="40">
        <v>0</v>
      </c>
      <c r="BO125" s="40">
        <v>0</v>
      </c>
      <c r="BP125" s="40">
        <v>1489.04</v>
      </c>
    </row>
    <row r="126" spans="1:68" x14ac:dyDescent="0.25">
      <c r="A126" s="43" t="s">
        <v>99</v>
      </c>
      <c r="B126" s="33"/>
      <c r="C126" s="33" t="s">
        <v>100</v>
      </c>
      <c r="D126" s="33" t="s">
        <v>100</v>
      </c>
      <c r="E126" s="33" t="s">
        <v>100</v>
      </c>
      <c r="F126" s="33" t="s">
        <v>100</v>
      </c>
      <c r="G126" s="33" t="s">
        <v>100</v>
      </c>
      <c r="H126" s="33" t="s">
        <v>100</v>
      </c>
      <c r="I126" s="33" t="s">
        <v>100</v>
      </c>
      <c r="J126" s="33" t="s">
        <v>100</v>
      </c>
      <c r="K126" s="33" t="s">
        <v>100</v>
      </c>
      <c r="L126" s="33" t="s">
        <v>100</v>
      </c>
      <c r="M126" s="33" t="s">
        <v>100</v>
      </c>
      <c r="N126" s="33" t="s">
        <v>100</v>
      </c>
      <c r="O126" s="33" t="s">
        <v>100</v>
      </c>
      <c r="P126" s="33" t="s">
        <v>100</v>
      </c>
      <c r="Q126" s="33" t="s">
        <v>100</v>
      </c>
      <c r="R126" s="33" t="s">
        <v>100</v>
      </c>
      <c r="S126" s="33" t="s">
        <v>100</v>
      </c>
      <c r="T126" s="33" t="s">
        <v>100</v>
      </c>
      <c r="U126" s="33" t="s">
        <v>100</v>
      </c>
      <c r="V126" s="33" t="s">
        <v>100</v>
      </c>
      <c r="W126" s="33" t="s">
        <v>100</v>
      </c>
      <c r="X126" s="33" t="s">
        <v>100</v>
      </c>
      <c r="Y126" s="33" t="s">
        <v>100</v>
      </c>
      <c r="Z126" s="33" t="s">
        <v>100</v>
      </c>
      <c r="AA126" s="33" t="s">
        <v>100</v>
      </c>
      <c r="AB126" s="33" t="s">
        <v>100</v>
      </c>
      <c r="AC126" s="33" t="s">
        <v>100</v>
      </c>
      <c r="AD126" s="33" t="s">
        <v>100</v>
      </c>
      <c r="AE126" s="33" t="s">
        <v>100</v>
      </c>
      <c r="AF126" s="33" t="s">
        <v>100</v>
      </c>
      <c r="AG126" s="33" t="s">
        <v>100</v>
      </c>
      <c r="AH126" s="33" t="s">
        <v>100</v>
      </c>
      <c r="AI126" s="33" t="s">
        <v>100</v>
      </c>
      <c r="AJ126" s="33" t="s">
        <v>100</v>
      </c>
      <c r="AK126" s="33" t="s">
        <v>100</v>
      </c>
      <c r="AL126" s="33" t="s">
        <v>100</v>
      </c>
      <c r="AM126" s="33" t="s">
        <v>100</v>
      </c>
      <c r="AN126" s="33" t="s">
        <v>100</v>
      </c>
      <c r="AO126" s="33" t="s">
        <v>100</v>
      </c>
      <c r="AP126" s="33" t="s">
        <v>100</v>
      </c>
      <c r="AQ126" s="33" t="s">
        <v>100</v>
      </c>
      <c r="AR126" s="33" t="s">
        <v>100</v>
      </c>
      <c r="AS126" s="33" t="s">
        <v>100</v>
      </c>
      <c r="AT126" s="33" t="s">
        <v>100</v>
      </c>
      <c r="AU126" s="33" t="s">
        <v>100</v>
      </c>
      <c r="AV126" s="33" t="s">
        <v>100</v>
      </c>
      <c r="AW126" s="33" t="s">
        <v>100</v>
      </c>
      <c r="AX126" s="33" t="s">
        <v>100</v>
      </c>
      <c r="AY126" s="33" t="s">
        <v>100</v>
      </c>
      <c r="AZ126" s="33" t="s">
        <v>100</v>
      </c>
      <c r="BA126" s="33" t="s">
        <v>100</v>
      </c>
      <c r="BB126" s="33" t="s">
        <v>100</v>
      </c>
      <c r="BC126" s="33" t="s">
        <v>100</v>
      </c>
      <c r="BD126" s="33" t="s">
        <v>100</v>
      </c>
      <c r="BE126" s="33" t="s">
        <v>100</v>
      </c>
      <c r="BF126" s="33" t="s">
        <v>100</v>
      </c>
      <c r="BG126" s="33" t="s">
        <v>100</v>
      </c>
      <c r="BH126" s="33" t="s">
        <v>100</v>
      </c>
      <c r="BI126" s="33" t="s">
        <v>100</v>
      </c>
      <c r="BJ126" s="33" t="s">
        <v>100</v>
      </c>
      <c r="BK126" s="33" t="s">
        <v>100</v>
      </c>
      <c r="BL126" s="33" t="s">
        <v>100</v>
      </c>
      <c r="BM126" s="33" t="s">
        <v>100</v>
      </c>
      <c r="BN126" s="33" t="s">
        <v>100</v>
      </c>
      <c r="BO126" s="33" t="s">
        <v>100</v>
      </c>
      <c r="BP126" s="33" t="s">
        <v>100</v>
      </c>
    </row>
    <row r="127" spans="1:68" x14ac:dyDescent="0.25">
      <c r="A127" s="27"/>
      <c r="B127" s="27"/>
      <c r="C127" s="45">
        <v>242506.53</v>
      </c>
      <c r="D127" s="45">
        <v>0</v>
      </c>
      <c r="E127" s="45">
        <v>606.5</v>
      </c>
      <c r="F127" s="45">
        <v>0</v>
      </c>
      <c r="G127" s="45">
        <v>0</v>
      </c>
      <c r="H127" s="45">
        <v>6265.56</v>
      </c>
      <c r="I127" s="45">
        <v>0</v>
      </c>
      <c r="J127" s="45">
        <v>0</v>
      </c>
      <c r="K127" s="45">
        <v>8000</v>
      </c>
      <c r="L127" s="45">
        <v>0</v>
      </c>
      <c r="M127" s="45">
        <v>4319.37</v>
      </c>
      <c r="N127" s="45">
        <v>997.6</v>
      </c>
      <c r="O127" s="45">
        <v>1394.83</v>
      </c>
      <c r="P127" s="45">
        <v>0</v>
      </c>
      <c r="Q127" s="45">
        <v>42412.800000000003</v>
      </c>
      <c r="R127" s="45">
        <v>20718</v>
      </c>
      <c r="S127" s="45">
        <v>0</v>
      </c>
      <c r="T127" s="45">
        <v>3542.47</v>
      </c>
      <c r="U127" s="45">
        <v>12459.29</v>
      </c>
      <c r="V127" s="45">
        <v>6960.96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350183.91</v>
      </c>
      <c r="AC127" s="45">
        <v>0</v>
      </c>
      <c r="AD127" s="45">
        <v>0</v>
      </c>
      <c r="AE127" s="45">
        <v>0</v>
      </c>
      <c r="AF127" s="45">
        <v>0</v>
      </c>
      <c r="AG127" s="46">
        <v>-138.91999999999999</v>
      </c>
      <c r="AH127" s="46">
        <v>-12.46</v>
      </c>
      <c r="AI127" s="45">
        <v>32756.28</v>
      </c>
      <c r="AJ127" s="45">
        <v>0</v>
      </c>
      <c r="AK127" s="45">
        <v>35466.07</v>
      </c>
      <c r="AL127" s="45">
        <v>0</v>
      </c>
      <c r="AM127" s="45">
        <v>0</v>
      </c>
      <c r="AN127" s="45">
        <v>2420.59</v>
      </c>
      <c r="AO127" s="46">
        <v>-992.65</v>
      </c>
      <c r="AP127" s="45">
        <v>7427.96</v>
      </c>
      <c r="AQ127" s="45">
        <v>0</v>
      </c>
      <c r="AR127" s="45">
        <v>30406.9</v>
      </c>
      <c r="AS127" s="45">
        <v>43489.42</v>
      </c>
      <c r="AT127" s="45">
        <v>16186.08</v>
      </c>
      <c r="AU127" s="45">
        <v>0</v>
      </c>
      <c r="AV127" s="45">
        <v>2495.9</v>
      </c>
      <c r="AW127" s="45">
        <v>9215.9</v>
      </c>
      <c r="AX127" s="45">
        <v>1.2</v>
      </c>
      <c r="AY127" s="45">
        <v>0</v>
      </c>
      <c r="AZ127" s="45">
        <v>1200</v>
      </c>
      <c r="BA127" s="45">
        <v>0</v>
      </c>
      <c r="BB127" s="45">
        <v>0</v>
      </c>
      <c r="BC127" s="45">
        <v>0</v>
      </c>
      <c r="BD127" s="45">
        <v>0</v>
      </c>
      <c r="BE127" s="45">
        <v>147304.91</v>
      </c>
      <c r="BF127" s="45">
        <v>202879</v>
      </c>
      <c r="BG127" s="45">
        <v>0</v>
      </c>
      <c r="BH127" s="45">
        <v>0</v>
      </c>
      <c r="BI127" s="45">
        <v>17541.57</v>
      </c>
      <c r="BJ127" s="45">
        <v>5866.2</v>
      </c>
      <c r="BK127" s="45">
        <v>0</v>
      </c>
      <c r="BL127" s="45">
        <v>31706.82</v>
      </c>
      <c r="BM127" s="45">
        <v>0</v>
      </c>
      <c r="BN127" s="45">
        <v>0</v>
      </c>
      <c r="BO127" s="45">
        <v>0</v>
      </c>
      <c r="BP127" s="45">
        <v>37573.019999999997</v>
      </c>
    </row>
    <row r="129" spans="1:68" x14ac:dyDescent="0.25">
      <c r="A129" s="38" t="s">
        <v>267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</row>
    <row r="130" spans="1:68" x14ac:dyDescent="0.25">
      <c r="A130" s="29" t="s">
        <v>268</v>
      </c>
      <c r="B130" s="28" t="s">
        <v>269</v>
      </c>
      <c r="C130" s="40">
        <v>9555.56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802</v>
      </c>
      <c r="S130" s="40">
        <v>0</v>
      </c>
      <c r="T130" s="40">
        <v>0</v>
      </c>
      <c r="U130" s="40">
        <v>482</v>
      </c>
      <c r="V130" s="40">
        <v>483.4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11322.96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1227.24</v>
      </c>
      <c r="AJ130" s="40">
        <v>0</v>
      </c>
      <c r="AK130" s="40">
        <v>1227.24</v>
      </c>
      <c r="AL130" s="40">
        <v>0</v>
      </c>
      <c r="AM130" s="40">
        <v>0</v>
      </c>
      <c r="AN130" s="40">
        <v>102.38</v>
      </c>
      <c r="AO130" s="40">
        <v>0</v>
      </c>
      <c r="AP130" s="40">
        <v>0</v>
      </c>
      <c r="AQ130" s="40">
        <v>0</v>
      </c>
      <c r="AR130" s="40">
        <v>1177.3800000000001</v>
      </c>
      <c r="AS130" s="40">
        <v>1856</v>
      </c>
      <c r="AT130" s="40">
        <v>3474.22</v>
      </c>
      <c r="AU130" s="40">
        <v>0</v>
      </c>
      <c r="AV130" s="40">
        <v>0</v>
      </c>
      <c r="AW130" s="40">
        <v>0</v>
      </c>
      <c r="AX130" s="40">
        <v>0.24</v>
      </c>
      <c r="AY130" s="40">
        <v>0</v>
      </c>
      <c r="AZ130" s="40">
        <v>50</v>
      </c>
      <c r="BA130" s="40">
        <v>0</v>
      </c>
      <c r="BB130" s="40">
        <v>0</v>
      </c>
      <c r="BC130" s="40">
        <v>0</v>
      </c>
      <c r="BD130" s="40">
        <v>0</v>
      </c>
      <c r="BE130" s="40">
        <v>7887.46</v>
      </c>
      <c r="BF130" s="40">
        <v>3435.5</v>
      </c>
      <c r="BG130" s="40">
        <v>0</v>
      </c>
      <c r="BH130" s="40">
        <v>0</v>
      </c>
      <c r="BI130" s="40">
        <v>686.02</v>
      </c>
      <c r="BJ130" s="40">
        <v>227.77</v>
      </c>
      <c r="BK130" s="40">
        <v>0</v>
      </c>
      <c r="BL130" s="40">
        <v>1244.04</v>
      </c>
      <c r="BM130" s="40">
        <v>0</v>
      </c>
      <c r="BN130" s="40">
        <v>0</v>
      </c>
      <c r="BO130" s="40">
        <v>0</v>
      </c>
      <c r="BP130" s="40">
        <v>1471.81</v>
      </c>
    </row>
    <row r="131" spans="1:68" x14ac:dyDescent="0.25">
      <c r="A131" s="29" t="s">
        <v>270</v>
      </c>
      <c r="B131" s="28" t="s">
        <v>271</v>
      </c>
      <c r="C131" s="40">
        <v>8523.9500000000007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200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737</v>
      </c>
      <c r="S131" s="40">
        <v>0</v>
      </c>
      <c r="T131" s="40">
        <v>315.97000000000003</v>
      </c>
      <c r="U131" s="40">
        <v>437.5</v>
      </c>
      <c r="V131" s="40">
        <v>483.4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10697.82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1049.6199999999999</v>
      </c>
      <c r="AJ131" s="40">
        <v>0</v>
      </c>
      <c r="AK131" s="40">
        <v>1049.6199999999999</v>
      </c>
      <c r="AL131" s="40">
        <v>0</v>
      </c>
      <c r="AM131" s="40">
        <v>0</v>
      </c>
      <c r="AN131" s="40">
        <v>94.8</v>
      </c>
      <c r="AO131" s="40">
        <v>0</v>
      </c>
      <c r="AP131" s="40">
        <v>0</v>
      </c>
      <c r="AQ131" s="40">
        <v>0</v>
      </c>
      <c r="AR131" s="40">
        <v>1090.08</v>
      </c>
      <c r="AS131" s="40">
        <v>3010</v>
      </c>
      <c r="AT131" s="40">
        <v>0</v>
      </c>
      <c r="AU131" s="40">
        <v>0</v>
      </c>
      <c r="AV131" s="40">
        <v>0</v>
      </c>
      <c r="AW131" s="40">
        <v>0</v>
      </c>
      <c r="AX131" s="40">
        <v>0.32</v>
      </c>
      <c r="AY131" s="40">
        <v>0</v>
      </c>
      <c r="AZ131" s="40">
        <v>50</v>
      </c>
      <c r="BA131" s="40">
        <v>0</v>
      </c>
      <c r="BB131" s="40">
        <v>0</v>
      </c>
      <c r="BC131" s="40">
        <v>0</v>
      </c>
      <c r="BD131" s="40">
        <v>0</v>
      </c>
      <c r="BE131" s="40">
        <v>5294.82</v>
      </c>
      <c r="BF131" s="40">
        <v>5403</v>
      </c>
      <c r="BG131" s="40">
        <v>0</v>
      </c>
      <c r="BH131" s="40">
        <v>0</v>
      </c>
      <c r="BI131" s="40">
        <v>638.30999999999995</v>
      </c>
      <c r="BJ131" s="40">
        <v>210.88</v>
      </c>
      <c r="BK131" s="40">
        <v>0</v>
      </c>
      <c r="BL131" s="40">
        <v>1136.51</v>
      </c>
      <c r="BM131" s="40">
        <v>0</v>
      </c>
      <c r="BN131" s="40">
        <v>0</v>
      </c>
      <c r="BO131" s="40">
        <v>0</v>
      </c>
      <c r="BP131" s="40">
        <v>1347.39</v>
      </c>
    </row>
    <row r="132" spans="1:68" x14ac:dyDescent="0.25">
      <c r="A132" s="29" t="s">
        <v>272</v>
      </c>
      <c r="B132" s="28" t="s">
        <v>273</v>
      </c>
      <c r="C132" s="40">
        <v>8831.36</v>
      </c>
      <c r="D132" s="40">
        <v>0</v>
      </c>
      <c r="E132" s="40">
        <v>0</v>
      </c>
      <c r="F132" s="40">
        <v>0</v>
      </c>
      <c r="G132" s="40">
        <v>0</v>
      </c>
      <c r="H132" s="40">
        <v>631.92999999999995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737</v>
      </c>
      <c r="S132" s="40">
        <v>0</v>
      </c>
      <c r="T132" s="40">
        <v>0</v>
      </c>
      <c r="U132" s="40">
        <v>455</v>
      </c>
      <c r="V132" s="40">
        <v>483.4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11138.69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1128.6199999999999</v>
      </c>
      <c r="AJ132" s="40">
        <v>0</v>
      </c>
      <c r="AK132" s="40">
        <v>1128.6199999999999</v>
      </c>
      <c r="AL132" s="40">
        <v>0</v>
      </c>
      <c r="AM132" s="40">
        <v>0</v>
      </c>
      <c r="AN132" s="40">
        <v>94.8</v>
      </c>
      <c r="AO132" s="40">
        <v>0</v>
      </c>
      <c r="AP132" s="40">
        <v>0</v>
      </c>
      <c r="AQ132" s="40">
        <v>0</v>
      </c>
      <c r="AR132" s="40">
        <v>1090.08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0.19</v>
      </c>
      <c r="AY132" s="40">
        <v>0</v>
      </c>
      <c r="AZ132" s="40">
        <v>50</v>
      </c>
      <c r="BA132" s="40">
        <v>0</v>
      </c>
      <c r="BB132" s="40">
        <v>0</v>
      </c>
      <c r="BC132" s="40">
        <v>0</v>
      </c>
      <c r="BD132" s="40">
        <v>0</v>
      </c>
      <c r="BE132" s="40">
        <v>2363.69</v>
      </c>
      <c r="BF132" s="40">
        <v>8775</v>
      </c>
      <c r="BG132" s="40">
        <v>0</v>
      </c>
      <c r="BH132" s="40">
        <v>0</v>
      </c>
      <c r="BI132" s="40">
        <v>661.95</v>
      </c>
      <c r="BJ132" s="40">
        <v>210.88</v>
      </c>
      <c r="BK132" s="40">
        <v>0</v>
      </c>
      <c r="BL132" s="40">
        <v>1178.6099999999999</v>
      </c>
      <c r="BM132" s="40">
        <v>0</v>
      </c>
      <c r="BN132" s="40">
        <v>0</v>
      </c>
      <c r="BO132" s="40">
        <v>0</v>
      </c>
      <c r="BP132" s="40">
        <v>1389.49</v>
      </c>
    </row>
    <row r="133" spans="1:68" x14ac:dyDescent="0.25">
      <c r="A133" s="29" t="s">
        <v>274</v>
      </c>
      <c r="B133" s="28" t="s">
        <v>275</v>
      </c>
      <c r="C133" s="40">
        <v>8835.9699999999993</v>
      </c>
      <c r="D133" s="40">
        <v>0</v>
      </c>
      <c r="E133" s="40">
        <v>0</v>
      </c>
      <c r="F133" s="40">
        <v>0</v>
      </c>
      <c r="G133" s="40">
        <v>0</v>
      </c>
      <c r="H133" s="40">
        <v>631.92999999999995</v>
      </c>
      <c r="I133" s="40">
        <v>0</v>
      </c>
      <c r="J133" s="40">
        <v>0</v>
      </c>
      <c r="K133" s="40">
        <v>200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737</v>
      </c>
      <c r="S133" s="40">
        <v>0</v>
      </c>
      <c r="T133" s="40">
        <v>0</v>
      </c>
      <c r="U133" s="40">
        <v>455</v>
      </c>
      <c r="V133" s="40">
        <v>580.08000000000004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11439.98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1190.8900000000001</v>
      </c>
      <c r="AJ133" s="40">
        <v>0</v>
      </c>
      <c r="AK133" s="40">
        <v>1190.8900000000001</v>
      </c>
      <c r="AL133" s="40">
        <v>0</v>
      </c>
      <c r="AM133" s="40">
        <v>0</v>
      </c>
      <c r="AN133" s="40">
        <v>94.8</v>
      </c>
      <c r="AO133" s="40">
        <v>0</v>
      </c>
      <c r="AP133" s="40">
        <v>1439.52</v>
      </c>
      <c r="AQ133" s="40">
        <v>0</v>
      </c>
      <c r="AR133" s="40">
        <v>1090.08</v>
      </c>
      <c r="AS133" s="40">
        <v>3160</v>
      </c>
      <c r="AT133" s="40">
        <v>0</v>
      </c>
      <c r="AU133" s="40">
        <v>0</v>
      </c>
      <c r="AV133" s="40">
        <v>0</v>
      </c>
      <c r="AW133" s="40">
        <v>0</v>
      </c>
      <c r="AX133" s="40">
        <v>0.19</v>
      </c>
      <c r="AY133" s="40">
        <v>0</v>
      </c>
      <c r="AZ133" s="40">
        <v>50</v>
      </c>
      <c r="BA133" s="40">
        <v>0</v>
      </c>
      <c r="BB133" s="40">
        <v>0</v>
      </c>
      <c r="BC133" s="40">
        <v>0</v>
      </c>
      <c r="BD133" s="40">
        <v>0</v>
      </c>
      <c r="BE133" s="40">
        <v>7025.48</v>
      </c>
      <c r="BF133" s="40">
        <v>4414.5</v>
      </c>
      <c r="BG133" s="40">
        <v>0</v>
      </c>
      <c r="BH133" s="40">
        <v>0</v>
      </c>
      <c r="BI133" s="40">
        <v>661.95</v>
      </c>
      <c r="BJ133" s="40">
        <v>210.88</v>
      </c>
      <c r="BK133" s="40">
        <v>0</v>
      </c>
      <c r="BL133" s="40">
        <v>1178.6099999999999</v>
      </c>
      <c r="BM133" s="40">
        <v>0</v>
      </c>
      <c r="BN133" s="40">
        <v>0</v>
      </c>
      <c r="BO133" s="40">
        <v>0</v>
      </c>
      <c r="BP133" s="40">
        <v>1389.49</v>
      </c>
    </row>
    <row r="134" spans="1:68" x14ac:dyDescent="0.25">
      <c r="A134" s="29" t="s">
        <v>276</v>
      </c>
      <c r="B134" s="28" t="s">
        <v>277</v>
      </c>
      <c r="C134" s="40">
        <v>8847.16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400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737</v>
      </c>
      <c r="S134" s="40">
        <v>0</v>
      </c>
      <c r="T134" s="40">
        <v>0</v>
      </c>
      <c r="U134" s="40">
        <v>455</v>
      </c>
      <c r="V134" s="40">
        <v>580.08000000000004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11019.24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1164.97</v>
      </c>
      <c r="AJ134" s="40">
        <v>0</v>
      </c>
      <c r="AK134" s="40">
        <v>1164.97</v>
      </c>
      <c r="AL134" s="40">
        <v>0</v>
      </c>
      <c r="AM134" s="40">
        <v>0</v>
      </c>
      <c r="AN134" s="40">
        <v>94.8</v>
      </c>
      <c r="AO134" s="40">
        <v>0</v>
      </c>
      <c r="AP134" s="40">
        <v>0</v>
      </c>
      <c r="AQ134" s="40">
        <v>0</v>
      </c>
      <c r="AR134" s="40">
        <v>1090.08</v>
      </c>
      <c r="AS134" s="40">
        <v>3160</v>
      </c>
      <c r="AT134" s="40">
        <v>0</v>
      </c>
      <c r="AU134" s="40">
        <v>0</v>
      </c>
      <c r="AV134" s="40">
        <v>0</v>
      </c>
      <c r="AW134" s="40">
        <v>0</v>
      </c>
      <c r="AX134" s="41">
        <v>-0.11</v>
      </c>
      <c r="AY134" s="40">
        <v>0</v>
      </c>
      <c r="AZ134" s="40">
        <v>50</v>
      </c>
      <c r="BA134" s="40">
        <v>0</v>
      </c>
      <c r="BB134" s="40">
        <v>0</v>
      </c>
      <c r="BC134" s="40">
        <v>0</v>
      </c>
      <c r="BD134" s="40">
        <v>0</v>
      </c>
      <c r="BE134" s="40">
        <v>5559.74</v>
      </c>
      <c r="BF134" s="40">
        <v>5459.5</v>
      </c>
      <c r="BG134" s="40">
        <v>0</v>
      </c>
      <c r="BH134" s="40">
        <v>0</v>
      </c>
      <c r="BI134" s="40">
        <v>661.95</v>
      </c>
      <c r="BJ134" s="40">
        <v>210.88</v>
      </c>
      <c r="BK134" s="40">
        <v>0</v>
      </c>
      <c r="BL134" s="40">
        <v>1178.6099999999999</v>
      </c>
      <c r="BM134" s="40">
        <v>0</v>
      </c>
      <c r="BN134" s="40">
        <v>0</v>
      </c>
      <c r="BO134" s="40">
        <v>0</v>
      </c>
      <c r="BP134" s="40">
        <v>1389.49</v>
      </c>
    </row>
    <row r="135" spans="1:68" x14ac:dyDescent="0.25">
      <c r="A135" s="29" t="s">
        <v>280</v>
      </c>
      <c r="B135" s="28" t="s">
        <v>281</v>
      </c>
      <c r="C135" s="40">
        <v>8847.16</v>
      </c>
      <c r="D135" s="40">
        <v>0</v>
      </c>
      <c r="E135" s="40">
        <v>0</v>
      </c>
      <c r="F135" s="40">
        <v>0</v>
      </c>
      <c r="G135" s="40">
        <v>0</v>
      </c>
      <c r="H135" s="40">
        <v>631.92999999999995</v>
      </c>
      <c r="I135" s="40">
        <v>0</v>
      </c>
      <c r="J135" s="40">
        <v>0</v>
      </c>
      <c r="K135" s="40">
        <v>400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737</v>
      </c>
      <c r="S135" s="40">
        <v>0</v>
      </c>
      <c r="T135" s="40">
        <v>0</v>
      </c>
      <c r="U135" s="40">
        <v>455</v>
      </c>
      <c r="V135" s="40">
        <v>483.4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11554.49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1209.5899999999999</v>
      </c>
      <c r="AJ135" s="40">
        <v>0</v>
      </c>
      <c r="AK135" s="40">
        <v>1209.5899999999999</v>
      </c>
      <c r="AL135" s="40">
        <v>0</v>
      </c>
      <c r="AM135" s="40">
        <v>0</v>
      </c>
      <c r="AN135" s="40">
        <v>94.8</v>
      </c>
      <c r="AO135" s="40">
        <v>0</v>
      </c>
      <c r="AP135" s="40">
        <v>0</v>
      </c>
      <c r="AQ135" s="40">
        <v>0</v>
      </c>
      <c r="AR135" s="40">
        <v>1090.08</v>
      </c>
      <c r="AS135" s="40">
        <v>1200</v>
      </c>
      <c r="AT135" s="40">
        <v>3540.82</v>
      </c>
      <c r="AU135" s="40">
        <v>0</v>
      </c>
      <c r="AV135" s="40">
        <v>0</v>
      </c>
      <c r="AW135" s="40">
        <v>0</v>
      </c>
      <c r="AX135" s="41">
        <v>-0.3</v>
      </c>
      <c r="AY135" s="40">
        <v>0</v>
      </c>
      <c r="AZ135" s="40">
        <v>50</v>
      </c>
      <c r="BA135" s="40">
        <v>0</v>
      </c>
      <c r="BB135" s="40">
        <v>0</v>
      </c>
      <c r="BC135" s="40">
        <v>0</v>
      </c>
      <c r="BD135" s="40">
        <v>0</v>
      </c>
      <c r="BE135" s="40">
        <v>7184.99</v>
      </c>
      <c r="BF135" s="40">
        <v>4369.5</v>
      </c>
      <c r="BG135" s="40">
        <v>0</v>
      </c>
      <c r="BH135" s="40">
        <v>0</v>
      </c>
      <c r="BI135" s="40">
        <v>661.95</v>
      </c>
      <c r="BJ135" s="40">
        <v>210.88</v>
      </c>
      <c r="BK135" s="40">
        <v>0</v>
      </c>
      <c r="BL135" s="40">
        <v>1178.6099999999999</v>
      </c>
      <c r="BM135" s="40">
        <v>0</v>
      </c>
      <c r="BN135" s="40">
        <v>0</v>
      </c>
      <c r="BO135" s="40">
        <v>0</v>
      </c>
      <c r="BP135" s="40">
        <v>1389.49</v>
      </c>
    </row>
    <row r="136" spans="1:68" x14ac:dyDescent="0.25">
      <c r="A136" s="29" t="s">
        <v>282</v>
      </c>
      <c r="B136" s="28" t="s">
        <v>283</v>
      </c>
      <c r="C136" s="40">
        <v>8847.16</v>
      </c>
      <c r="D136" s="40">
        <v>0</v>
      </c>
      <c r="E136" s="40">
        <v>0</v>
      </c>
      <c r="F136" s="40">
        <v>0</v>
      </c>
      <c r="G136" s="40">
        <v>0</v>
      </c>
      <c r="H136" s="40">
        <v>631.92999999999995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737</v>
      </c>
      <c r="S136" s="40">
        <v>0</v>
      </c>
      <c r="T136" s="40">
        <v>0</v>
      </c>
      <c r="U136" s="40">
        <v>455</v>
      </c>
      <c r="V136" s="40">
        <v>386.72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11057.81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1114.1300000000001</v>
      </c>
      <c r="AJ136" s="40">
        <v>0</v>
      </c>
      <c r="AK136" s="40">
        <v>1114.1300000000001</v>
      </c>
      <c r="AL136" s="40">
        <v>0</v>
      </c>
      <c r="AM136" s="40">
        <v>0</v>
      </c>
      <c r="AN136" s="40">
        <v>94.8</v>
      </c>
      <c r="AO136" s="40">
        <v>0</v>
      </c>
      <c r="AP136" s="40">
        <v>0</v>
      </c>
      <c r="AQ136" s="40">
        <v>0</v>
      </c>
      <c r="AR136" s="40">
        <v>1090.08</v>
      </c>
      <c r="AS136" s="40">
        <v>3792</v>
      </c>
      <c r="AT136" s="40">
        <v>0</v>
      </c>
      <c r="AU136" s="40">
        <v>0</v>
      </c>
      <c r="AV136" s="40">
        <v>0</v>
      </c>
      <c r="AW136" s="40">
        <v>0</v>
      </c>
      <c r="AX136" s="41">
        <v>-0.2</v>
      </c>
      <c r="AY136" s="40">
        <v>0</v>
      </c>
      <c r="AZ136" s="40">
        <v>50</v>
      </c>
      <c r="BA136" s="40">
        <v>0</v>
      </c>
      <c r="BB136" s="40">
        <v>0</v>
      </c>
      <c r="BC136" s="40">
        <v>0</v>
      </c>
      <c r="BD136" s="40">
        <v>0</v>
      </c>
      <c r="BE136" s="40">
        <v>6140.81</v>
      </c>
      <c r="BF136" s="40">
        <v>4917</v>
      </c>
      <c r="BG136" s="40">
        <v>0</v>
      </c>
      <c r="BH136" s="40">
        <v>0</v>
      </c>
      <c r="BI136" s="40">
        <v>661.95</v>
      </c>
      <c r="BJ136" s="40">
        <v>210.88</v>
      </c>
      <c r="BK136" s="40">
        <v>0</v>
      </c>
      <c r="BL136" s="40">
        <v>1178.6099999999999</v>
      </c>
      <c r="BM136" s="40">
        <v>0</v>
      </c>
      <c r="BN136" s="40">
        <v>0</v>
      </c>
      <c r="BO136" s="40">
        <v>0</v>
      </c>
      <c r="BP136" s="40">
        <v>1389.49</v>
      </c>
    </row>
    <row r="137" spans="1:68" x14ac:dyDescent="0.25">
      <c r="A137" s="29" t="s">
        <v>284</v>
      </c>
      <c r="B137" s="28" t="s">
        <v>285</v>
      </c>
      <c r="C137" s="40">
        <v>8820.17</v>
      </c>
      <c r="D137" s="40">
        <v>0</v>
      </c>
      <c r="E137" s="40">
        <v>0</v>
      </c>
      <c r="F137" s="40">
        <v>0</v>
      </c>
      <c r="G137" s="40">
        <v>0</v>
      </c>
      <c r="H137" s="40">
        <v>631.92999999999995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737</v>
      </c>
      <c r="S137" s="40">
        <v>0</v>
      </c>
      <c r="T137" s="40">
        <v>0</v>
      </c>
      <c r="U137" s="40">
        <v>455</v>
      </c>
      <c r="V137" s="40">
        <v>386.72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11030.82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1109.29</v>
      </c>
      <c r="AJ137" s="40">
        <v>0</v>
      </c>
      <c r="AK137" s="40">
        <v>1109.29</v>
      </c>
      <c r="AL137" s="40">
        <v>0</v>
      </c>
      <c r="AM137" s="40">
        <v>0</v>
      </c>
      <c r="AN137" s="40">
        <v>94.8</v>
      </c>
      <c r="AO137" s="40">
        <v>0</v>
      </c>
      <c r="AP137" s="40">
        <v>1518.11</v>
      </c>
      <c r="AQ137" s="40">
        <v>0</v>
      </c>
      <c r="AR137" s="40">
        <v>1090.08</v>
      </c>
      <c r="AS137" s="40">
        <v>924</v>
      </c>
      <c r="AT137" s="40">
        <v>4064.66</v>
      </c>
      <c r="AU137" s="40">
        <v>0</v>
      </c>
      <c r="AV137" s="40">
        <v>0</v>
      </c>
      <c r="AW137" s="40">
        <v>0</v>
      </c>
      <c r="AX137" s="41">
        <v>-0.12</v>
      </c>
      <c r="AY137" s="40">
        <v>0</v>
      </c>
      <c r="AZ137" s="40">
        <v>50</v>
      </c>
      <c r="BA137" s="40">
        <v>0</v>
      </c>
      <c r="BB137" s="40">
        <v>0</v>
      </c>
      <c r="BC137" s="40">
        <v>0</v>
      </c>
      <c r="BD137" s="40">
        <v>0</v>
      </c>
      <c r="BE137" s="40">
        <v>8850.82</v>
      </c>
      <c r="BF137" s="40">
        <v>2180</v>
      </c>
      <c r="BG137" s="40">
        <v>0</v>
      </c>
      <c r="BH137" s="40">
        <v>0</v>
      </c>
      <c r="BI137" s="40">
        <v>661.95</v>
      </c>
      <c r="BJ137" s="40">
        <v>210.88</v>
      </c>
      <c r="BK137" s="40">
        <v>0</v>
      </c>
      <c r="BL137" s="40">
        <v>1178.6099999999999</v>
      </c>
      <c r="BM137" s="40">
        <v>0</v>
      </c>
      <c r="BN137" s="40">
        <v>0</v>
      </c>
      <c r="BO137" s="40">
        <v>0</v>
      </c>
      <c r="BP137" s="40">
        <v>1389.49</v>
      </c>
    </row>
    <row r="138" spans="1:68" x14ac:dyDescent="0.25">
      <c r="A138" s="29" t="s">
        <v>286</v>
      </c>
      <c r="B138" s="28" t="s">
        <v>287</v>
      </c>
      <c r="C138" s="40">
        <v>9555.56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400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802</v>
      </c>
      <c r="S138" s="40">
        <v>0</v>
      </c>
      <c r="T138" s="40">
        <v>0</v>
      </c>
      <c r="U138" s="40">
        <v>482</v>
      </c>
      <c r="V138" s="40">
        <v>386.72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11626.28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1292.03</v>
      </c>
      <c r="AJ138" s="40">
        <v>0</v>
      </c>
      <c r="AK138" s="40">
        <v>1292.03</v>
      </c>
      <c r="AL138" s="40">
        <v>0</v>
      </c>
      <c r="AM138" s="40">
        <v>0</v>
      </c>
      <c r="AN138" s="40">
        <v>102.38</v>
      </c>
      <c r="AO138" s="40">
        <v>0</v>
      </c>
      <c r="AP138" s="40">
        <v>0</v>
      </c>
      <c r="AQ138" s="40">
        <v>0</v>
      </c>
      <c r="AR138" s="40">
        <v>1177.3800000000001</v>
      </c>
      <c r="AS138" s="40">
        <v>0</v>
      </c>
      <c r="AT138" s="40">
        <v>5335.56</v>
      </c>
      <c r="AU138" s="40">
        <v>0</v>
      </c>
      <c r="AV138" s="40">
        <v>0</v>
      </c>
      <c r="AW138" s="40">
        <v>0</v>
      </c>
      <c r="AX138" s="41">
        <v>-7.0000000000000007E-2</v>
      </c>
      <c r="AY138" s="40">
        <v>0</v>
      </c>
      <c r="AZ138" s="40">
        <v>50</v>
      </c>
      <c r="BA138" s="40">
        <v>0</v>
      </c>
      <c r="BB138" s="40">
        <v>0</v>
      </c>
      <c r="BC138" s="40">
        <v>0</v>
      </c>
      <c r="BD138" s="40">
        <v>0</v>
      </c>
      <c r="BE138" s="40">
        <v>7957.28</v>
      </c>
      <c r="BF138" s="40">
        <v>3669</v>
      </c>
      <c r="BG138" s="40">
        <v>0</v>
      </c>
      <c r="BH138" s="40">
        <v>0</v>
      </c>
      <c r="BI138" s="40">
        <v>686.02</v>
      </c>
      <c r="BJ138" s="40">
        <v>227.77</v>
      </c>
      <c r="BK138" s="40">
        <v>0</v>
      </c>
      <c r="BL138" s="40">
        <v>1244.04</v>
      </c>
      <c r="BM138" s="40">
        <v>0</v>
      </c>
      <c r="BN138" s="40">
        <v>0</v>
      </c>
      <c r="BO138" s="40">
        <v>0</v>
      </c>
      <c r="BP138" s="40">
        <v>1471.81</v>
      </c>
    </row>
    <row r="139" spans="1:68" x14ac:dyDescent="0.25">
      <c r="A139" s="29" t="s">
        <v>288</v>
      </c>
      <c r="B139" s="28" t="s">
        <v>289</v>
      </c>
      <c r="C139" s="40">
        <v>8822.7999999999993</v>
      </c>
      <c r="D139" s="40">
        <v>0</v>
      </c>
      <c r="E139" s="40">
        <v>0</v>
      </c>
      <c r="F139" s="40">
        <v>0</v>
      </c>
      <c r="G139" s="40">
        <v>0</v>
      </c>
      <c r="H139" s="40">
        <v>631.92999999999995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737</v>
      </c>
      <c r="S139" s="40">
        <v>0</v>
      </c>
      <c r="T139" s="40">
        <v>0</v>
      </c>
      <c r="U139" s="40">
        <v>455</v>
      </c>
      <c r="V139" s="40">
        <v>386.72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11033.45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1109.76</v>
      </c>
      <c r="AJ139" s="40">
        <v>0</v>
      </c>
      <c r="AK139" s="40">
        <v>1109.76</v>
      </c>
      <c r="AL139" s="40">
        <v>0</v>
      </c>
      <c r="AM139" s="40">
        <v>0</v>
      </c>
      <c r="AN139" s="40">
        <v>94.8</v>
      </c>
      <c r="AO139" s="40">
        <v>0</v>
      </c>
      <c r="AP139" s="40">
        <v>0</v>
      </c>
      <c r="AQ139" s="40">
        <v>0</v>
      </c>
      <c r="AR139" s="40">
        <v>1090.08</v>
      </c>
      <c r="AS139" s="40">
        <v>656</v>
      </c>
      <c r="AT139" s="40">
        <v>3999.18</v>
      </c>
      <c r="AU139" s="40">
        <v>0</v>
      </c>
      <c r="AV139" s="40">
        <v>0</v>
      </c>
      <c r="AW139" s="40">
        <v>0</v>
      </c>
      <c r="AX139" s="41">
        <v>-0.37</v>
      </c>
      <c r="AY139" s="40">
        <v>0</v>
      </c>
      <c r="AZ139" s="40">
        <v>50</v>
      </c>
      <c r="BA139" s="40">
        <v>0</v>
      </c>
      <c r="BB139" s="40">
        <v>0</v>
      </c>
      <c r="BC139" s="40">
        <v>0</v>
      </c>
      <c r="BD139" s="40">
        <v>0</v>
      </c>
      <c r="BE139" s="40">
        <v>6999.45</v>
      </c>
      <c r="BF139" s="40">
        <v>4034</v>
      </c>
      <c r="BG139" s="40">
        <v>0</v>
      </c>
      <c r="BH139" s="40">
        <v>0</v>
      </c>
      <c r="BI139" s="40">
        <v>661.95</v>
      </c>
      <c r="BJ139" s="40">
        <v>210.88</v>
      </c>
      <c r="BK139" s="40">
        <v>0</v>
      </c>
      <c r="BL139" s="40">
        <v>1178.6099999999999</v>
      </c>
      <c r="BM139" s="40">
        <v>0</v>
      </c>
      <c r="BN139" s="40">
        <v>0</v>
      </c>
      <c r="BO139" s="40">
        <v>0</v>
      </c>
      <c r="BP139" s="40">
        <v>1389.49</v>
      </c>
    </row>
    <row r="140" spans="1:68" x14ac:dyDescent="0.25">
      <c r="A140" s="29" t="s">
        <v>290</v>
      </c>
      <c r="B140" s="28" t="s">
        <v>291</v>
      </c>
      <c r="C140" s="40">
        <v>8164.53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737</v>
      </c>
      <c r="S140" s="40">
        <v>0</v>
      </c>
      <c r="T140" s="40">
        <v>0</v>
      </c>
      <c r="U140" s="40">
        <v>424.66</v>
      </c>
      <c r="V140" s="40">
        <v>290.04000000000002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9616.23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914.71</v>
      </c>
      <c r="AJ140" s="40">
        <v>0</v>
      </c>
      <c r="AK140" s="40">
        <v>914.71</v>
      </c>
      <c r="AL140" s="40">
        <v>0</v>
      </c>
      <c r="AM140" s="40">
        <v>0</v>
      </c>
      <c r="AN140" s="40">
        <v>94.8</v>
      </c>
      <c r="AO140" s="40">
        <v>0</v>
      </c>
      <c r="AP140" s="40">
        <v>1693.32</v>
      </c>
      <c r="AQ140" s="40">
        <v>0</v>
      </c>
      <c r="AR140" s="40">
        <v>1090.08</v>
      </c>
      <c r="AS140" s="40">
        <v>3160</v>
      </c>
      <c r="AT140" s="40">
        <v>0</v>
      </c>
      <c r="AU140" s="40">
        <v>0</v>
      </c>
      <c r="AV140" s="40">
        <v>0</v>
      </c>
      <c r="AW140" s="40">
        <v>0</v>
      </c>
      <c r="AX140" s="40">
        <v>0.32</v>
      </c>
      <c r="AY140" s="40">
        <v>0</v>
      </c>
      <c r="AZ140" s="40">
        <v>50</v>
      </c>
      <c r="BA140" s="40">
        <v>0</v>
      </c>
      <c r="BB140" s="40">
        <v>0</v>
      </c>
      <c r="BC140" s="40">
        <v>0</v>
      </c>
      <c r="BD140" s="40">
        <v>0</v>
      </c>
      <c r="BE140" s="40">
        <v>7003.23</v>
      </c>
      <c r="BF140" s="40">
        <v>2613</v>
      </c>
      <c r="BG140" s="40">
        <v>0</v>
      </c>
      <c r="BH140" s="40">
        <v>0</v>
      </c>
      <c r="BI140" s="40">
        <v>661.95</v>
      </c>
      <c r="BJ140" s="40">
        <v>195.82</v>
      </c>
      <c r="BK140" s="40">
        <v>0</v>
      </c>
      <c r="BL140" s="40">
        <v>1141.71</v>
      </c>
      <c r="BM140" s="40">
        <v>0</v>
      </c>
      <c r="BN140" s="40">
        <v>0</v>
      </c>
      <c r="BO140" s="40">
        <v>0</v>
      </c>
      <c r="BP140" s="40">
        <v>1337.53</v>
      </c>
    </row>
    <row r="141" spans="1:68" x14ac:dyDescent="0.25">
      <c r="A141" s="29" t="s">
        <v>292</v>
      </c>
      <c r="B141" s="28" t="s">
        <v>293</v>
      </c>
      <c r="C141" s="40">
        <v>8847.16</v>
      </c>
      <c r="D141" s="40">
        <v>0</v>
      </c>
      <c r="E141" s="40">
        <v>0</v>
      </c>
      <c r="F141" s="40">
        <v>0</v>
      </c>
      <c r="G141" s="40">
        <v>0</v>
      </c>
      <c r="H141" s="40">
        <v>631.92999999999995</v>
      </c>
      <c r="I141" s="40">
        <v>0</v>
      </c>
      <c r="J141" s="40">
        <v>0</v>
      </c>
      <c r="K141" s="40">
        <v>200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737</v>
      </c>
      <c r="S141" s="40">
        <v>0</v>
      </c>
      <c r="T141" s="40">
        <v>0</v>
      </c>
      <c r="U141" s="40">
        <v>455</v>
      </c>
      <c r="V141" s="40">
        <v>290.04000000000002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11161.13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1135.5</v>
      </c>
      <c r="AJ141" s="40">
        <v>0</v>
      </c>
      <c r="AK141" s="40">
        <v>1135.5</v>
      </c>
      <c r="AL141" s="40">
        <v>0</v>
      </c>
      <c r="AM141" s="40">
        <v>0</v>
      </c>
      <c r="AN141" s="40">
        <v>94.8</v>
      </c>
      <c r="AO141" s="40">
        <v>0</v>
      </c>
      <c r="AP141" s="40">
        <v>0</v>
      </c>
      <c r="AQ141" s="40">
        <v>0</v>
      </c>
      <c r="AR141" s="40">
        <v>1090.08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0.25</v>
      </c>
      <c r="AY141" s="40">
        <v>0</v>
      </c>
      <c r="AZ141" s="40">
        <v>50</v>
      </c>
      <c r="BA141" s="40">
        <v>0</v>
      </c>
      <c r="BB141" s="40">
        <v>0</v>
      </c>
      <c r="BC141" s="40">
        <v>0</v>
      </c>
      <c r="BD141" s="40">
        <v>0</v>
      </c>
      <c r="BE141" s="40">
        <v>2370.63</v>
      </c>
      <c r="BF141" s="40">
        <v>8790.5</v>
      </c>
      <c r="BG141" s="40">
        <v>0</v>
      </c>
      <c r="BH141" s="40">
        <v>0</v>
      </c>
      <c r="BI141" s="40">
        <v>661.95</v>
      </c>
      <c r="BJ141" s="40">
        <v>210.88</v>
      </c>
      <c r="BK141" s="40">
        <v>0</v>
      </c>
      <c r="BL141" s="40">
        <v>1178.6099999999999</v>
      </c>
      <c r="BM141" s="40">
        <v>0</v>
      </c>
      <c r="BN141" s="40">
        <v>0</v>
      </c>
      <c r="BO141" s="40">
        <v>0</v>
      </c>
      <c r="BP141" s="40">
        <v>1389.49</v>
      </c>
    </row>
    <row r="142" spans="1:68" x14ac:dyDescent="0.25">
      <c r="A142" s="29" t="s">
        <v>294</v>
      </c>
      <c r="B142" s="28" t="s">
        <v>295</v>
      </c>
      <c r="C142" s="40">
        <v>8811.6200000000008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737</v>
      </c>
      <c r="S142" s="40">
        <v>0</v>
      </c>
      <c r="T142" s="40">
        <v>0</v>
      </c>
      <c r="U142" s="40">
        <v>455</v>
      </c>
      <c r="V142" s="40">
        <v>290.04000000000002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10293.66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1033.81</v>
      </c>
      <c r="AJ142" s="40">
        <v>0</v>
      </c>
      <c r="AK142" s="40">
        <v>1033.81</v>
      </c>
      <c r="AL142" s="40">
        <v>0</v>
      </c>
      <c r="AM142" s="40">
        <v>0</v>
      </c>
      <c r="AN142" s="40">
        <v>94.8</v>
      </c>
      <c r="AO142" s="40">
        <v>0</v>
      </c>
      <c r="AP142" s="40">
        <v>0</v>
      </c>
      <c r="AQ142" s="40">
        <v>0</v>
      </c>
      <c r="AR142" s="40">
        <v>1090.08</v>
      </c>
      <c r="AS142" s="40">
        <v>1186</v>
      </c>
      <c r="AT142" s="40">
        <v>3786.76</v>
      </c>
      <c r="AU142" s="40">
        <v>0</v>
      </c>
      <c r="AV142" s="40">
        <v>0</v>
      </c>
      <c r="AW142" s="40">
        <v>0</v>
      </c>
      <c r="AX142" s="41">
        <v>-0.28999999999999998</v>
      </c>
      <c r="AY142" s="40">
        <v>0</v>
      </c>
      <c r="AZ142" s="40">
        <v>50</v>
      </c>
      <c r="BA142" s="40">
        <v>0</v>
      </c>
      <c r="BB142" s="40">
        <v>0</v>
      </c>
      <c r="BC142" s="40">
        <v>0</v>
      </c>
      <c r="BD142" s="40">
        <v>0</v>
      </c>
      <c r="BE142" s="40">
        <v>7241.16</v>
      </c>
      <c r="BF142" s="40">
        <v>3052.5</v>
      </c>
      <c r="BG142" s="40">
        <v>0</v>
      </c>
      <c r="BH142" s="40">
        <v>0</v>
      </c>
      <c r="BI142" s="40">
        <v>661.95</v>
      </c>
      <c r="BJ142" s="40">
        <v>210.88</v>
      </c>
      <c r="BK142" s="40">
        <v>0</v>
      </c>
      <c r="BL142" s="40">
        <v>1178.6099999999999</v>
      </c>
      <c r="BM142" s="40">
        <v>0</v>
      </c>
      <c r="BN142" s="40">
        <v>0</v>
      </c>
      <c r="BO142" s="40">
        <v>0</v>
      </c>
      <c r="BP142" s="40">
        <v>1389.49</v>
      </c>
    </row>
    <row r="143" spans="1:68" x14ac:dyDescent="0.25">
      <c r="A143" s="29" t="s">
        <v>296</v>
      </c>
      <c r="B143" s="28" t="s">
        <v>297</v>
      </c>
      <c r="C143" s="40">
        <v>9429.01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200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802</v>
      </c>
      <c r="S143" s="40">
        <v>0</v>
      </c>
      <c r="T143" s="40">
        <v>0</v>
      </c>
      <c r="U143" s="40">
        <v>482</v>
      </c>
      <c r="V143" s="40">
        <v>290.04000000000002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11203.05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1206.24</v>
      </c>
      <c r="AJ143" s="40">
        <v>0</v>
      </c>
      <c r="AK143" s="40">
        <v>1206.24</v>
      </c>
      <c r="AL143" s="40">
        <v>0</v>
      </c>
      <c r="AM143" s="40">
        <v>0</v>
      </c>
      <c r="AN143" s="40">
        <v>102.38</v>
      </c>
      <c r="AO143" s="40">
        <v>0</v>
      </c>
      <c r="AP143" s="40">
        <v>0</v>
      </c>
      <c r="AQ143" s="40">
        <v>0</v>
      </c>
      <c r="AR143" s="40">
        <v>1177.3800000000001</v>
      </c>
      <c r="AS143" s="40">
        <v>3414</v>
      </c>
      <c r="AT143" s="40">
        <v>0</v>
      </c>
      <c r="AU143" s="40">
        <v>0</v>
      </c>
      <c r="AV143" s="40">
        <v>0</v>
      </c>
      <c r="AW143" s="40">
        <v>0</v>
      </c>
      <c r="AX143" s="40">
        <v>0.05</v>
      </c>
      <c r="AY143" s="40">
        <v>0</v>
      </c>
      <c r="AZ143" s="40">
        <v>50</v>
      </c>
      <c r="BA143" s="40">
        <v>0</v>
      </c>
      <c r="BB143" s="40">
        <v>0</v>
      </c>
      <c r="BC143" s="40">
        <v>0</v>
      </c>
      <c r="BD143" s="40">
        <v>0</v>
      </c>
      <c r="BE143" s="40">
        <v>5950.05</v>
      </c>
      <c r="BF143" s="40">
        <v>5253</v>
      </c>
      <c r="BG143" s="40">
        <v>0</v>
      </c>
      <c r="BH143" s="40">
        <v>0</v>
      </c>
      <c r="BI143" s="40">
        <v>686.02</v>
      </c>
      <c r="BJ143" s="40">
        <v>227.77</v>
      </c>
      <c r="BK143" s="40">
        <v>0</v>
      </c>
      <c r="BL143" s="40">
        <v>1244.04</v>
      </c>
      <c r="BM143" s="40">
        <v>0</v>
      </c>
      <c r="BN143" s="40">
        <v>0</v>
      </c>
      <c r="BO143" s="40">
        <v>0</v>
      </c>
      <c r="BP143" s="40">
        <v>1471.81</v>
      </c>
    </row>
    <row r="144" spans="1:68" x14ac:dyDescent="0.25">
      <c r="A144" s="29" t="s">
        <v>298</v>
      </c>
      <c r="B144" s="28" t="s">
        <v>299</v>
      </c>
      <c r="C144" s="40">
        <v>8847.16</v>
      </c>
      <c r="D144" s="40">
        <v>0</v>
      </c>
      <c r="E144" s="40">
        <v>0</v>
      </c>
      <c r="F144" s="40">
        <v>0</v>
      </c>
      <c r="G144" s="40">
        <v>0</v>
      </c>
      <c r="H144" s="40">
        <v>631.92999999999995</v>
      </c>
      <c r="I144" s="40">
        <v>0</v>
      </c>
      <c r="J144" s="40">
        <v>0</v>
      </c>
      <c r="K144" s="40">
        <v>400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737</v>
      </c>
      <c r="S144" s="40">
        <v>0</v>
      </c>
      <c r="T144" s="40">
        <v>0</v>
      </c>
      <c r="U144" s="40">
        <v>455</v>
      </c>
      <c r="V144" s="40">
        <v>193.36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11264.45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1152.2</v>
      </c>
      <c r="AJ144" s="40">
        <v>0</v>
      </c>
      <c r="AK144" s="40">
        <v>1152.2</v>
      </c>
      <c r="AL144" s="40">
        <v>0</v>
      </c>
      <c r="AM144" s="40">
        <v>0</v>
      </c>
      <c r="AN144" s="40">
        <v>94.8</v>
      </c>
      <c r="AO144" s="40">
        <v>0</v>
      </c>
      <c r="AP144" s="40">
        <v>0</v>
      </c>
      <c r="AQ144" s="40">
        <v>0</v>
      </c>
      <c r="AR144" s="40">
        <v>1090.08</v>
      </c>
      <c r="AS144" s="40">
        <v>3160</v>
      </c>
      <c r="AT144" s="40">
        <v>0</v>
      </c>
      <c r="AU144" s="40">
        <v>0</v>
      </c>
      <c r="AV144" s="40">
        <v>0</v>
      </c>
      <c r="AW144" s="40">
        <v>0</v>
      </c>
      <c r="AX144" s="41">
        <v>-0.13</v>
      </c>
      <c r="AY144" s="40">
        <v>0</v>
      </c>
      <c r="AZ144" s="40">
        <v>50</v>
      </c>
      <c r="BA144" s="40">
        <v>0</v>
      </c>
      <c r="BB144" s="40">
        <v>0</v>
      </c>
      <c r="BC144" s="40">
        <v>0</v>
      </c>
      <c r="BD144" s="40">
        <v>0</v>
      </c>
      <c r="BE144" s="40">
        <v>5546.95</v>
      </c>
      <c r="BF144" s="40">
        <v>5717.5</v>
      </c>
      <c r="BG144" s="40">
        <v>0</v>
      </c>
      <c r="BH144" s="40">
        <v>0</v>
      </c>
      <c r="BI144" s="40">
        <v>661.95</v>
      </c>
      <c r="BJ144" s="40">
        <v>210.88</v>
      </c>
      <c r="BK144" s="40">
        <v>0</v>
      </c>
      <c r="BL144" s="40">
        <v>1178.6099999999999</v>
      </c>
      <c r="BM144" s="40">
        <v>0</v>
      </c>
      <c r="BN144" s="40">
        <v>0</v>
      </c>
      <c r="BO144" s="40">
        <v>0</v>
      </c>
      <c r="BP144" s="40">
        <v>1389.49</v>
      </c>
    </row>
    <row r="145" spans="1:68" x14ac:dyDescent="0.25">
      <c r="A145" s="29" t="s">
        <v>300</v>
      </c>
      <c r="B145" s="28" t="s">
        <v>301</v>
      </c>
      <c r="C145" s="40">
        <v>9533.52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802</v>
      </c>
      <c r="S145" s="40">
        <v>0</v>
      </c>
      <c r="T145" s="40">
        <v>0</v>
      </c>
      <c r="U145" s="40">
        <v>482</v>
      </c>
      <c r="V145" s="40">
        <v>193.36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11010.88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1163.1300000000001</v>
      </c>
      <c r="AJ145" s="40">
        <v>0</v>
      </c>
      <c r="AK145" s="40">
        <v>1163.1300000000001</v>
      </c>
      <c r="AL145" s="40">
        <v>0</v>
      </c>
      <c r="AM145" s="40">
        <v>0</v>
      </c>
      <c r="AN145" s="40">
        <v>102.38</v>
      </c>
      <c r="AO145" s="40">
        <v>0</v>
      </c>
      <c r="AP145" s="40">
        <v>0</v>
      </c>
      <c r="AQ145" s="40">
        <v>0</v>
      </c>
      <c r="AR145" s="40">
        <v>1177.3800000000001</v>
      </c>
      <c r="AS145" s="40">
        <v>3414</v>
      </c>
      <c r="AT145" s="40">
        <v>0</v>
      </c>
      <c r="AU145" s="40">
        <v>0</v>
      </c>
      <c r="AV145" s="40">
        <v>0</v>
      </c>
      <c r="AW145" s="40">
        <v>0</v>
      </c>
      <c r="AX145" s="41">
        <v>-0.01</v>
      </c>
      <c r="AY145" s="40">
        <v>0</v>
      </c>
      <c r="AZ145" s="40">
        <v>50</v>
      </c>
      <c r="BA145" s="40">
        <v>0</v>
      </c>
      <c r="BB145" s="40">
        <v>0</v>
      </c>
      <c r="BC145" s="40">
        <v>0</v>
      </c>
      <c r="BD145" s="40">
        <v>0</v>
      </c>
      <c r="BE145" s="40">
        <v>5906.88</v>
      </c>
      <c r="BF145" s="40">
        <v>5104</v>
      </c>
      <c r="BG145" s="40">
        <v>0</v>
      </c>
      <c r="BH145" s="40">
        <v>0</v>
      </c>
      <c r="BI145" s="40">
        <v>686.02</v>
      </c>
      <c r="BJ145" s="40">
        <v>227.77</v>
      </c>
      <c r="BK145" s="40">
        <v>0</v>
      </c>
      <c r="BL145" s="40">
        <v>1244.04</v>
      </c>
      <c r="BM145" s="40">
        <v>0</v>
      </c>
      <c r="BN145" s="40">
        <v>0</v>
      </c>
      <c r="BO145" s="40">
        <v>0</v>
      </c>
      <c r="BP145" s="40">
        <v>1471.81</v>
      </c>
    </row>
    <row r="146" spans="1:68" x14ac:dyDescent="0.25">
      <c r="A146" s="29" t="s">
        <v>255</v>
      </c>
      <c r="B146" s="28" t="s">
        <v>256</v>
      </c>
      <c r="C146" s="40">
        <v>8836.6299999999992</v>
      </c>
      <c r="D146" s="40">
        <v>0</v>
      </c>
      <c r="E146" s="40">
        <v>0</v>
      </c>
      <c r="F146" s="40">
        <v>0</v>
      </c>
      <c r="G146" s="40">
        <v>0</v>
      </c>
      <c r="H146" s="40">
        <v>631.94000000000005</v>
      </c>
      <c r="I146" s="40">
        <v>0</v>
      </c>
      <c r="J146" s="40">
        <v>0</v>
      </c>
      <c r="K146" s="40">
        <v>200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737</v>
      </c>
      <c r="S146" s="40">
        <v>0</v>
      </c>
      <c r="T146" s="40">
        <v>0</v>
      </c>
      <c r="U146" s="40">
        <v>455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10860.57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1078.78</v>
      </c>
      <c r="AJ146" s="40">
        <v>0</v>
      </c>
      <c r="AK146" s="40">
        <v>1078.78</v>
      </c>
      <c r="AL146" s="40">
        <v>0</v>
      </c>
      <c r="AM146" s="40">
        <v>0</v>
      </c>
      <c r="AN146" s="40">
        <v>120.62</v>
      </c>
      <c r="AO146" s="41">
        <v>-1078.78</v>
      </c>
      <c r="AP146" s="40">
        <v>0</v>
      </c>
      <c r="AQ146" s="40">
        <v>0</v>
      </c>
      <c r="AR146" s="40">
        <v>1090.08</v>
      </c>
      <c r="AS146" s="40">
        <v>4022</v>
      </c>
      <c r="AT146" s="40">
        <v>0</v>
      </c>
      <c r="AU146" s="40">
        <v>0</v>
      </c>
      <c r="AV146" s="40">
        <v>0</v>
      </c>
      <c r="AW146" s="40">
        <v>0</v>
      </c>
      <c r="AX146" s="41">
        <v>-0.13</v>
      </c>
      <c r="AY146" s="40">
        <v>0</v>
      </c>
      <c r="AZ146" s="40">
        <v>50</v>
      </c>
      <c r="BA146" s="40">
        <v>0</v>
      </c>
      <c r="BB146" s="40">
        <v>0</v>
      </c>
      <c r="BC146" s="40">
        <v>0</v>
      </c>
      <c r="BD146" s="40">
        <v>0</v>
      </c>
      <c r="BE146" s="40">
        <v>5282.57</v>
      </c>
      <c r="BF146" s="40">
        <v>5578</v>
      </c>
      <c r="BG146" s="40">
        <v>0</v>
      </c>
      <c r="BH146" s="40">
        <v>0</v>
      </c>
      <c r="BI146" s="40">
        <v>661.95</v>
      </c>
      <c r="BJ146" s="40">
        <v>210.88</v>
      </c>
      <c r="BK146" s="40">
        <v>0</v>
      </c>
      <c r="BL146" s="40">
        <v>1178.6099999999999</v>
      </c>
      <c r="BM146" s="40">
        <v>0</v>
      </c>
      <c r="BN146" s="40">
        <v>0</v>
      </c>
      <c r="BO146" s="40">
        <v>0</v>
      </c>
      <c r="BP146" s="40">
        <v>1389.49</v>
      </c>
    </row>
    <row r="147" spans="1:68" x14ac:dyDescent="0.25">
      <c r="A147" s="29" t="s">
        <v>302</v>
      </c>
      <c r="B147" s="28" t="s">
        <v>303</v>
      </c>
      <c r="C147" s="40">
        <v>8847.16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200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737</v>
      </c>
      <c r="S147" s="40">
        <v>0</v>
      </c>
      <c r="T147" s="40">
        <v>0</v>
      </c>
      <c r="U147" s="40">
        <v>455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10239.16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1024.05</v>
      </c>
      <c r="AJ147" s="40">
        <v>0</v>
      </c>
      <c r="AK147" s="40">
        <v>1024.05</v>
      </c>
      <c r="AL147" s="40">
        <v>0</v>
      </c>
      <c r="AM147" s="40">
        <v>0</v>
      </c>
      <c r="AN147" s="40">
        <v>94.8</v>
      </c>
      <c r="AO147" s="40">
        <v>0</v>
      </c>
      <c r="AP147" s="40">
        <v>0</v>
      </c>
      <c r="AQ147" s="40">
        <v>0</v>
      </c>
      <c r="AR147" s="40">
        <v>1090.08</v>
      </c>
      <c r="AS147" s="40">
        <v>2634</v>
      </c>
      <c r="AT147" s="40">
        <v>0</v>
      </c>
      <c r="AU147" s="40">
        <v>0</v>
      </c>
      <c r="AV147" s="40">
        <v>0</v>
      </c>
      <c r="AW147" s="40">
        <v>0</v>
      </c>
      <c r="AX147" s="40">
        <v>0.23</v>
      </c>
      <c r="AY147" s="40">
        <v>0</v>
      </c>
      <c r="AZ147" s="40">
        <v>50</v>
      </c>
      <c r="BA147" s="40">
        <v>0</v>
      </c>
      <c r="BB147" s="40">
        <v>0</v>
      </c>
      <c r="BC147" s="40">
        <v>0</v>
      </c>
      <c r="BD147" s="40">
        <v>0</v>
      </c>
      <c r="BE147" s="40">
        <v>4893.16</v>
      </c>
      <c r="BF147" s="40">
        <v>5346</v>
      </c>
      <c r="BG147" s="40">
        <v>0</v>
      </c>
      <c r="BH147" s="40">
        <v>0</v>
      </c>
      <c r="BI147" s="40">
        <v>661.95</v>
      </c>
      <c r="BJ147" s="40">
        <v>210.88</v>
      </c>
      <c r="BK147" s="40">
        <v>0</v>
      </c>
      <c r="BL147" s="40">
        <v>1178.6099999999999</v>
      </c>
      <c r="BM147" s="40">
        <v>0</v>
      </c>
      <c r="BN147" s="40">
        <v>0</v>
      </c>
      <c r="BO147" s="40">
        <v>0</v>
      </c>
      <c r="BP147" s="40">
        <v>1389.49</v>
      </c>
    </row>
    <row r="148" spans="1:68" x14ac:dyDescent="0.25">
      <c r="A148" s="29" t="s">
        <v>304</v>
      </c>
      <c r="B148" s="28" t="s">
        <v>305</v>
      </c>
      <c r="C148" s="40">
        <v>11065.6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200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941</v>
      </c>
      <c r="S148" s="40">
        <v>0</v>
      </c>
      <c r="T148" s="40">
        <v>0</v>
      </c>
      <c r="U148" s="40">
        <v>645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12851.6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1553.76</v>
      </c>
      <c r="AJ148" s="40">
        <v>0</v>
      </c>
      <c r="AK148" s="40">
        <v>1553.76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1363.44</v>
      </c>
      <c r="AS148" s="40">
        <v>2258</v>
      </c>
      <c r="AT148" s="40">
        <v>0</v>
      </c>
      <c r="AU148" s="40">
        <v>0</v>
      </c>
      <c r="AV148" s="40">
        <v>0</v>
      </c>
      <c r="AW148" s="40">
        <v>0</v>
      </c>
      <c r="AX148" s="40">
        <v>0.4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0</v>
      </c>
      <c r="BE148" s="40">
        <v>5175.6000000000004</v>
      </c>
      <c r="BF148" s="40">
        <v>7676</v>
      </c>
      <c r="BG148" s="40">
        <v>0</v>
      </c>
      <c r="BH148" s="40">
        <v>0</v>
      </c>
      <c r="BI148" s="40">
        <v>737.31</v>
      </c>
      <c r="BJ148" s="40">
        <v>263.76</v>
      </c>
      <c r="BK148" s="40">
        <v>0</v>
      </c>
      <c r="BL148" s="40">
        <v>1383.52</v>
      </c>
      <c r="BM148" s="40">
        <v>0</v>
      </c>
      <c r="BN148" s="40">
        <v>0</v>
      </c>
      <c r="BO148" s="40">
        <v>0</v>
      </c>
      <c r="BP148" s="40">
        <v>1647.28</v>
      </c>
    </row>
    <row r="149" spans="1:68" x14ac:dyDescent="0.25">
      <c r="A149" s="43" t="s">
        <v>99</v>
      </c>
      <c r="B149" s="33"/>
      <c r="C149" s="33" t="s">
        <v>100</v>
      </c>
      <c r="D149" s="33" t="s">
        <v>100</v>
      </c>
      <c r="E149" s="33" t="s">
        <v>100</v>
      </c>
      <c r="F149" s="33" t="s">
        <v>100</v>
      </c>
      <c r="G149" s="33" t="s">
        <v>100</v>
      </c>
      <c r="H149" s="33" t="s">
        <v>100</v>
      </c>
      <c r="I149" s="33" t="s">
        <v>100</v>
      </c>
      <c r="J149" s="33" t="s">
        <v>100</v>
      </c>
      <c r="K149" s="33" t="s">
        <v>100</v>
      </c>
      <c r="L149" s="33" t="s">
        <v>100</v>
      </c>
      <c r="M149" s="33" t="s">
        <v>100</v>
      </c>
      <c r="N149" s="33" t="s">
        <v>100</v>
      </c>
      <c r="O149" s="33" t="s">
        <v>100</v>
      </c>
      <c r="P149" s="33" t="s">
        <v>100</v>
      </c>
      <c r="Q149" s="33" t="s">
        <v>100</v>
      </c>
      <c r="R149" s="33" t="s">
        <v>100</v>
      </c>
      <c r="S149" s="33" t="s">
        <v>100</v>
      </c>
      <c r="T149" s="33" t="s">
        <v>100</v>
      </c>
      <c r="U149" s="33" t="s">
        <v>100</v>
      </c>
      <c r="V149" s="33" t="s">
        <v>100</v>
      </c>
      <c r="W149" s="33" t="s">
        <v>100</v>
      </c>
      <c r="X149" s="33" t="s">
        <v>100</v>
      </c>
      <c r="Y149" s="33" t="s">
        <v>100</v>
      </c>
      <c r="Z149" s="33" t="s">
        <v>100</v>
      </c>
      <c r="AA149" s="33" t="s">
        <v>100</v>
      </c>
      <c r="AB149" s="33" t="s">
        <v>100</v>
      </c>
      <c r="AC149" s="33" t="s">
        <v>100</v>
      </c>
      <c r="AD149" s="33" t="s">
        <v>100</v>
      </c>
      <c r="AE149" s="33" t="s">
        <v>100</v>
      </c>
      <c r="AF149" s="33" t="s">
        <v>100</v>
      </c>
      <c r="AG149" s="33" t="s">
        <v>100</v>
      </c>
      <c r="AH149" s="33" t="s">
        <v>100</v>
      </c>
      <c r="AI149" s="33" t="s">
        <v>100</v>
      </c>
      <c r="AJ149" s="33" t="s">
        <v>100</v>
      </c>
      <c r="AK149" s="33" t="s">
        <v>100</v>
      </c>
      <c r="AL149" s="33" t="s">
        <v>100</v>
      </c>
      <c r="AM149" s="33" t="s">
        <v>100</v>
      </c>
      <c r="AN149" s="33" t="s">
        <v>100</v>
      </c>
      <c r="AO149" s="33" t="s">
        <v>100</v>
      </c>
      <c r="AP149" s="33" t="s">
        <v>100</v>
      </c>
      <c r="AQ149" s="33" t="s">
        <v>100</v>
      </c>
      <c r="AR149" s="33" t="s">
        <v>100</v>
      </c>
      <c r="AS149" s="33" t="s">
        <v>100</v>
      </c>
      <c r="AT149" s="33" t="s">
        <v>100</v>
      </c>
      <c r="AU149" s="33" t="s">
        <v>100</v>
      </c>
      <c r="AV149" s="33" t="s">
        <v>100</v>
      </c>
      <c r="AW149" s="33" t="s">
        <v>100</v>
      </c>
      <c r="AX149" s="33" t="s">
        <v>100</v>
      </c>
      <c r="AY149" s="33" t="s">
        <v>100</v>
      </c>
      <c r="AZ149" s="33" t="s">
        <v>100</v>
      </c>
      <c r="BA149" s="33" t="s">
        <v>100</v>
      </c>
      <c r="BB149" s="33" t="s">
        <v>100</v>
      </c>
      <c r="BC149" s="33" t="s">
        <v>100</v>
      </c>
      <c r="BD149" s="33" t="s">
        <v>100</v>
      </c>
      <c r="BE149" s="33" t="s">
        <v>100</v>
      </c>
      <c r="BF149" s="33" t="s">
        <v>100</v>
      </c>
      <c r="BG149" s="33" t="s">
        <v>100</v>
      </c>
      <c r="BH149" s="33" t="s">
        <v>100</v>
      </c>
      <c r="BI149" s="33" t="s">
        <v>100</v>
      </c>
      <c r="BJ149" s="33" t="s">
        <v>100</v>
      </c>
      <c r="BK149" s="33" t="s">
        <v>100</v>
      </c>
      <c r="BL149" s="33" t="s">
        <v>100</v>
      </c>
      <c r="BM149" s="33" t="s">
        <v>100</v>
      </c>
      <c r="BN149" s="33" t="s">
        <v>100</v>
      </c>
      <c r="BO149" s="33" t="s">
        <v>100</v>
      </c>
      <c r="BP149" s="33" t="s">
        <v>100</v>
      </c>
    </row>
    <row r="150" spans="1:68" x14ac:dyDescent="0.25">
      <c r="A150" s="27"/>
      <c r="B150" s="27"/>
      <c r="C150" s="45">
        <v>171869.24</v>
      </c>
      <c r="D150" s="45">
        <v>0</v>
      </c>
      <c r="E150" s="45">
        <v>0</v>
      </c>
      <c r="F150" s="45">
        <v>0</v>
      </c>
      <c r="G150" s="45">
        <v>0</v>
      </c>
      <c r="H150" s="45">
        <v>5687.38</v>
      </c>
      <c r="I150" s="45">
        <v>0</v>
      </c>
      <c r="J150" s="45">
        <v>0</v>
      </c>
      <c r="K150" s="45">
        <v>3000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14467</v>
      </c>
      <c r="S150" s="45">
        <v>0</v>
      </c>
      <c r="T150" s="45">
        <v>315.97000000000003</v>
      </c>
      <c r="U150" s="45">
        <v>8895.16</v>
      </c>
      <c r="V150" s="45">
        <v>6187.52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210422.27</v>
      </c>
      <c r="AC150" s="45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0</v>
      </c>
      <c r="AI150" s="45">
        <v>21858.32</v>
      </c>
      <c r="AJ150" s="45">
        <v>0</v>
      </c>
      <c r="AK150" s="45">
        <v>21858.32</v>
      </c>
      <c r="AL150" s="45">
        <v>0</v>
      </c>
      <c r="AM150" s="45">
        <v>0</v>
      </c>
      <c r="AN150" s="45">
        <v>1762.54</v>
      </c>
      <c r="AO150" s="46">
        <v>-1078.78</v>
      </c>
      <c r="AP150" s="45">
        <v>4650.95</v>
      </c>
      <c r="AQ150" s="45">
        <v>0</v>
      </c>
      <c r="AR150" s="45">
        <v>21334.080000000002</v>
      </c>
      <c r="AS150" s="45">
        <v>41006</v>
      </c>
      <c r="AT150" s="45">
        <v>24201.200000000001</v>
      </c>
      <c r="AU150" s="45">
        <v>0</v>
      </c>
      <c r="AV150" s="45">
        <v>0</v>
      </c>
      <c r="AW150" s="45">
        <v>0</v>
      </c>
      <c r="AX150" s="45">
        <v>0.46</v>
      </c>
      <c r="AY150" s="45">
        <v>0</v>
      </c>
      <c r="AZ150" s="45">
        <v>900</v>
      </c>
      <c r="BA150" s="45">
        <v>0</v>
      </c>
      <c r="BB150" s="45">
        <v>0</v>
      </c>
      <c r="BC150" s="45">
        <v>0</v>
      </c>
      <c r="BD150" s="45">
        <v>0</v>
      </c>
      <c r="BE150" s="45">
        <v>114634.77</v>
      </c>
      <c r="BF150" s="45">
        <v>95787.5</v>
      </c>
      <c r="BG150" s="45">
        <v>0</v>
      </c>
      <c r="BH150" s="45">
        <v>0</v>
      </c>
      <c r="BI150" s="45">
        <v>12725.05</v>
      </c>
      <c r="BJ150" s="45">
        <v>4112.1000000000004</v>
      </c>
      <c r="BK150" s="45">
        <v>0</v>
      </c>
      <c r="BL150" s="45">
        <v>22781.22</v>
      </c>
      <c r="BM150" s="45">
        <v>0</v>
      </c>
      <c r="BN150" s="45">
        <v>0</v>
      </c>
      <c r="BO150" s="45">
        <v>0</v>
      </c>
      <c r="BP150" s="45">
        <v>26893.32</v>
      </c>
    </row>
    <row r="152" spans="1:68" x14ac:dyDescent="0.25">
      <c r="A152" s="38" t="s">
        <v>306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</row>
    <row r="153" spans="1:68" x14ac:dyDescent="0.25">
      <c r="A153" s="29" t="s">
        <v>278</v>
      </c>
      <c r="B153" s="28" t="s">
        <v>279</v>
      </c>
      <c r="C153" s="40">
        <v>11065.6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200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941</v>
      </c>
      <c r="S153" s="40">
        <v>0</v>
      </c>
      <c r="T153" s="40">
        <v>0</v>
      </c>
      <c r="U153" s="40">
        <v>645</v>
      </c>
      <c r="V153" s="40">
        <v>483.4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13335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1657.02</v>
      </c>
      <c r="AJ153" s="40">
        <v>0</v>
      </c>
      <c r="AK153" s="40">
        <v>1657.02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1363.44</v>
      </c>
      <c r="AS153" s="40">
        <v>0</v>
      </c>
      <c r="AT153" s="40">
        <v>6233.88</v>
      </c>
      <c r="AU153" s="40">
        <v>0</v>
      </c>
      <c r="AV153" s="40">
        <v>0</v>
      </c>
      <c r="AW153" s="40">
        <v>0</v>
      </c>
      <c r="AX153" s="40">
        <v>0.16</v>
      </c>
      <c r="AY153" s="40">
        <v>0</v>
      </c>
      <c r="AZ153" s="40">
        <v>0</v>
      </c>
      <c r="BA153" s="40">
        <v>0</v>
      </c>
      <c r="BB153" s="40">
        <v>0</v>
      </c>
      <c r="BC153" s="40">
        <v>0</v>
      </c>
      <c r="BD153" s="40">
        <v>0</v>
      </c>
      <c r="BE153" s="40">
        <v>9254.5</v>
      </c>
      <c r="BF153" s="40">
        <v>4080.5</v>
      </c>
      <c r="BG153" s="40">
        <v>0</v>
      </c>
      <c r="BH153" s="40">
        <v>0</v>
      </c>
      <c r="BI153" s="40">
        <v>737.31</v>
      </c>
      <c r="BJ153" s="40">
        <v>263.76</v>
      </c>
      <c r="BK153" s="40">
        <v>0</v>
      </c>
      <c r="BL153" s="40">
        <v>1383.52</v>
      </c>
      <c r="BM153" s="40">
        <v>0</v>
      </c>
      <c r="BN153" s="40">
        <v>0</v>
      </c>
      <c r="BO153" s="40">
        <v>0</v>
      </c>
      <c r="BP153" s="40">
        <v>1647.28</v>
      </c>
    </row>
    <row r="154" spans="1:68" x14ac:dyDescent="0.25">
      <c r="A154" s="29" t="s">
        <v>307</v>
      </c>
      <c r="B154" s="28" t="s">
        <v>308</v>
      </c>
      <c r="C154" s="40">
        <v>8882.19</v>
      </c>
      <c r="D154" s="40">
        <v>0</v>
      </c>
      <c r="E154" s="40">
        <v>411.21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200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788</v>
      </c>
      <c r="S154" s="40">
        <v>0</v>
      </c>
      <c r="T154" s="40">
        <v>0</v>
      </c>
      <c r="U154" s="40">
        <v>452.14</v>
      </c>
      <c r="V154" s="40">
        <v>386.72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11120.26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1174.73</v>
      </c>
      <c r="AJ154" s="40">
        <v>0</v>
      </c>
      <c r="AK154" s="40">
        <v>1174.73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1134.94</v>
      </c>
      <c r="AS154" s="40">
        <v>2660</v>
      </c>
      <c r="AT154" s="40">
        <v>2422.8200000000002</v>
      </c>
      <c r="AU154" s="40">
        <v>0</v>
      </c>
      <c r="AV154" s="40">
        <v>0</v>
      </c>
      <c r="AW154" s="40">
        <v>0</v>
      </c>
      <c r="AX154" s="40">
        <v>0.27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7392.76</v>
      </c>
      <c r="BF154" s="40">
        <v>3727.5</v>
      </c>
      <c r="BG154" s="40">
        <v>0</v>
      </c>
      <c r="BH154" s="40">
        <v>0</v>
      </c>
      <c r="BI154" s="40">
        <v>674.32</v>
      </c>
      <c r="BJ154" s="40">
        <v>211.72</v>
      </c>
      <c r="BK154" s="40">
        <v>0</v>
      </c>
      <c r="BL154" s="40">
        <v>1193.01</v>
      </c>
      <c r="BM154" s="40">
        <v>0</v>
      </c>
      <c r="BN154" s="40">
        <v>0</v>
      </c>
      <c r="BO154" s="40">
        <v>0</v>
      </c>
      <c r="BP154" s="40">
        <v>1404.73</v>
      </c>
    </row>
    <row r="155" spans="1:68" x14ac:dyDescent="0.25">
      <c r="A155" s="29" t="s">
        <v>309</v>
      </c>
      <c r="B155" s="28" t="s">
        <v>310</v>
      </c>
      <c r="C155" s="40">
        <v>9211.16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400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788</v>
      </c>
      <c r="S155" s="40">
        <v>0</v>
      </c>
      <c r="T155" s="40">
        <v>0</v>
      </c>
      <c r="U155" s="40">
        <v>468</v>
      </c>
      <c r="V155" s="40">
        <v>290.04000000000002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11157.2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1192.04</v>
      </c>
      <c r="AJ155" s="40">
        <v>0</v>
      </c>
      <c r="AK155" s="40">
        <v>1192.04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1134.94</v>
      </c>
      <c r="AS155" s="40">
        <v>3290</v>
      </c>
      <c r="AT155" s="40">
        <v>0</v>
      </c>
      <c r="AU155" s="40">
        <v>0</v>
      </c>
      <c r="AV155" s="40">
        <v>0</v>
      </c>
      <c r="AW155" s="40">
        <v>0</v>
      </c>
      <c r="AX155" s="40">
        <v>0.22</v>
      </c>
      <c r="AY155" s="40">
        <v>0</v>
      </c>
      <c r="AZ155" s="40">
        <v>0</v>
      </c>
      <c r="BA155" s="40">
        <v>0</v>
      </c>
      <c r="BB155" s="40">
        <v>0</v>
      </c>
      <c r="BC155" s="40">
        <v>0</v>
      </c>
      <c r="BD155" s="40">
        <v>0</v>
      </c>
      <c r="BE155" s="40">
        <v>5617.2</v>
      </c>
      <c r="BF155" s="40">
        <v>5540</v>
      </c>
      <c r="BG155" s="40">
        <v>0</v>
      </c>
      <c r="BH155" s="40">
        <v>0</v>
      </c>
      <c r="BI155" s="40">
        <v>674.32</v>
      </c>
      <c r="BJ155" s="40">
        <v>219.56</v>
      </c>
      <c r="BK155" s="40">
        <v>0</v>
      </c>
      <c r="BL155" s="40">
        <v>1212.23</v>
      </c>
      <c r="BM155" s="40">
        <v>0</v>
      </c>
      <c r="BN155" s="40">
        <v>0</v>
      </c>
      <c r="BO155" s="40">
        <v>0</v>
      </c>
      <c r="BP155" s="40">
        <v>1431.79</v>
      </c>
    </row>
    <row r="156" spans="1:68" x14ac:dyDescent="0.25">
      <c r="A156" s="29" t="s">
        <v>311</v>
      </c>
      <c r="B156" s="28" t="s">
        <v>312</v>
      </c>
      <c r="C156" s="40">
        <v>9211.16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400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788</v>
      </c>
      <c r="S156" s="40">
        <v>0</v>
      </c>
      <c r="T156" s="40">
        <v>0</v>
      </c>
      <c r="U156" s="40">
        <v>468</v>
      </c>
      <c r="V156" s="40">
        <v>193.36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11060.52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1173.2</v>
      </c>
      <c r="AJ156" s="40">
        <v>0</v>
      </c>
      <c r="AK156" s="40">
        <v>1173.2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1134.94</v>
      </c>
      <c r="AS156" s="40">
        <v>3290</v>
      </c>
      <c r="AT156" s="40">
        <v>0</v>
      </c>
      <c r="AU156" s="40">
        <v>0</v>
      </c>
      <c r="AV156" s="40">
        <v>0</v>
      </c>
      <c r="AW156" s="40">
        <v>0</v>
      </c>
      <c r="AX156" s="41">
        <v>-0.12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5598.02</v>
      </c>
      <c r="BF156" s="40">
        <v>5462.5</v>
      </c>
      <c r="BG156" s="40">
        <v>0</v>
      </c>
      <c r="BH156" s="40">
        <v>0</v>
      </c>
      <c r="BI156" s="40">
        <v>674.32</v>
      </c>
      <c r="BJ156" s="40">
        <v>219.56</v>
      </c>
      <c r="BK156" s="40">
        <v>0</v>
      </c>
      <c r="BL156" s="40">
        <v>1212.23</v>
      </c>
      <c r="BM156" s="40">
        <v>0</v>
      </c>
      <c r="BN156" s="40">
        <v>0</v>
      </c>
      <c r="BO156" s="40">
        <v>0</v>
      </c>
      <c r="BP156" s="40">
        <v>1431.79</v>
      </c>
    </row>
    <row r="157" spans="1:68" x14ac:dyDescent="0.25">
      <c r="A157" s="29" t="s">
        <v>313</v>
      </c>
      <c r="B157" s="28" t="s">
        <v>314</v>
      </c>
      <c r="C157" s="40">
        <v>9211.16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400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788</v>
      </c>
      <c r="S157" s="40">
        <v>0</v>
      </c>
      <c r="T157" s="40">
        <v>0</v>
      </c>
      <c r="U157" s="40">
        <v>468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10867.16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1136.5899999999999</v>
      </c>
      <c r="AJ157" s="40">
        <v>0</v>
      </c>
      <c r="AK157" s="40">
        <v>1136.5899999999999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1134.94</v>
      </c>
      <c r="AS157" s="40">
        <v>2094</v>
      </c>
      <c r="AT157" s="40">
        <v>0</v>
      </c>
      <c r="AU157" s="40">
        <v>0</v>
      </c>
      <c r="AV157" s="40">
        <v>0</v>
      </c>
      <c r="AW157" s="40">
        <v>0</v>
      </c>
      <c r="AX157" s="41">
        <v>-0.37</v>
      </c>
      <c r="AY157" s="40">
        <v>0</v>
      </c>
      <c r="AZ157" s="40">
        <v>0</v>
      </c>
      <c r="BA157" s="40">
        <v>0</v>
      </c>
      <c r="BB157" s="40">
        <v>0</v>
      </c>
      <c r="BC157" s="40">
        <v>0</v>
      </c>
      <c r="BD157" s="40">
        <v>0</v>
      </c>
      <c r="BE157" s="40">
        <v>4365.16</v>
      </c>
      <c r="BF157" s="40">
        <v>6502</v>
      </c>
      <c r="BG157" s="40">
        <v>0</v>
      </c>
      <c r="BH157" s="40">
        <v>0</v>
      </c>
      <c r="BI157" s="40">
        <v>674.32</v>
      </c>
      <c r="BJ157" s="40">
        <v>219.56</v>
      </c>
      <c r="BK157" s="40">
        <v>0</v>
      </c>
      <c r="BL157" s="40">
        <v>1212.23</v>
      </c>
      <c r="BM157" s="40">
        <v>0</v>
      </c>
      <c r="BN157" s="40">
        <v>0</v>
      </c>
      <c r="BO157" s="40">
        <v>0</v>
      </c>
      <c r="BP157" s="40">
        <v>1431.79</v>
      </c>
    </row>
    <row r="158" spans="1:68" x14ac:dyDescent="0.25">
      <c r="A158" s="29" t="s">
        <v>315</v>
      </c>
      <c r="B158" s="28" t="s">
        <v>316</v>
      </c>
      <c r="C158" s="40">
        <v>9211.16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400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788</v>
      </c>
      <c r="S158" s="40">
        <v>0</v>
      </c>
      <c r="T158" s="40">
        <v>0</v>
      </c>
      <c r="U158" s="40">
        <v>468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10867.16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1136.5899999999999</v>
      </c>
      <c r="AJ158" s="40">
        <v>0</v>
      </c>
      <c r="AK158" s="40">
        <v>1136.5899999999999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1134.94</v>
      </c>
      <c r="AS158" s="40">
        <v>2354</v>
      </c>
      <c r="AT158" s="40">
        <v>0</v>
      </c>
      <c r="AU158" s="40">
        <v>0</v>
      </c>
      <c r="AV158" s="40">
        <v>0</v>
      </c>
      <c r="AW158" s="40">
        <v>0</v>
      </c>
      <c r="AX158" s="40">
        <v>0.13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4625.66</v>
      </c>
      <c r="BF158" s="40">
        <v>6241.5</v>
      </c>
      <c r="BG158" s="40">
        <v>0</v>
      </c>
      <c r="BH158" s="40">
        <v>0</v>
      </c>
      <c r="BI158" s="40">
        <v>674.32</v>
      </c>
      <c r="BJ158" s="40">
        <v>219.56</v>
      </c>
      <c r="BK158" s="40">
        <v>0</v>
      </c>
      <c r="BL158" s="40">
        <v>1212.23</v>
      </c>
      <c r="BM158" s="40">
        <v>0</v>
      </c>
      <c r="BN158" s="40">
        <v>0</v>
      </c>
      <c r="BO158" s="40">
        <v>0</v>
      </c>
      <c r="BP158" s="40">
        <v>1431.79</v>
      </c>
    </row>
    <row r="159" spans="1:68" x14ac:dyDescent="0.25">
      <c r="A159" s="43" t="s">
        <v>99</v>
      </c>
      <c r="B159" s="33"/>
      <c r="C159" s="33" t="s">
        <v>100</v>
      </c>
      <c r="D159" s="33" t="s">
        <v>100</v>
      </c>
      <c r="E159" s="33" t="s">
        <v>100</v>
      </c>
      <c r="F159" s="33" t="s">
        <v>100</v>
      </c>
      <c r="G159" s="33" t="s">
        <v>100</v>
      </c>
      <c r="H159" s="33" t="s">
        <v>100</v>
      </c>
      <c r="I159" s="33" t="s">
        <v>100</v>
      </c>
      <c r="J159" s="33" t="s">
        <v>100</v>
      </c>
      <c r="K159" s="33" t="s">
        <v>100</v>
      </c>
      <c r="L159" s="33" t="s">
        <v>100</v>
      </c>
      <c r="M159" s="33" t="s">
        <v>100</v>
      </c>
      <c r="N159" s="33" t="s">
        <v>100</v>
      </c>
      <c r="O159" s="33" t="s">
        <v>100</v>
      </c>
      <c r="P159" s="33" t="s">
        <v>100</v>
      </c>
      <c r="Q159" s="33" t="s">
        <v>100</v>
      </c>
      <c r="R159" s="33" t="s">
        <v>100</v>
      </c>
      <c r="S159" s="33" t="s">
        <v>100</v>
      </c>
      <c r="T159" s="33" t="s">
        <v>100</v>
      </c>
      <c r="U159" s="33" t="s">
        <v>100</v>
      </c>
      <c r="V159" s="33" t="s">
        <v>100</v>
      </c>
      <c r="W159" s="33" t="s">
        <v>100</v>
      </c>
      <c r="X159" s="33" t="s">
        <v>100</v>
      </c>
      <c r="Y159" s="33" t="s">
        <v>100</v>
      </c>
      <c r="Z159" s="33" t="s">
        <v>100</v>
      </c>
      <c r="AA159" s="33" t="s">
        <v>100</v>
      </c>
      <c r="AB159" s="33" t="s">
        <v>100</v>
      </c>
      <c r="AC159" s="33" t="s">
        <v>100</v>
      </c>
      <c r="AD159" s="33" t="s">
        <v>100</v>
      </c>
      <c r="AE159" s="33" t="s">
        <v>100</v>
      </c>
      <c r="AF159" s="33" t="s">
        <v>100</v>
      </c>
      <c r="AG159" s="33" t="s">
        <v>100</v>
      </c>
      <c r="AH159" s="33" t="s">
        <v>100</v>
      </c>
      <c r="AI159" s="33" t="s">
        <v>100</v>
      </c>
      <c r="AJ159" s="33" t="s">
        <v>100</v>
      </c>
      <c r="AK159" s="33" t="s">
        <v>100</v>
      </c>
      <c r="AL159" s="33" t="s">
        <v>100</v>
      </c>
      <c r="AM159" s="33" t="s">
        <v>100</v>
      </c>
      <c r="AN159" s="33" t="s">
        <v>100</v>
      </c>
      <c r="AO159" s="33" t="s">
        <v>100</v>
      </c>
      <c r="AP159" s="33" t="s">
        <v>100</v>
      </c>
      <c r="AQ159" s="33" t="s">
        <v>100</v>
      </c>
      <c r="AR159" s="33" t="s">
        <v>100</v>
      </c>
      <c r="AS159" s="33" t="s">
        <v>100</v>
      </c>
      <c r="AT159" s="33" t="s">
        <v>100</v>
      </c>
      <c r="AU159" s="33" t="s">
        <v>100</v>
      </c>
      <c r="AV159" s="33" t="s">
        <v>100</v>
      </c>
      <c r="AW159" s="33" t="s">
        <v>100</v>
      </c>
      <c r="AX159" s="33" t="s">
        <v>100</v>
      </c>
      <c r="AY159" s="33" t="s">
        <v>100</v>
      </c>
      <c r="AZ159" s="33" t="s">
        <v>100</v>
      </c>
      <c r="BA159" s="33" t="s">
        <v>100</v>
      </c>
      <c r="BB159" s="33" t="s">
        <v>100</v>
      </c>
      <c r="BC159" s="33" t="s">
        <v>100</v>
      </c>
      <c r="BD159" s="33" t="s">
        <v>100</v>
      </c>
      <c r="BE159" s="33" t="s">
        <v>100</v>
      </c>
      <c r="BF159" s="33" t="s">
        <v>100</v>
      </c>
      <c r="BG159" s="33" t="s">
        <v>100</v>
      </c>
      <c r="BH159" s="33" t="s">
        <v>100</v>
      </c>
      <c r="BI159" s="33" t="s">
        <v>100</v>
      </c>
      <c r="BJ159" s="33" t="s">
        <v>100</v>
      </c>
      <c r="BK159" s="33" t="s">
        <v>100</v>
      </c>
      <c r="BL159" s="33" t="s">
        <v>100</v>
      </c>
      <c r="BM159" s="33" t="s">
        <v>100</v>
      </c>
      <c r="BN159" s="33" t="s">
        <v>100</v>
      </c>
      <c r="BO159" s="33" t="s">
        <v>100</v>
      </c>
      <c r="BP159" s="33" t="s">
        <v>100</v>
      </c>
    </row>
    <row r="160" spans="1:68" x14ac:dyDescent="0.25">
      <c r="A160" s="27"/>
      <c r="B160" s="27"/>
      <c r="C160" s="45">
        <v>56792.43</v>
      </c>
      <c r="D160" s="45">
        <v>0</v>
      </c>
      <c r="E160" s="45">
        <v>411.21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2000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4881</v>
      </c>
      <c r="S160" s="45">
        <v>0</v>
      </c>
      <c r="T160" s="45">
        <v>0</v>
      </c>
      <c r="U160" s="45">
        <v>2969.14</v>
      </c>
      <c r="V160" s="45">
        <v>1353.52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68407.3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7470.17</v>
      </c>
      <c r="AJ160" s="45">
        <v>0</v>
      </c>
      <c r="AK160" s="45">
        <v>7470.17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7038.14</v>
      </c>
      <c r="AS160" s="45">
        <v>13688</v>
      </c>
      <c r="AT160" s="45">
        <v>8656.7000000000007</v>
      </c>
      <c r="AU160" s="45">
        <v>0</v>
      </c>
      <c r="AV160" s="45">
        <v>0</v>
      </c>
      <c r="AW160" s="45">
        <v>0</v>
      </c>
      <c r="AX160" s="45">
        <v>0.28999999999999998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36853.300000000003</v>
      </c>
      <c r="BF160" s="45">
        <v>31554</v>
      </c>
      <c r="BG160" s="45">
        <v>0</v>
      </c>
      <c r="BH160" s="45">
        <v>0</v>
      </c>
      <c r="BI160" s="45">
        <v>4108.91</v>
      </c>
      <c r="BJ160" s="45">
        <v>1353.72</v>
      </c>
      <c r="BK160" s="45">
        <v>0</v>
      </c>
      <c r="BL160" s="45">
        <v>7425.45</v>
      </c>
      <c r="BM160" s="45">
        <v>0</v>
      </c>
      <c r="BN160" s="45">
        <v>0</v>
      </c>
      <c r="BO160" s="45">
        <v>0</v>
      </c>
      <c r="BP160" s="45">
        <v>8779.17</v>
      </c>
    </row>
    <row r="162" spans="1:68" x14ac:dyDescent="0.25">
      <c r="A162" s="38" t="s">
        <v>317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</row>
    <row r="163" spans="1:68" x14ac:dyDescent="0.25">
      <c r="A163" s="29" t="s">
        <v>318</v>
      </c>
      <c r="B163" s="28" t="s">
        <v>319</v>
      </c>
      <c r="C163" s="40">
        <v>9211.16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400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788</v>
      </c>
      <c r="S163" s="40">
        <v>0</v>
      </c>
      <c r="T163" s="40">
        <v>0</v>
      </c>
      <c r="U163" s="40">
        <v>468</v>
      </c>
      <c r="V163" s="40">
        <v>580.08000000000004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11447.24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1253.79</v>
      </c>
      <c r="AJ163" s="40">
        <v>0</v>
      </c>
      <c r="AK163" s="40">
        <v>1253.79</v>
      </c>
      <c r="AL163" s="40">
        <v>0</v>
      </c>
      <c r="AM163" s="40">
        <v>0</v>
      </c>
      <c r="AN163" s="40">
        <v>98.7</v>
      </c>
      <c r="AO163" s="40">
        <v>0</v>
      </c>
      <c r="AP163" s="40">
        <v>0</v>
      </c>
      <c r="AQ163" s="40">
        <v>0</v>
      </c>
      <c r="AR163" s="40">
        <v>1134.94</v>
      </c>
      <c r="AS163" s="40">
        <v>0</v>
      </c>
      <c r="AT163" s="40">
        <v>0</v>
      </c>
      <c r="AU163" s="40">
        <v>0</v>
      </c>
      <c r="AV163" s="40">
        <v>0</v>
      </c>
      <c r="AW163" s="40">
        <v>0</v>
      </c>
      <c r="AX163" s="41">
        <v>-0.19</v>
      </c>
      <c r="AY163" s="40">
        <v>0</v>
      </c>
      <c r="AZ163" s="40">
        <v>50</v>
      </c>
      <c r="BA163" s="40">
        <v>0</v>
      </c>
      <c r="BB163" s="40">
        <v>0</v>
      </c>
      <c r="BC163" s="40">
        <v>0</v>
      </c>
      <c r="BD163" s="40">
        <v>0</v>
      </c>
      <c r="BE163" s="40">
        <v>2537.2399999999998</v>
      </c>
      <c r="BF163" s="40">
        <v>8910</v>
      </c>
      <c r="BG163" s="40">
        <v>0</v>
      </c>
      <c r="BH163" s="40">
        <v>0</v>
      </c>
      <c r="BI163" s="40">
        <v>674.32</v>
      </c>
      <c r="BJ163" s="40">
        <v>219.56</v>
      </c>
      <c r="BK163" s="40">
        <v>0</v>
      </c>
      <c r="BL163" s="40">
        <v>1212.23</v>
      </c>
      <c r="BM163" s="40">
        <v>0</v>
      </c>
      <c r="BN163" s="40">
        <v>0</v>
      </c>
      <c r="BO163" s="40">
        <v>0</v>
      </c>
      <c r="BP163" s="40">
        <v>1431.79</v>
      </c>
    </row>
    <row r="164" spans="1:68" x14ac:dyDescent="0.25">
      <c r="A164" s="29" t="s">
        <v>320</v>
      </c>
      <c r="B164" s="28" t="s">
        <v>321</v>
      </c>
      <c r="C164" s="40">
        <v>11065.6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400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941</v>
      </c>
      <c r="S164" s="40">
        <v>0</v>
      </c>
      <c r="T164" s="40">
        <v>0</v>
      </c>
      <c r="U164" s="40">
        <v>645</v>
      </c>
      <c r="V164" s="40">
        <v>386.72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13438.32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1679.08</v>
      </c>
      <c r="AJ164" s="40">
        <v>0</v>
      </c>
      <c r="AK164" s="40">
        <v>1679.08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1363.44</v>
      </c>
      <c r="AS164" s="40">
        <v>3952</v>
      </c>
      <c r="AT164" s="40">
        <v>0</v>
      </c>
      <c r="AU164" s="40">
        <v>0</v>
      </c>
      <c r="AV164" s="40">
        <v>0</v>
      </c>
      <c r="AW164" s="40">
        <v>0</v>
      </c>
      <c r="AX164" s="41">
        <v>-0.13</v>
      </c>
      <c r="AY164" s="40">
        <v>0</v>
      </c>
      <c r="AZ164" s="40">
        <v>0</v>
      </c>
      <c r="BA164" s="40">
        <v>0</v>
      </c>
      <c r="BB164" s="40">
        <v>4660.43</v>
      </c>
      <c r="BC164" s="40">
        <v>0</v>
      </c>
      <c r="BD164" s="40">
        <v>0</v>
      </c>
      <c r="BE164" s="40">
        <v>11654.82</v>
      </c>
      <c r="BF164" s="40">
        <v>1783.5</v>
      </c>
      <c r="BG164" s="40">
        <v>0</v>
      </c>
      <c r="BH164" s="40">
        <v>0</v>
      </c>
      <c r="BI164" s="40">
        <v>737.31</v>
      </c>
      <c r="BJ164" s="40">
        <v>263.76</v>
      </c>
      <c r="BK164" s="40">
        <v>0</v>
      </c>
      <c r="BL164" s="40">
        <v>1383.52</v>
      </c>
      <c r="BM164" s="40">
        <v>0</v>
      </c>
      <c r="BN164" s="40">
        <v>0</v>
      </c>
      <c r="BO164" s="40">
        <v>0</v>
      </c>
      <c r="BP164" s="40">
        <v>1647.28</v>
      </c>
    </row>
    <row r="165" spans="1:68" x14ac:dyDescent="0.25">
      <c r="A165" s="29" t="s">
        <v>322</v>
      </c>
      <c r="B165" s="28" t="s">
        <v>323</v>
      </c>
      <c r="C165" s="40">
        <v>8882.19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200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788</v>
      </c>
      <c r="S165" s="40">
        <v>0</v>
      </c>
      <c r="T165" s="40">
        <v>328.97</v>
      </c>
      <c r="U165" s="40">
        <v>452.4</v>
      </c>
      <c r="V165" s="40">
        <v>193.36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10844.92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1075.6099999999999</v>
      </c>
      <c r="AJ165" s="40">
        <v>0</v>
      </c>
      <c r="AK165" s="40">
        <v>1075.6099999999999</v>
      </c>
      <c r="AL165" s="40">
        <v>0</v>
      </c>
      <c r="AM165" s="40">
        <v>0</v>
      </c>
      <c r="AN165" s="40">
        <v>98.7</v>
      </c>
      <c r="AO165" s="40">
        <v>0</v>
      </c>
      <c r="AP165" s="40">
        <v>0</v>
      </c>
      <c r="AQ165" s="40">
        <v>0</v>
      </c>
      <c r="AR165" s="40">
        <v>1134.94</v>
      </c>
      <c r="AS165" s="40">
        <v>3215</v>
      </c>
      <c r="AT165" s="40">
        <v>0</v>
      </c>
      <c r="AU165" s="40">
        <v>0</v>
      </c>
      <c r="AV165" s="40">
        <v>0</v>
      </c>
      <c r="AW165" s="40">
        <v>0</v>
      </c>
      <c r="AX165" s="40">
        <v>0.17</v>
      </c>
      <c r="AY165" s="40">
        <v>0</v>
      </c>
      <c r="AZ165" s="40">
        <v>50</v>
      </c>
      <c r="BA165" s="40">
        <v>0</v>
      </c>
      <c r="BB165" s="40">
        <v>0</v>
      </c>
      <c r="BC165" s="40">
        <v>0</v>
      </c>
      <c r="BD165" s="40">
        <v>0</v>
      </c>
      <c r="BE165" s="40">
        <v>5574.42</v>
      </c>
      <c r="BF165" s="40">
        <v>5270.5</v>
      </c>
      <c r="BG165" s="40">
        <v>0</v>
      </c>
      <c r="BH165" s="40">
        <v>0</v>
      </c>
      <c r="BI165" s="40">
        <v>650.23</v>
      </c>
      <c r="BJ165" s="40">
        <v>219.56</v>
      </c>
      <c r="BK165" s="40">
        <v>0</v>
      </c>
      <c r="BL165" s="40">
        <v>1168.92</v>
      </c>
      <c r="BM165" s="40">
        <v>0</v>
      </c>
      <c r="BN165" s="40">
        <v>0</v>
      </c>
      <c r="BO165" s="40">
        <v>0</v>
      </c>
      <c r="BP165" s="40">
        <v>1388.48</v>
      </c>
    </row>
    <row r="166" spans="1:68" x14ac:dyDescent="0.25">
      <c r="A166" s="29" t="s">
        <v>324</v>
      </c>
      <c r="B166" s="28" t="s">
        <v>325</v>
      </c>
      <c r="C166" s="40">
        <v>9211.16</v>
      </c>
      <c r="D166" s="40">
        <v>0</v>
      </c>
      <c r="E166" s="40">
        <v>0</v>
      </c>
      <c r="F166" s="40">
        <v>0</v>
      </c>
      <c r="G166" s="40">
        <v>0</v>
      </c>
      <c r="H166" s="40">
        <v>657.93</v>
      </c>
      <c r="I166" s="40">
        <v>0</v>
      </c>
      <c r="J166" s="40">
        <v>0</v>
      </c>
      <c r="K166" s="40">
        <v>400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788</v>
      </c>
      <c r="S166" s="40">
        <v>0</v>
      </c>
      <c r="T166" s="40">
        <v>0</v>
      </c>
      <c r="U166" s="40">
        <v>468</v>
      </c>
      <c r="V166" s="40">
        <v>193.36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11718.45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1241.46</v>
      </c>
      <c r="AJ166" s="40">
        <v>0</v>
      </c>
      <c r="AK166" s="40">
        <v>1241.46</v>
      </c>
      <c r="AL166" s="40">
        <v>0</v>
      </c>
      <c r="AM166" s="40">
        <v>0</v>
      </c>
      <c r="AN166" s="40">
        <v>98.7</v>
      </c>
      <c r="AO166" s="40">
        <v>0</v>
      </c>
      <c r="AP166" s="40">
        <v>1286.74</v>
      </c>
      <c r="AQ166" s="40">
        <v>0</v>
      </c>
      <c r="AR166" s="40">
        <v>1134.94</v>
      </c>
      <c r="AS166" s="40">
        <v>3274</v>
      </c>
      <c r="AT166" s="40">
        <v>0</v>
      </c>
      <c r="AU166" s="40">
        <v>0</v>
      </c>
      <c r="AV166" s="40">
        <v>0</v>
      </c>
      <c r="AW166" s="40">
        <v>0</v>
      </c>
      <c r="AX166" s="40">
        <v>0.11</v>
      </c>
      <c r="AY166" s="40">
        <v>0</v>
      </c>
      <c r="AZ166" s="40">
        <v>50</v>
      </c>
      <c r="BA166" s="40">
        <v>0</v>
      </c>
      <c r="BB166" s="40">
        <v>0</v>
      </c>
      <c r="BC166" s="40">
        <v>0</v>
      </c>
      <c r="BD166" s="40">
        <v>0</v>
      </c>
      <c r="BE166" s="40">
        <v>7085.95</v>
      </c>
      <c r="BF166" s="40">
        <v>4632.5</v>
      </c>
      <c r="BG166" s="40">
        <v>0</v>
      </c>
      <c r="BH166" s="40">
        <v>0</v>
      </c>
      <c r="BI166" s="40">
        <v>674.32</v>
      </c>
      <c r="BJ166" s="40">
        <v>219.56</v>
      </c>
      <c r="BK166" s="40">
        <v>0</v>
      </c>
      <c r="BL166" s="40">
        <v>1212.23</v>
      </c>
      <c r="BM166" s="40">
        <v>0</v>
      </c>
      <c r="BN166" s="40">
        <v>0</v>
      </c>
      <c r="BO166" s="40">
        <v>0</v>
      </c>
      <c r="BP166" s="40">
        <v>1431.79</v>
      </c>
    </row>
    <row r="167" spans="1:68" x14ac:dyDescent="0.25">
      <c r="A167" s="43" t="s">
        <v>99</v>
      </c>
      <c r="B167" s="33"/>
      <c r="C167" s="33" t="s">
        <v>100</v>
      </c>
      <c r="D167" s="33" t="s">
        <v>100</v>
      </c>
      <c r="E167" s="33" t="s">
        <v>100</v>
      </c>
      <c r="F167" s="33" t="s">
        <v>100</v>
      </c>
      <c r="G167" s="33" t="s">
        <v>100</v>
      </c>
      <c r="H167" s="33" t="s">
        <v>100</v>
      </c>
      <c r="I167" s="33" t="s">
        <v>100</v>
      </c>
      <c r="J167" s="33" t="s">
        <v>100</v>
      </c>
      <c r="K167" s="33" t="s">
        <v>100</v>
      </c>
      <c r="L167" s="33" t="s">
        <v>100</v>
      </c>
      <c r="M167" s="33" t="s">
        <v>100</v>
      </c>
      <c r="N167" s="33" t="s">
        <v>100</v>
      </c>
      <c r="O167" s="33" t="s">
        <v>100</v>
      </c>
      <c r="P167" s="33" t="s">
        <v>100</v>
      </c>
      <c r="Q167" s="33" t="s">
        <v>100</v>
      </c>
      <c r="R167" s="33" t="s">
        <v>100</v>
      </c>
      <c r="S167" s="33" t="s">
        <v>100</v>
      </c>
      <c r="T167" s="33" t="s">
        <v>100</v>
      </c>
      <c r="U167" s="33" t="s">
        <v>100</v>
      </c>
      <c r="V167" s="33" t="s">
        <v>100</v>
      </c>
      <c r="W167" s="33" t="s">
        <v>100</v>
      </c>
      <c r="X167" s="33" t="s">
        <v>100</v>
      </c>
      <c r="Y167" s="33" t="s">
        <v>100</v>
      </c>
      <c r="Z167" s="33" t="s">
        <v>100</v>
      </c>
      <c r="AA167" s="33" t="s">
        <v>100</v>
      </c>
      <c r="AB167" s="33" t="s">
        <v>100</v>
      </c>
      <c r="AC167" s="33" t="s">
        <v>100</v>
      </c>
      <c r="AD167" s="33" t="s">
        <v>100</v>
      </c>
      <c r="AE167" s="33" t="s">
        <v>100</v>
      </c>
      <c r="AF167" s="33" t="s">
        <v>100</v>
      </c>
      <c r="AG167" s="33" t="s">
        <v>100</v>
      </c>
      <c r="AH167" s="33" t="s">
        <v>100</v>
      </c>
      <c r="AI167" s="33" t="s">
        <v>100</v>
      </c>
      <c r="AJ167" s="33" t="s">
        <v>100</v>
      </c>
      <c r="AK167" s="33" t="s">
        <v>100</v>
      </c>
      <c r="AL167" s="33" t="s">
        <v>100</v>
      </c>
      <c r="AM167" s="33" t="s">
        <v>100</v>
      </c>
      <c r="AN167" s="33" t="s">
        <v>100</v>
      </c>
      <c r="AO167" s="33" t="s">
        <v>100</v>
      </c>
      <c r="AP167" s="33" t="s">
        <v>100</v>
      </c>
      <c r="AQ167" s="33" t="s">
        <v>100</v>
      </c>
      <c r="AR167" s="33" t="s">
        <v>100</v>
      </c>
      <c r="AS167" s="33" t="s">
        <v>100</v>
      </c>
      <c r="AT167" s="33" t="s">
        <v>100</v>
      </c>
      <c r="AU167" s="33" t="s">
        <v>100</v>
      </c>
      <c r="AV167" s="33" t="s">
        <v>100</v>
      </c>
      <c r="AW167" s="33" t="s">
        <v>100</v>
      </c>
      <c r="AX167" s="33" t="s">
        <v>100</v>
      </c>
      <c r="AY167" s="33" t="s">
        <v>100</v>
      </c>
      <c r="AZ167" s="33" t="s">
        <v>100</v>
      </c>
      <c r="BA167" s="33" t="s">
        <v>100</v>
      </c>
      <c r="BB167" s="33" t="s">
        <v>100</v>
      </c>
      <c r="BC167" s="33" t="s">
        <v>100</v>
      </c>
      <c r="BD167" s="33" t="s">
        <v>100</v>
      </c>
      <c r="BE167" s="33" t="s">
        <v>100</v>
      </c>
      <c r="BF167" s="33" t="s">
        <v>100</v>
      </c>
      <c r="BG167" s="33" t="s">
        <v>100</v>
      </c>
      <c r="BH167" s="33" t="s">
        <v>100</v>
      </c>
      <c r="BI167" s="33" t="s">
        <v>100</v>
      </c>
      <c r="BJ167" s="33" t="s">
        <v>100</v>
      </c>
      <c r="BK167" s="33" t="s">
        <v>100</v>
      </c>
      <c r="BL167" s="33" t="s">
        <v>100</v>
      </c>
      <c r="BM167" s="33" t="s">
        <v>100</v>
      </c>
      <c r="BN167" s="33" t="s">
        <v>100</v>
      </c>
      <c r="BO167" s="33" t="s">
        <v>100</v>
      </c>
      <c r="BP167" s="33" t="s">
        <v>100</v>
      </c>
    </row>
    <row r="168" spans="1:68" x14ac:dyDescent="0.25">
      <c r="A168" s="27"/>
      <c r="B168" s="27"/>
      <c r="C168" s="45">
        <v>38370.11</v>
      </c>
      <c r="D168" s="45">
        <v>0</v>
      </c>
      <c r="E168" s="45">
        <v>0</v>
      </c>
      <c r="F168" s="45">
        <v>0</v>
      </c>
      <c r="G168" s="45">
        <v>0</v>
      </c>
      <c r="H168" s="45">
        <v>657.93</v>
      </c>
      <c r="I168" s="45">
        <v>0</v>
      </c>
      <c r="J168" s="45">
        <v>0</v>
      </c>
      <c r="K168" s="45">
        <v>1400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3305</v>
      </c>
      <c r="S168" s="45">
        <v>0</v>
      </c>
      <c r="T168" s="45">
        <v>328.97</v>
      </c>
      <c r="U168" s="45">
        <v>2033.4</v>
      </c>
      <c r="V168" s="45">
        <v>1353.52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47448.93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5249.94</v>
      </c>
      <c r="AJ168" s="45">
        <v>0</v>
      </c>
      <c r="AK168" s="45">
        <v>5249.94</v>
      </c>
      <c r="AL168" s="45">
        <v>0</v>
      </c>
      <c r="AM168" s="45">
        <v>0</v>
      </c>
      <c r="AN168" s="45">
        <v>296.10000000000002</v>
      </c>
      <c r="AO168" s="45">
        <v>0</v>
      </c>
      <c r="AP168" s="45">
        <v>1286.74</v>
      </c>
      <c r="AQ168" s="45">
        <v>0</v>
      </c>
      <c r="AR168" s="45">
        <v>4768.26</v>
      </c>
      <c r="AS168" s="45">
        <v>10441</v>
      </c>
      <c r="AT168" s="45">
        <v>0</v>
      </c>
      <c r="AU168" s="45">
        <v>0</v>
      </c>
      <c r="AV168" s="45">
        <v>0</v>
      </c>
      <c r="AW168" s="45">
        <v>0</v>
      </c>
      <c r="AX168" s="46">
        <v>-0.04</v>
      </c>
      <c r="AY168" s="45">
        <v>0</v>
      </c>
      <c r="AZ168" s="45">
        <v>150</v>
      </c>
      <c r="BA168" s="45">
        <v>0</v>
      </c>
      <c r="BB168" s="45">
        <v>4660.43</v>
      </c>
      <c r="BC168" s="45">
        <v>0</v>
      </c>
      <c r="BD168" s="45">
        <v>0</v>
      </c>
      <c r="BE168" s="45">
        <v>26852.43</v>
      </c>
      <c r="BF168" s="45">
        <v>20596.5</v>
      </c>
      <c r="BG168" s="45">
        <v>0</v>
      </c>
      <c r="BH168" s="45">
        <v>0</v>
      </c>
      <c r="BI168" s="45">
        <v>2736.18</v>
      </c>
      <c r="BJ168" s="45">
        <v>922.44</v>
      </c>
      <c r="BK168" s="45">
        <v>0</v>
      </c>
      <c r="BL168" s="45">
        <v>4976.8999999999996</v>
      </c>
      <c r="BM168" s="45">
        <v>0</v>
      </c>
      <c r="BN168" s="45">
        <v>0</v>
      </c>
      <c r="BO168" s="45">
        <v>0</v>
      </c>
      <c r="BP168" s="45">
        <v>5899.34</v>
      </c>
    </row>
    <row r="170" spans="1:68" x14ac:dyDescent="0.25">
      <c r="A170" s="38" t="s">
        <v>326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</row>
    <row r="171" spans="1:68" x14ac:dyDescent="0.25">
      <c r="A171" s="29" t="s">
        <v>327</v>
      </c>
      <c r="B171" s="28" t="s">
        <v>328</v>
      </c>
      <c r="C171" s="40">
        <v>9211.16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400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788</v>
      </c>
      <c r="S171" s="40">
        <v>0</v>
      </c>
      <c r="T171" s="40">
        <v>0</v>
      </c>
      <c r="U171" s="40">
        <v>468</v>
      </c>
      <c r="V171" s="40">
        <v>580.08000000000004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11447.24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1253.79</v>
      </c>
      <c r="AJ171" s="40">
        <v>0</v>
      </c>
      <c r="AK171" s="40">
        <v>1253.79</v>
      </c>
      <c r="AL171" s="40">
        <v>0</v>
      </c>
      <c r="AM171" s="40">
        <v>0</v>
      </c>
      <c r="AN171" s="40">
        <v>98.7</v>
      </c>
      <c r="AO171" s="40">
        <v>0</v>
      </c>
      <c r="AP171" s="40">
        <v>0</v>
      </c>
      <c r="AQ171" s="40">
        <v>0</v>
      </c>
      <c r="AR171" s="40">
        <v>1134.94</v>
      </c>
      <c r="AS171" s="40">
        <v>0</v>
      </c>
      <c r="AT171" s="40">
        <v>0</v>
      </c>
      <c r="AU171" s="40">
        <v>0</v>
      </c>
      <c r="AV171" s="40">
        <v>0</v>
      </c>
      <c r="AW171" s="40">
        <v>0</v>
      </c>
      <c r="AX171" s="41">
        <v>-0.19</v>
      </c>
      <c r="AY171" s="40">
        <v>0</v>
      </c>
      <c r="AZ171" s="40">
        <v>50</v>
      </c>
      <c r="BA171" s="40">
        <v>0</v>
      </c>
      <c r="BB171" s="40">
        <v>0</v>
      </c>
      <c r="BC171" s="40">
        <v>0</v>
      </c>
      <c r="BD171" s="40">
        <v>0</v>
      </c>
      <c r="BE171" s="40">
        <v>2537.2399999999998</v>
      </c>
      <c r="BF171" s="40">
        <v>8910</v>
      </c>
      <c r="BG171" s="40">
        <v>0</v>
      </c>
      <c r="BH171" s="40">
        <v>0</v>
      </c>
      <c r="BI171" s="40">
        <v>674.32</v>
      </c>
      <c r="BJ171" s="40">
        <v>219.56</v>
      </c>
      <c r="BK171" s="40">
        <v>0</v>
      </c>
      <c r="BL171" s="40">
        <v>1212.23</v>
      </c>
      <c r="BM171" s="40">
        <v>0</v>
      </c>
      <c r="BN171" s="40">
        <v>0</v>
      </c>
      <c r="BO171" s="40">
        <v>0</v>
      </c>
      <c r="BP171" s="40">
        <v>1431.79</v>
      </c>
    </row>
    <row r="172" spans="1:68" x14ac:dyDescent="0.25">
      <c r="A172" s="29" t="s">
        <v>329</v>
      </c>
      <c r="B172" s="28" t="s">
        <v>330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5477.38</v>
      </c>
      <c r="N172" s="40">
        <v>1539.98</v>
      </c>
      <c r="O172" s="40">
        <v>1446.98</v>
      </c>
      <c r="P172" s="40">
        <v>0</v>
      </c>
      <c r="Q172" s="40">
        <v>65739.839999999997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74204.179999999993</v>
      </c>
      <c r="AC172" s="40">
        <v>0</v>
      </c>
      <c r="AD172" s="40">
        <v>0</v>
      </c>
      <c r="AE172" s="40">
        <v>3.27</v>
      </c>
      <c r="AF172" s="40">
        <v>0</v>
      </c>
      <c r="AG172" s="40">
        <v>0</v>
      </c>
      <c r="AH172" s="40">
        <v>0</v>
      </c>
      <c r="AI172" s="40">
        <v>547.17999999999995</v>
      </c>
      <c r="AJ172" s="40">
        <v>0</v>
      </c>
      <c r="AK172" s="40">
        <v>3663.87</v>
      </c>
      <c r="AL172" s="40">
        <v>0</v>
      </c>
      <c r="AM172" s="40">
        <v>0</v>
      </c>
      <c r="AN172" s="40">
        <v>51.19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0</v>
      </c>
      <c r="AU172" s="40">
        <v>0</v>
      </c>
      <c r="AV172" s="40">
        <v>0</v>
      </c>
      <c r="AW172" s="40">
        <v>0</v>
      </c>
      <c r="AX172" s="40">
        <v>0.12</v>
      </c>
      <c r="AY172" s="40">
        <v>0</v>
      </c>
      <c r="AZ172" s="40">
        <v>50</v>
      </c>
      <c r="BA172" s="40">
        <v>0</v>
      </c>
      <c r="BB172" s="40">
        <v>0</v>
      </c>
      <c r="BC172" s="40">
        <v>0</v>
      </c>
      <c r="BD172" s="40">
        <v>0</v>
      </c>
      <c r="BE172" s="40">
        <v>3765.18</v>
      </c>
      <c r="BF172" s="40">
        <v>70439</v>
      </c>
      <c r="BG172" s="40">
        <v>0</v>
      </c>
      <c r="BH172" s="40">
        <v>0</v>
      </c>
      <c r="BI172" s="40">
        <v>24.5</v>
      </c>
      <c r="BJ172" s="40">
        <v>0</v>
      </c>
      <c r="BK172" s="40">
        <v>0</v>
      </c>
      <c r="BL172" s="40">
        <v>24.5</v>
      </c>
      <c r="BM172" s="40">
        <v>0</v>
      </c>
      <c r="BN172" s="40">
        <v>0</v>
      </c>
      <c r="BO172" s="40">
        <v>0</v>
      </c>
      <c r="BP172" s="40">
        <v>24.5</v>
      </c>
    </row>
    <row r="173" spans="1:68" x14ac:dyDescent="0.25">
      <c r="A173" s="29" t="s">
        <v>331</v>
      </c>
      <c r="B173" s="28" t="s">
        <v>332</v>
      </c>
      <c r="C173" s="40">
        <v>11450.04</v>
      </c>
      <c r="D173" s="40">
        <v>0</v>
      </c>
      <c r="E173" s="40">
        <v>0</v>
      </c>
      <c r="F173" s="40">
        <v>0</v>
      </c>
      <c r="G173" s="40">
        <v>0</v>
      </c>
      <c r="H173" s="40">
        <v>817.87</v>
      </c>
      <c r="I173" s="40">
        <v>0</v>
      </c>
      <c r="J173" s="40">
        <v>0</v>
      </c>
      <c r="K173" s="40">
        <v>400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737</v>
      </c>
      <c r="S173" s="40">
        <v>0</v>
      </c>
      <c r="T173" s="40">
        <v>0</v>
      </c>
      <c r="U173" s="40">
        <v>455</v>
      </c>
      <c r="V173" s="40">
        <v>580.08000000000004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14439.99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1812.42</v>
      </c>
      <c r="AJ173" s="40">
        <v>0</v>
      </c>
      <c r="AK173" s="40">
        <v>1812.42</v>
      </c>
      <c r="AL173" s="40">
        <v>0</v>
      </c>
      <c r="AM173" s="40">
        <v>0</v>
      </c>
      <c r="AN173" s="40">
        <v>122.68</v>
      </c>
      <c r="AO173" s="40">
        <v>0</v>
      </c>
      <c r="AP173" s="40">
        <v>0</v>
      </c>
      <c r="AQ173" s="40">
        <v>0</v>
      </c>
      <c r="AR173" s="40">
        <v>1410.82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7.0000000000000007E-2</v>
      </c>
      <c r="AY173" s="40">
        <v>0</v>
      </c>
      <c r="AZ173" s="40">
        <v>50</v>
      </c>
      <c r="BA173" s="40">
        <v>0</v>
      </c>
      <c r="BB173" s="40">
        <v>0</v>
      </c>
      <c r="BC173" s="40">
        <v>0</v>
      </c>
      <c r="BD173" s="40">
        <v>0</v>
      </c>
      <c r="BE173" s="40">
        <v>3395.99</v>
      </c>
      <c r="BF173" s="40">
        <v>11044</v>
      </c>
      <c r="BG173" s="40">
        <v>0</v>
      </c>
      <c r="BH173" s="40">
        <v>0</v>
      </c>
      <c r="BI173" s="40">
        <v>750.37</v>
      </c>
      <c r="BJ173" s="40">
        <v>272.93</v>
      </c>
      <c r="BK173" s="40">
        <v>0</v>
      </c>
      <c r="BL173" s="40">
        <v>1419.04</v>
      </c>
      <c r="BM173" s="40">
        <v>0</v>
      </c>
      <c r="BN173" s="40">
        <v>0</v>
      </c>
      <c r="BO173" s="40">
        <v>0</v>
      </c>
      <c r="BP173" s="40">
        <v>1691.97</v>
      </c>
    </row>
    <row r="174" spans="1:68" x14ac:dyDescent="0.25">
      <c r="A174" s="29" t="s">
        <v>333</v>
      </c>
      <c r="B174" s="28" t="s">
        <v>334</v>
      </c>
      <c r="C174" s="40">
        <v>10570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200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903</v>
      </c>
      <c r="S174" s="40">
        <v>0</v>
      </c>
      <c r="T174" s="40">
        <v>0</v>
      </c>
      <c r="U174" s="40">
        <v>549</v>
      </c>
      <c r="V174" s="40">
        <v>483.4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12705.4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1522.54</v>
      </c>
      <c r="AJ174" s="40">
        <v>0</v>
      </c>
      <c r="AK174" s="40">
        <v>1522.54</v>
      </c>
      <c r="AL174" s="40">
        <v>0</v>
      </c>
      <c r="AM174" s="40">
        <v>0</v>
      </c>
      <c r="AN174" s="40">
        <v>113.26</v>
      </c>
      <c r="AO174" s="40">
        <v>0</v>
      </c>
      <c r="AP174" s="40">
        <v>0</v>
      </c>
      <c r="AQ174" s="40">
        <v>0</v>
      </c>
      <c r="AR174" s="40">
        <v>1302.3800000000001</v>
      </c>
      <c r="AS174" s="40">
        <v>3949.26</v>
      </c>
      <c r="AT174" s="40">
        <v>0</v>
      </c>
      <c r="AU174" s="40">
        <v>0</v>
      </c>
      <c r="AV174" s="40">
        <v>0</v>
      </c>
      <c r="AW174" s="40">
        <v>0</v>
      </c>
      <c r="AX174" s="41">
        <v>-0.04</v>
      </c>
      <c r="AY174" s="40">
        <v>0</v>
      </c>
      <c r="AZ174" s="40">
        <v>50</v>
      </c>
      <c r="BA174" s="40">
        <v>0</v>
      </c>
      <c r="BB174" s="40">
        <v>0</v>
      </c>
      <c r="BC174" s="40">
        <v>0</v>
      </c>
      <c r="BD174" s="40">
        <v>0</v>
      </c>
      <c r="BE174" s="40">
        <v>6937.4</v>
      </c>
      <c r="BF174" s="40">
        <v>5768</v>
      </c>
      <c r="BG174" s="40">
        <v>0</v>
      </c>
      <c r="BH174" s="40">
        <v>0</v>
      </c>
      <c r="BI174" s="40">
        <v>720.47</v>
      </c>
      <c r="BJ174" s="40">
        <v>251.94</v>
      </c>
      <c r="BK174" s="40">
        <v>0</v>
      </c>
      <c r="BL174" s="40">
        <v>1337.73</v>
      </c>
      <c r="BM174" s="40">
        <v>0</v>
      </c>
      <c r="BN174" s="40">
        <v>0</v>
      </c>
      <c r="BO174" s="40">
        <v>0</v>
      </c>
      <c r="BP174" s="40">
        <v>1589.67</v>
      </c>
    </row>
    <row r="175" spans="1:68" x14ac:dyDescent="0.25">
      <c r="A175" s="29" t="s">
        <v>335</v>
      </c>
      <c r="B175" s="28" t="s">
        <v>336</v>
      </c>
      <c r="C175" s="40">
        <v>8847.16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737</v>
      </c>
      <c r="S175" s="40">
        <v>0</v>
      </c>
      <c r="T175" s="40">
        <v>0</v>
      </c>
      <c r="U175" s="40">
        <v>455</v>
      </c>
      <c r="V175" s="40">
        <v>483.4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10522.56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1074.83</v>
      </c>
      <c r="AJ175" s="40">
        <v>0</v>
      </c>
      <c r="AK175" s="40">
        <v>1074.83</v>
      </c>
      <c r="AL175" s="40">
        <v>0</v>
      </c>
      <c r="AM175" s="40">
        <v>0</v>
      </c>
      <c r="AN175" s="40">
        <v>94.8</v>
      </c>
      <c r="AO175" s="40">
        <v>0</v>
      </c>
      <c r="AP175" s="40">
        <v>0</v>
      </c>
      <c r="AQ175" s="40">
        <v>0</v>
      </c>
      <c r="AR175" s="40">
        <v>1090.08</v>
      </c>
      <c r="AS175" s="40">
        <v>0</v>
      </c>
      <c r="AT175" s="40">
        <v>3535.06</v>
      </c>
      <c r="AU175" s="40">
        <v>0</v>
      </c>
      <c r="AV175" s="40">
        <v>0</v>
      </c>
      <c r="AW175" s="40">
        <v>0</v>
      </c>
      <c r="AX175" s="40">
        <v>0.28999999999999998</v>
      </c>
      <c r="AY175" s="40">
        <v>0</v>
      </c>
      <c r="AZ175" s="40">
        <v>50</v>
      </c>
      <c r="BA175" s="40">
        <v>0</v>
      </c>
      <c r="BB175" s="40">
        <v>0</v>
      </c>
      <c r="BC175" s="40">
        <v>0</v>
      </c>
      <c r="BD175" s="40">
        <v>0</v>
      </c>
      <c r="BE175" s="40">
        <v>5845.06</v>
      </c>
      <c r="BF175" s="40">
        <v>4677.5</v>
      </c>
      <c r="BG175" s="40">
        <v>0</v>
      </c>
      <c r="BH175" s="40">
        <v>0</v>
      </c>
      <c r="BI175" s="40">
        <v>661.95</v>
      </c>
      <c r="BJ175" s="40">
        <v>210.88</v>
      </c>
      <c r="BK175" s="40">
        <v>0</v>
      </c>
      <c r="BL175" s="40">
        <v>1178.6099999999999</v>
      </c>
      <c r="BM175" s="40">
        <v>0</v>
      </c>
      <c r="BN175" s="40">
        <v>0</v>
      </c>
      <c r="BO175" s="40">
        <v>0</v>
      </c>
      <c r="BP175" s="40">
        <v>1389.49</v>
      </c>
    </row>
    <row r="176" spans="1:68" x14ac:dyDescent="0.25">
      <c r="A176" s="29" t="s">
        <v>337</v>
      </c>
      <c r="B176" s="28" t="s">
        <v>338</v>
      </c>
      <c r="C176" s="40">
        <v>6795</v>
      </c>
      <c r="D176" s="40">
        <v>0</v>
      </c>
      <c r="E176" s="40">
        <v>0</v>
      </c>
      <c r="F176" s="40">
        <v>0</v>
      </c>
      <c r="G176" s="40">
        <v>0</v>
      </c>
      <c r="H176" s="40">
        <v>755</v>
      </c>
      <c r="I176" s="40">
        <v>0</v>
      </c>
      <c r="J176" s="40">
        <v>0</v>
      </c>
      <c r="K176" s="40">
        <v>200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903</v>
      </c>
      <c r="S176" s="40">
        <v>0</v>
      </c>
      <c r="T176" s="40">
        <v>3775</v>
      </c>
      <c r="U176" s="40">
        <v>337.84</v>
      </c>
      <c r="V176" s="40">
        <v>386.72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13152.56</v>
      </c>
      <c r="AC176" s="40">
        <v>0</v>
      </c>
      <c r="AD176" s="40">
        <v>0</v>
      </c>
      <c r="AE176" s="40">
        <v>0</v>
      </c>
      <c r="AF176" s="40">
        <v>0</v>
      </c>
      <c r="AG176" s="41">
        <v>-163.55000000000001</v>
      </c>
      <c r="AH176" s="41">
        <v>-57.9</v>
      </c>
      <c r="AI176" s="40">
        <v>1000.24</v>
      </c>
      <c r="AJ176" s="40">
        <v>0</v>
      </c>
      <c r="AK176" s="40">
        <v>894.59</v>
      </c>
      <c r="AL176" s="40">
        <v>0</v>
      </c>
      <c r="AM176" s="40">
        <v>0</v>
      </c>
      <c r="AN176" s="40">
        <v>113.26</v>
      </c>
      <c r="AO176" s="40">
        <v>0</v>
      </c>
      <c r="AP176" s="40">
        <v>0</v>
      </c>
      <c r="AQ176" s="40">
        <v>0</v>
      </c>
      <c r="AR176" s="40">
        <v>1302.3800000000001</v>
      </c>
      <c r="AS176" s="40">
        <v>0</v>
      </c>
      <c r="AT176" s="40">
        <v>5115.38</v>
      </c>
      <c r="AU176" s="40">
        <v>0</v>
      </c>
      <c r="AV176" s="40">
        <v>0</v>
      </c>
      <c r="AW176" s="40">
        <v>0</v>
      </c>
      <c r="AX176" s="40">
        <v>0.35</v>
      </c>
      <c r="AY176" s="40">
        <v>0</v>
      </c>
      <c r="AZ176" s="40">
        <v>50</v>
      </c>
      <c r="BA176" s="40">
        <v>0</v>
      </c>
      <c r="BB176" s="40">
        <v>0</v>
      </c>
      <c r="BC176" s="40">
        <v>0</v>
      </c>
      <c r="BD176" s="40">
        <v>0</v>
      </c>
      <c r="BE176" s="40">
        <v>7418.06</v>
      </c>
      <c r="BF176" s="40">
        <v>5734.5</v>
      </c>
      <c r="BG176" s="40">
        <v>0</v>
      </c>
      <c r="BH176" s="40">
        <v>0</v>
      </c>
      <c r="BI176" s="40">
        <v>463.16</v>
      </c>
      <c r="BJ176" s="40">
        <v>251.94</v>
      </c>
      <c r="BK176" s="40">
        <v>0</v>
      </c>
      <c r="BL176" s="40">
        <v>859.98</v>
      </c>
      <c r="BM176" s="40">
        <v>0</v>
      </c>
      <c r="BN176" s="40">
        <v>0</v>
      </c>
      <c r="BO176" s="40">
        <v>0</v>
      </c>
      <c r="BP176" s="40">
        <v>1111.92</v>
      </c>
    </row>
    <row r="177" spans="1:68" x14ac:dyDescent="0.25">
      <c r="A177" s="29" t="s">
        <v>339</v>
      </c>
      <c r="B177" s="28" t="s">
        <v>340</v>
      </c>
      <c r="C177" s="40">
        <v>10570</v>
      </c>
      <c r="D177" s="40">
        <v>0</v>
      </c>
      <c r="E177" s="40">
        <v>0</v>
      </c>
      <c r="F177" s="40">
        <v>0</v>
      </c>
      <c r="G177" s="40">
        <v>0</v>
      </c>
      <c r="H177" s="40">
        <v>755</v>
      </c>
      <c r="I177" s="40">
        <v>0</v>
      </c>
      <c r="J177" s="40">
        <v>0</v>
      </c>
      <c r="K177" s="40">
        <v>400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903</v>
      </c>
      <c r="S177" s="40">
        <v>0</v>
      </c>
      <c r="T177" s="40">
        <v>0</v>
      </c>
      <c r="U177" s="40">
        <v>549</v>
      </c>
      <c r="V177" s="40">
        <v>386.72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13563.72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1625.25</v>
      </c>
      <c r="AJ177" s="40">
        <v>0</v>
      </c>
      <c r="AK177" s="40">
        <v>1625.25</v>
      </c>
      <c r="AL177" s="40">
        <v>0</v>
      </c>
      <c r="AM177" s="40">
        <v>0</v>
      </c>
      <c r="AN177" s="40">
        <v>113.26</v>
      </c>
      <c r="AO177" s="40">
        <v>0</v>
      </c>
      <c r="AP177" s="40">
        <v>0</v>
      </c>
      <c r="AQ177" s="40">
        <v>0</v>
      </c>
      <c r="AR177" s="40">
        <v>1302.3800000000001</v>
      </c>
      <c r="AS177" s="40">
        <v>4986.1400000000003</v>
      </c>
      <c r="AT177" s="40">
        <v>0</v>
      </c>
      <c r="AU177" s="40">
        <v>0</v>
      </c>
      <c r="AV177" s="40">
        <v>0</v>
      </c>
      <c r="AW177" s="40">
        <v>0</v>
      </c>
      <c r="AX177" s="41">
        <v>-0.31</v>
      </c>
      <c r="AY177" s="40">
        <v>0</v>
      </c>
      <c r="AZ177" s="40">
        <v>50</v>
      </c>
      <c r="BA177" s="40">
        <v>0</v>
      </c>
      <c r="BB177" s="40">
        <v>0</v>
      </c>
      <c r="BC177" s="40">
        <v>0</v>
      </c>
      <c r="BD177" s="40">
        <v>0</v>
      </c>
      <c r="BE177" s="40">
        <v>8076.72</v>
      </c>
      <c r="BF177" s="40">
        <v>5487</v>
      </c>
      <c r="BG177" s="40">
        <v>0</v>
      </c>
      <c r="BH177" s="40">
        <v>0</v>
      </c>
      <c r="BI177" s="40">
        <v>720.15</v>
      </c>
      <c r="BJ177" s="40">
        <v>251.72</v>
      </c>
      <c r="BK177" s="40">
        <v>0</v>
      </c>
      <c r="BL177" s="40">
        <v>1336.86</v>
      </c>
      <c r="BM177" s="40">
        <v>0</v>
      </c>
      <c r="BN177" s="40">
        <v>0</v>
      </c>
      <c r="BO177" s="40">
        <v>0</v>
      </c>
      <c r="BP177" s="40">
        <v>1588.58</v>
      </c>
    </row>
    <row r="178" spans="1:68" x14ac:dyDescent="0.25">
      <c r="A178" s="29" t="s">
        <v>341</v>
      </c>
      <c r="B178" s="28" t="s">
        <v>342</v>
      </c>
      <c r="C178" s="40">
        <v>10180.799999999999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400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915</v>
      </c>
      <c r="S178" s="40">
        <v>0</v>
      </c>
      <c r="T178" s="40">
        <v>0</v>
      </c>
      <c r="U178" s="40">
        <v>616</v>
      </c>
      <c r="V178" s="40">
        <v>386.72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12498.52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1478.34</v>
      </c>
      <c r="AJ178" s="40">
        <v>0</v>
      </c>
      <c r="AK178" s="40">
        <v>1478.34</v>
      </c>
      <c r="AL178" s="40">
        <v>0</v>
      </c>
      <c r="AM178" s="40">
        <v>0</v>
      </c>
      <c r="AN178" s="40">
        <v>109.08</v>
      </c>
      <c r="AO178" s="40">
        <v>0</v>
      </c>
      <c r="AP178" s="40">
        <v>0</v>
      </c>
      <c r="AQ178" s="40">
        <v>0</v>
      </c>
      <c r="AR178" s="40">
        <v>1254.42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0.18</v>
      </c>
      <c r="AY178" s="40">
        <v>0</v>
      </c>
      <c r="AZ178" s="40">
        <v>50</v>
      </c>
      <c r="BA178" s="40">
        <v>0</v>
      </c>
      <c r="BB178" s="40">
        <v>0</v>
      </c>
      <c r="BC178" s="40">
        <v>0</v>
      </c>
      <c r="BD178" s="40">
        <v>0</v>
      </c>
      <c r="BE178" s="40">
        <v>2892.02</v>
      </c>
      <c r="BF178" s="40">
        <v>9606.5</v>
      </c>
      <c r="BG178" s="40">
        <v>0</v>
      </c>
      <c r="BH178" s="40">
        <v>0</v>
      </c>
      <c r="BI178" s="40">
        <v>707.24</v>
      </c>
      <c r="BJ178" s="40">
        <v>242.67</v>
      </c>
      <c r="BK178" s="40">
        <v>0</v>
      </c>
      <c r="BL178" s="40">
        <v>1301.77</v>
      </c>
      <c r="BM178" s="40">
        <v>0</v>
      </c>
      <c r="BN178" s="40">
        <v>0</v>
      </c>
      <c r="BO178" s="40">
        <v>0</v>
      </c>
      <c r="BP178" s="40">
        <v>1544.44</v>
      </c>
    </row>
    <row r="179" spans="1:68" x14ac:dyDescent="0.25">
      <c r="A179" s="29" t="s">
        <v>343</v>
      </c>
      <c r="B179" s="28" t="s">
        <v>344</v>
      </c>
      <c r="C179" s="40">
        <v>10570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400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903</v>
      </c>
      <c r="S179" s="40">
        <v>0</v>
      </c>
      <c r="T179" s="40">
        <v>0</v>
      </c>
      <c r="U179" s="40">
        <v>549</v>
      </c>
      <c r="V179" s="40">
        <v>386.72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12808.72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1544.6</v>
      </c>
      <c r="AJ179" s="40">
        <v>0</v>
      </c>
      <c r="AK179" s="40">
        <v>1544.6</v>
      </c>
      <c r="AL179" s="40">
        <v>0</v>
      </c>
      <c r="AM179" s="40">
        <v>0</v>
      </c>
      <c r="AN179" s="40">
        <v>113.26</v>
      </c>
      <c r="AO179" s="40">
        <v>0</v>
      </c>
      <c r="AP179" s="40">
        <v>1203.76</v>
      </c>
      <c r="AQ179" s="40">
        <v>0</v>
      </c>
      <c r="AR179" s="40">
        <v>1302.3800000000001</v>
      </c>
      <c r="AS179" s="40">
        <v>1684</v>
      </c>
      <c r="AT179" s="40">
        <v>2954.02</v>
      </c>
      <c r="AU179" s="40">
        <v>0</v>
      </c>
      <c r="AV179" s="40">
        <v>0</v>
      </c>
      <c r="AW179" s="40">
        <v>0</v>
      </c>
      <c r="AX179" s="41">
        <v>-0.3</v>
      </c>
      <c r="AY179" s="40">
        <v>0</v>
      </c>
      <c r="AZ179" s="40">
        <v>50</v>
      </c>
      <c r="BA179" s="40">
        <v>0</v>
      </c>
      <c r="BB179" s="40">
        <v>0</v>
      </c>
      <c r="BC179" s="40">
        <v>0</v>
      </c>
      <c r="BD179" s="40">
        <v>0</v>
      </c>
      <c r="BE179" s="40">
        <v>8851.7199999999993</v>
      </c>
      <c r="BF179" s="40">
        <v>3957</v>
      </c>
      <c r="BG179" s="40">
        <v>0</v>
      </c>
      <c r="BH179" s="40">
        <v>0</v>
      </c>
      <c r="BI179" s="40">
        <v>720.47</v>
      </c>
      <c r="BJ179" s="40">
        <v>251.94</v>
      </c>
      <c r="BK179" s="40">
        <v>0</v>
      </c>
      <c r="BL179" s="40">
        <v>1337.73</v>
      </c>
      <c r="BM179" s="40">
        <v>0</v>
      </c>
      <c r="BN179" s="40">
        <v>0</v>
      </c>
      <c r="BO179" s="40">
        <v>0</v>
      </c>
      <c r="BP179" s="40">
        <v>1589.67</v>
      </c>
    </row>
    <row r="180" spans="1:68" x14ac:dyDescent="0.25">
      <c r="A180" s="29" t="s">
        <v>345</v>
      </c>
      <c r="B180" s="28" t="s">
        <v>346</v>
      </c>
      <c r="C180" s="40">
        <v>10570</v>
      </c>
      <c r="D180" s="40">
        <v>0</v>
      </c>
      <c r="E180" s="40">
        <v>0</v>
      </c>
      <c r="F180" s="40">
        <v>0</v>
      </c>
      <c r="G180" s="40">
        <v>0</v>
      </c>
      <c r="H180" s="40">
        <v>755</v>
      </c>
      <c r="I180" s="40">
        <v>0</v>
      </c>
      <c r="J180" s="40">
        <v>0</v>
      </c>
      <c r="K180" s="40">
        <v>400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903</v>
      </c>
      <c r="S180" s="40">
        <v>0</v>
      </c>
      <c r="T180" s="40">
        <v>0</v>
      </c>
      <c r="U180" s="40">
        <v>549</v>
      </c>
      <c r="V180" s="40">
        <v>386.72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13563.72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1625.25</v>
      </c>
      <c r="AJ180" s="40">
        <v>0</v>
      </c>
      <c r="AK180" s="40">
        <v>1625.25</v>
      </c>
      <c r="AL180" s="40">
        <v>0</v>
      </c>
      <c r="AM180" s="40">
        <v>0</v>
      </c>
      <c r="AN180" s="40">
        <v>113.26</v>
      </c>
      <c r="AO180" s="40">
        <v>0</v>
      </c>
      <c r="AP180" s="40">
        <v>1977.24</v>
      </c>
      <c r="AQ180" s="40">
        <v>0</v>
      </c>
      <c r="AR180" s="40">
        <v>1302.3800000000001</v>
      </c>
      <c r="AS180" s="40">
        <v>3626</v>
      </c>
      <c r="AT180" s="40">
        <v>0</v>
      </c>
      <c r="AU180" s="40">
        <v>0</v>
      </c>
      <c r="AV180" s="40">
        <v>0</v>
      </c>
      <c r="AW180" s="40">
        <v>0</v>
      </c>
      <c r="AX180" s="41">
        <v>-0.41</v>
      </c>
      <c r="AY180" s="40">
        <v>0</v>
      </c>
      <c r="AZ180" s="40">
        <v>50</v>
      </c>
      <c r="BA180" s="40">
        <v>0</v>
      </c>
      <c r="BB180" s="40">
        <v>0</v>
      </c>
      <c r="BC180" s="40">
        <v>0</v>
      </c>
      <c r="BD180" s="40">
        <v>0</v>
      </c>
      <c r="BE180" s="40">
        <v>8693.7199999999993</v>
      </c>
      <c r="BF180" s="40">
        <v>4870</v>
      </c>
      <c r="BG180" s="40">
        <v>0</v>
      </c>
      <c r="BH180" s="40">
        <v>0</v>
      </c>
      <c r="BI180" s="40">
        <v>720.47</v>
      </c>
      <c r="BJ180" s="40">
        <v>251.94</v>
      </c>
      <c r="BK180" s="40">
        <v>0</v>
      </c>
      <c r="BL180" s="40">
        <v>1337.73</v>
      </c>
      <c r="BM180" s="40">
        <v>0</v>
      </c>
      <c r="BN180" s="40">
        <v>0</v>
      </c>
      <c r="BO180" s="40">
        <v>0</v>
      </c>
      <c r="BP180" s="40">
        <v>1589.67</v>
      </c>
    </row>
    <row r="181" spans="1:68" x14ac:dyDescent="0.25">
      <c r="A181" s="29" t="s">
        <v>347</v>
      </c>
      <c r="B181" s="28" t="s">
        <v>348</v>
      </c>
      <c r="C181" s="40">
        <v>10180.799999999999</v>
      </c>
      <c r="D181" s="40">
        <v>0</v>
      </c>
      <c r="E181" s="40">
        <v>0</v>
      </c>
      <c r="F181" s="40">
        <v>0</v>
      </c>
      <c r="G181" s="40">
        <v>0</v>
      </c>
      <c r="H181" s="40">
        <v>727.2</v>
      </c>
      <c r="I181" s="40">
        <v>0</v>
      </c>
      <c r="J181" s="40">
        <v>0</v>
      </c>
      <c r="K181" s="40">
        <v>400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915</v>
      </c>
      <c r="S181" s="40">
        <v>0</v>
      </c>
      <c r="T181" s="40">
        <v>0</v>
      </c>
      <c r="U181" s="40">
        <v>616</v>
      </c>
      <c r="V181" s="40">
        <v>386.72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13225.72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1556.01</v>
      </c>
      <c r="AJ181" s="40">
        <v>0</v>
      </c>
      <c r="AK181" s="40">
        <v>1556.01</v>
      </c>
      <c r="AL181" s="40">
        <v>0</v>
      </c>
      <c r="AM181" s="40">
        <v>0</v>
      </c>
      <c r="AN181" s="40">
        <v>109.08</v>
      </c>
      <c r="AO181" s="40">
        <v>0</v>
      </c>
      <c r="AP181" s="40">
        <v>0</v>
      </c>
      <c r="AQ181" s="40">
        <v>0</v>
      </c>
      <c r="AR181" s="40">
        <v>1254.42</v>
      </c>
      <c r="AS181" s="40">
        <v>0</v>
      </c>
      <c r="AT181" s="40">
        <v>0</v>
      </c>
      <c r="AU181" s="40">
        <v>0</v>
      </c>
      <c r="AV181" s="40">
        <v>0</v>
      </c>
      <c r="AW181" s="40">
        <v>0</v>
      </c>
      <c r="AX181" s="41">
        <v>-0.28999999999999998</v>
      </c>
      <c r="AY181" s="40">
        <v>0</v>
      </c>
      <c r="AZ181" s="40">
        <v>50</v>
      </c>
      <c r="BA181" s="40">
        <v>0</v>
      </c>
      <c r="BB181" s="40">
        <v>0</v>
      </c>
      <c r="BC181" s="40">
        <v>0</v>
      </c>
      <c r="BD181" s="40">
        <v>0</v>
      </c>
      <c r="BE181" s="40">
        <v>2969.22</v>
      </c>
      <c r="BF181" s="40">
        <v>10256.5</v>
      </c>
      <c r="BG181" s="40">
        <v>0</v>
      </c>
      <c r="BH181" s="40">
        <v>0</v>
      </c>
      <c r="BI181" s="40">
        <v>707.24</v>
      </c>
      <c r="BJ181" s="40">
        <v>242.67</v>
      </c>
      <c r="BK181" s="40">
        <v>0</v>
      </c>
      <c r="BL181" s="40">
        <v>1301.77</v>
      </c>
      <c r="BM181" s="40">
        <v>0</v>
      </c>
      <c r="BN181" s="40">
        <v>0</v>
      </c>
      <c r="BO181" s="40">
        <v>0</v>
      </c>
      <c r="BP181" s="40">
        <v>1544.44</v>
      </c>
    </row>
    <row r="182" spans="1:68" x14ac:dyDescent="0.25">
      <c r="A182" s="29" t="s">
        <v>349</v>
      </c>
      <c r="B182" s="28" t="s">
        <v>350</v>
      </c>
      <c r="C182" s="40">
        <v>9206.4699999999993</v>
      </c>
      <c r="D182" s="40">
        <v>0</v>
      </c>
      <c r="E182" s="40">
        <v>0</v>
      </c>
      <c r="F182" s="40">
        <v>0</v>
      </c>
      <c r="G182" s="40">
        <v>0</v>
      </c>
      <c r="H182" s="40">
        <v>682.53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802</v>
      </c>
      <c r="S182" s="40">
        <v>0</v>
      </c>
      <c r="T182" s="40">
        <v>341.27</v>
      </c>
      <c r="U182" s="40">
        <v>463.47</v>
      </c>
      <c r="V182" s="40">
        <v>386.72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11882.46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1209.5</v>
      </c>
      <c r="AJ182" s="40">
        <v>0</v>
      </c>
      <c r="AK182" s="40">
        <v>1209.5</v>
      </c>
      <c r="AL182" s="40">
        <v>0</v>
      </c>
      <c r="AM182" s="40">
        <v>0</v>
      </c>
      <c r="AN182" s="40">
        <v>102.38</v>
      </c>
      <c r="AO182" s="40">
        <v>0</v>
      </c>
      <c r="AP182" s="40">
        <v>0</v>
      </c>
      <c r="AQ182" s="40">
        <v>0</v>
      </c>
      <c r="AR182" s="40">
        <v>1177.3800000000001</v>
      </c>
      <c r="AS182" s="40">
        <v>2384</v>
      </c>
      <c r="AT182" s="40">
        <v>2913.74</v>
      </c>
      <c r="AU182" s="40">
        <v>0</v>
      </c>
      <c r="AV182" s="40">
        <v>0</v>
      </c>
      <c r="AW182" s="40">
        <v>0</v>
      </c>
      <c r="AX182" s="41">
        <v>-0.04</v>
      </c>
      <c r="AY182" s="40">
        <v>0</v>
      </c>
      <c r="AZ182" s="40">
        <v>50</v>
      </c>
      <c r="BA182" s="40">
        <v>0</v>
      </c>
      <c r="BB182" s="40">
        <v>0</v>
      </c>
      <c r="BC182" s="40">
        <v>0</v>
      </c>
      <c r="BD182" s="40">
        <v>0</v>
      </c>
      <c r="BE182" s="40">
        <v>7836.96</v>
      </c>
      <c r="BF182" s="40">
        <v>4045.5</v>
      </c>
      <c r="BG182" s="40">
        <v>0</v>
      </c>
      <c r="BH182" s="40">
        <v>0</v>
      </c>
      <c r="BI182" s="40">
        <v>661.51</v>
      </c>
      <c r="BJ182" s="40">
        <v>227.77</v>
      </c>
      <c r="BK182" s="40">
        <v>0</v>
      </c>
      <c r="BL182" s="40">
        <v>1199.5999999999999</v>
      </c>
      <c r="BM182" s="40">
        <v>0</v>
      </c>
      <c r="BN182" s="40">
        <v>0</v>
      </c>
      <c r="BO182" s="40">
        <v>0</v>
      </c>
      <c r="BP182" s="40">
        <v>1427.37</v>
      </c>
    </row>
    <row r="183" spans="1:68" x14ac:dyDescent="0.25">
      <c r="A183" s="29" t="s">
        <v>351</v>
      </c>
      <c r="B183" s="28" t="s">
        <v>352</v>
      </c>
      <c r="C183" s="40">
        <v>10570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903</v>
      </c>
      <c r="S183" s="40">
        <v>0</v>
      </c>
      <c r="T183" s="40">
        <v>0</v>
      </c>
      <c r="U183" s="40">
        <v>549</v>
      </c>
      <c r="V183" s="40">
        <v>386.72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12408.72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1459.16</v>
      </c>
      <c r="AJ183" s="40">
        <v>0</v>
      </c>
      <c r="AK183" s="40">
        <v>1459.16</v>
      </c>
      <c r="AL183" s="40">
        <v>0</v>
      </c>
      <c r="AM183" s="40">
        <v>0</v>
      </c>
      <c r="AN183" s="40">
        <v>113.26</v>
      </c>
      <c r="AO183" s="40">
        <v>0</v>
      </c>
      <c r="AP183" s="40">
        <v>2434.1799999999998</v>
      </c>
      <c r="AQ183" s="40">
        <v>0</v>
      </c>
      <c r="AR183" s="40">
        <v>1302.3800000000001</v>
      </c>
      <c r="AS183" s="40">
        <v>0</v>
      </c>
      <c r="AT183" s="40">
        <v>5682.84</v>
      </c>
      <c r="AU183" s="40">
        <v>0</v>
      </c>
      <c r="AV183" s="40">
        <v>0</v>
      </c>
      <c r="AW183" s="40">
        <v>0</v>
      </c>
      <c r="AX183" s="41">
        <v>-0.1</v>
      </c>
      <c r="AY183" s="40">
        <v>0</v>
      </c>
      <c r="AZ183" s="40">
        <v>50</v>
      </c>
      <c r="BA183" s="40">
        <v>0</v>
      </c>
      <c r="BB183" s="40">
        <v>0</v>
      </c>
      <c r="BC183" s="40">
        <v>0</v>
      </c>
      <c r="BD183" s="40">
        <v>0</v>
      </c>
      <c r="BE183" s="40">
        <v>11041.72</v>
      </c>
      <c r="BF183" s="40">
        <v>1367</v>
      </c>
      <c r="BG183" s="40">
        <v>0</v>
      </c>
      <c r="BH183" s="40">
        <v>0</v>
      </c>
      <c r="BI183" s="40">
        <v>720.47</v>
      </c>
      <c r="BJ183" s="40">
        <v>251.94</v>
      </c>
      <c r="BK183" s="40">
        <v>0</v>
      </c>
      <c r="BL183" s="40">
        <v>1337.73</v>
      </c>
      <c r="BM183" s="40">
        <v>0</v>
      </c>
      <c r="BN183" s="40">
        <v>0</v>
      </c>
      <c r="BO183" s="40">
        <v>0</v>
      </c>
      <c r="BP183" s="40">
        <v>1589.67</v>
      </c>
    </row>
    <row r="184" spans="1:68" x14ac:dyDescent="0.25">
      <c r="A184" s="29" t="s">
        <v>353</v>
      </c>
      <c r="B184" s="28" t="s">
        <v>354</v>
      </c>
      <c r="C184" s="40">
        <v>10105.049999999999</v>
      </c>
      <c r="D184" s="40">
        <v>0</v>
      </c>
      <c r="E184" s="40">
        <v>0</v>
      </c>
      <c r="F184" s="40">
        <v>0</v>
      </c>
      <c r="G184" s="40">
        <v>0</v>
      </c>
      <c r="H184" s="40">
        <v>727.2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915</v>
      </c>
      <c r="S184" s="40">
        <v>0</v>
      </c>
      <c r="T184" s="40">
        <v>0</v>
      </c>
      <c r="U184" s="40">
        <v>616</v>
      </c>
      <c r="V184" s="40">
        <v>290.04000000000002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12653.29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1433.73</v>
      </c>
      <c r="AJ184" s="40">
        <v>0</v>
      </c>
      <c r="AK184" s="40">
        <v>1433.73</v>
      </c>
      <c r="AL184" s="40">
        <v>0</v>
      </c>
      <c r="AM184" s="40">
        <v>0</v>
      </c>
      <c r="AN184" s="40">
        <v>109.08</v>
      </c>
      <c r="AO184" s="40">
        <v>0</v>
      </c>
      <c r="AP184" s="40">
        <v>1112.44</v>
      </c>
      <c r="AQ184" s="40">
        <v>0</v>
      </c>
      <c r="AR184" s="40">
        <v>1254.42</v>
      </c>
      <c r="AS184" s="40">
        <v>2392</v>
      </c>
      <c r="AT184" s="40">
        <v>3048.22</v>
      </c>
      <c r="AU184" s="40">
        <v>0</v>
      </c>
      <c r="AV184" s="40">
        <v>0</v>
      </c>
      <c r="AW184" s="40">
        <v>0</v>
      </c>
      <c r="AX184" s="41">
        <v>-0.1</v>
      </c>
      <c r="AY184" s="40">
        <v>0</v>
      </c>
      <c r="AZ184" s="40">
        <v>50</v>
      </c>
      <c r="BA184" s="40">
        <v>0</v>
      </c>
      <c r="BB184" s="40">
        <v>0</v>
      </c>
      <c r="BC184" s="40">
        <v>0</v>
      </c>
      <c r="BD184" s="40">
        <v>0</v>
      </c>
      <c r="BE184" s="40">
        <v>9399.7900000000009</v>
      </c>
      <c r="BF184" s="40">
        <v>3253.5</v>
      </c>
      <c r="BG184" s="40">
        <v>0</v>
      </c>
      <c r="BH184" s="40">
        <v>0</v>
      </c>
      <c r="BI184" s="40">
        <v>707.24</v>
      </c>
      <c r="BJ184" s="40">
        <v>242.67</v>
      </c>
      <c r="BK184" s="40">
        <v>0</v>
      </c>
      <c r="BL184" s="40">
        <v>1301.77</v>
      </c>
      <c r="BM184" s="40">
        <v>0</v>
      </c>
      <c r="BN184" s="40">
        <v>0</v>
      </c>
      <c r="BO184" s="40">
        <v>0</v>
      </c>
      <c r="BP184" s="40">
        <v>1544.44</v>
      </c>
    </row>
    <row r="185" spans="1:68" x14ac:dyDescent="0.25">
      <c r="A185" s="29" t="s">
        <v>355</v>
      </c>
      <c r="B185" s="28" t="s">
        <v>356</v>
      </c>
      <c r="C185" s="40">
        <v>8749.08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200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737</v>
      </c>
      <c r="S185" s="40">
        <v>0</v>
      </c>
      <c r="T185" s="40">
        <v>0</v>
      </c>
      <c r="U185" s="40">
        <v>455</v>
      </c>
      <c r="V185" s="40">
        <v>290.04000000000002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10431.120000000001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1058.44</v>
      </c>
      <c r="AJ185" s="40">
        <v>0</v>
      </c>
      <c r="AK185" s="40">
        <v>1058.44</v>
      </c>
      <c r="AL185" s="40">
        <v>0</v>
      </c>
      <c r="AM185" s="40">
        <v>0</v>
      </c>
      <c r="AN185" s="40">
        <v>94.8</v>
      </c>
      <c r="AO185" s="40">
        <v>0</v>
      </c>
      <c r="AP185" s="40">
        <v>0</v>
      </c>
      <c r="AQ185" s="40">
        <v>0</v>
      </c>
      <c r="AR185" s="40">
        <v>1090.08</v>
      </c>
      <c r="AS185" s="40">
        <v>3160</v>
      </c>
      <c r="AT185" s="40">
        <v>0</v>
      </c>
      <c r="AU185" s="40">
        <v>0</v>
      </c>
      <c r="AV185" s="40">
        <v>0</v>
      </c>
      <c r="AW185" s="40">
        <v>0</v>
      </c>
      <c r="AX185" s="41">
        <v>-0.2</v>
      </c>
      <c r="AY185" s="40">
        <v>0</v>
      </c>
      <c r="AZ185" s="40">
        <v>50</v>
      </c>
      <c r="BA185" s="40">
        <v>0</v>
      </c>
      <c r="BB185" s="40">
        <v>0</v>
      </c>
      <c r="BC185" s="40">
        <v>0</v>
      </c>
      <c r="BD185" s="40">
        <v>0</v>
      </c>
      <c r="BE185" s="40">
        <v>5453.12</v>
      </c>
      <c r="BF185" s="40">
        <v>4978</v>
      </c>
      <c r="BG185" s="40">
        <v>0</v>
      </c>
      <c r="BH185" s="40">
        <v>0</v>
      </c>
      <c r="BI185" s="40">
        <v>661.95</v>
      </c>
      <c r="BJ185" s="40">
        <v>210.88</v>
      </c>
      <c r="BK185" s="40">
        <v>0</v>
      </c>
      <c r="BL185" s="40">
        <v>1178.6099999999999</v>
      </c>
      <c r="BM185" s="40">
        <v>0</v>
      </c>
      <c r="BN185" s="40">
        <v>0</v>
      </c>
      <c r="BO185" s="40">
        <v>0</v>
      </c>
      <c r="BP185" s="40">
        <v>1389.49</v>
      </c>
    </row>
    <row r="186" spans="1:68" x14ac:dyDescent="0.25">
      <c r="A186" s="29" t="s">
        <v>357</v>
      </c>
      <c r="B186" s="28" t="s">
        <v>358</v>
      </c>
      <c r="C186" s="40">
        <v>10570</v>
      </c>
      <c r="D186" s="40">
        <v>0</v>
      </c>
      <c r="E186" s="40">
        <v>0</v>
      </c>
      <c r="F186" s="40">
        <v>0</v>
      </c>
      <c r="G186" s="40">
        <v>0</v>
      </c>
      <c r="H186" s="40">
        <v>755</v>
      </c>
      <c r="I186" s="40">
        <v>0</v>
      </c>
      <c r="J186" s="40">
        <v>0</v>
      </c>
      <c r="K186" s="40">
        <v>400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903</v>
      </c>
      <c r="S186" s="40">
        <v>0</v>
      </c>
      <c r="T186" s="40">
        <v>0</v>
      </c>
      <c r="U186" s="40">
        <v>549</v>
      </c>
      <c r="V186" s="40">
        <v>290.04000000000002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13467.04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1604.59</v>
      </c>
      <c r="AJ186" s="40">
        <v>0</v>
      </c>
      <c r="AK186" s="40">
        <v>1604.59</v>
      </c>
      <c r="AL186" s="40">
        <v>0</v>
      </c>
      <c r="AM186" s="40">
        <v>0</v>
      </c>
      <c r="AN186" s="40">
        <v>113.26</v>
      </c>
      <c r="AO186" s="40">
        <v>0</v>
      </c>
      <c r="AP186" s="40">
        <v>0</v>
      </c>
      <c r="AQ186" s="40">
        <v>0</v>
      </c>
      <c r="AR186" s="40">
        <v>1302.3800000000001</v>
      </c>
      <c r="AS186" s="40">
        <v>1244</v>
      </c>
      <c r="AT186" s="40">
        <v>4705.24</v>
      </c>
      <c r="AU186" s="40">
        <v>0</v>
      </c>
      <c r="AV186" s="40">
        <v>0</v>
      </c>
      <c r="AW186" s="40">
        <v>0</v>
      </c>
      <c r="AX186" s="40">
        <v>7.0000000000000007E-2</v>
      </c>
      <c r="AY186" s="40">
        <v>0</v>
      </c>
      <c r="AZ186" s="40">
        <v>50</v>
      </c>
      <c r="BA186" s="40">
        <v>0</v>
      </c>
      <c r="BB186" s="40">
        <v>0</v>
      </c>
      <c r="BC186" s="40">
        <v>0</v>
      </c>
      <c r="BD186" s="40">
        <v>0</v>
      </c>
      <c r="BE186" s="40">
        <v>9019.5400000000009</v>
      </c>
      <c r="BF186" s="40">
        <v>4447.5</v>
      </c>
      <c r="BG186" s="40">
        <v>0</v>
      </c>
      <c r="BH186" s="40">
        <v>0</v>
      </c>
      <c r="BI186" s="40">
        <v>720.47</v>
      </c>
      <c r="BJ186" s="40">
        <v>251.94</v>
      </c>
      <c r="BK186" s="40">
        <v>0</v>
      </c>
      <c r="BL186" s="40">
        <v>1337.73</v>
      </c>
      <c r="BM186" s="40">
        <v>0</v>
      </c>
      <c r="BN186" s="40">
        <v>0</v>
      </c>
      <c r="BO186" s="40">
        <v>0</v>
      </c>
      <c r="BP186" s="40">
        <v>1589.67</v>
      </c>
    </row>
    <row r="187" spans="1:68" x14ac:dyDescent="0.25">
      <c r="A187" s="29" t="s">
        <v>359</v>
      </c>
      <c r="B187" s="28" t="s">
        <v>360</v>
      </c>
      <c r="C187" s="40">
        <v>8847.16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200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737</v>
      </c>
      <c r="S187" s="40">
        <v>0</v>
      </c>
      <c r="T187" s="40">
        <v>0</v>
      </c>
      <c r="U187" s="40">
        <v>455</v>
      </c>
      <c r="V187" s="40">
        <v>290.04000000000002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10529.2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1076.02</v>
      </c>
      <c r="AJ187" s="40">
        <v>0</v>
      </c>
      <c r="AK187" s="40">
        <v>1076.02</v>
      </c>
      <c r="AL187" s="40">
        <v>0</v>
      </c>
      <c r="AM187" s="40">
        <v>0</v>
      </c>
      <c r="AN187" s="40">
        <v>94.8</v>
      </c>
      <c r="AO187" s="40">
        <v>0</v>
      </c>
      <c r="AP187" s="40">
        <v>0</v>
      </c>
      <c r="AQ187" s="40">
        <v>0</v>
      </c>
      <c r="AR187" s="40">
        <v>1090.08</v>
      </c>
      <c r="AS187" s="40">
        <v>0</v>
      </c>
      <c r="AT187" s="40">
        <v>0</v>
      </c>
      <c r="AU187" s="40">
        <v>0</v>
      </c>
      <c r="AV187" s="40">
        <v>0</v>
      </c>
      <c r="AW187" s="40">
        <v>0</v>
      </c>
      <c r="AX187" s="41">
        <v>-0.2</v>
      </c>
      <c r="AY187" s="40">
        <v>0</v>
      </c>
      <c r="AZ187" s="40">
        <v>50</v>
      </c>
      <c r="BA187" s="40">
        <v>0</v>
      </c>
      <c r="BB187" s="40">
        <v>0</v>
      </c>
      <c r="BC187" s="40">
        <v>0</v>
      </c>
      <c r="BD187" s="40">
        <v>0</v>
      </c>
      <c r="BE187" s="40">
        <v>2310.6999999999998</v>
      </c>
      <c r="BF187" s="40">
        <v>8218.5</v>
      </c>
      <c r="BG187" s="40">
        <v>0</v>
      </c>
      <c r="BH187" s="40">
        <v>0</v>
      </c>
      <c r="BI187" s="40">
        <v>661.95</v>
      </c>
      <c r="BJ187" s="40">
        <v>210.88</v>
      </c>
      <c r="BK187" s="40">
        <v>0</v>
      </c>
      <c r="BL187" s="40">
        <v>1178.6099999999999</v>
      </c>
      <c r="BM187" s="40">
        <v>0</v>
      </c>
      <c r="BN187" s="40">
        <v>0</v>
      </c>
      <c r="BO187" s="40">
        <v>0</v>
      </c>
      <c r="BP187" s="40">
        <v>1389.49</v>
      </c>
    </row>
    <row r="188" spans="1:68" x14ac:dyDescent="0.25">
      <c r="A188" s="29" t="s">
        <v>361</v>
      </c>
      <c r="B188" s="28" t="s">
        <v>362</v>
      </c>
      <c r="C188" s="40">
        <v>6263.01</v>
      </c>
      <c r="D188" s="40">
        <v>0</v>
      </c>
      <c r="E188" s="40">
        <v>0</v>
      </c>
      <c r="F188" s="40">
        <v>0</v>
      </c>
      <c r="G188" s="40">
        <v>0</v>
      </c>
      <c r="H188" s="40">
        <v>545.4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687</v>
      </c>
      <c r="S188" s="40">
        <v>0</v>
      </c>
      <c r="T188" s="40">
        <v>1363.5</v>
      </c>
      <c r="U188" s="40">
        <v>373.15</v>
      </c>
      <c r="V188" s="40">
        <v>290.04000000000002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9522.1</v>
      </c>
      <c r="AC188" s="40">
        <v>0</v>
      </c>
      <c r="AD188" s="40">
        <v>0</v>
      </c>
      <c r="AE188" s="40">
        <v>0</v>
      </c>
      <c r="AF188" s="40">
        <v>0</v>
      </c>
      <c r="AG188" s="41">
        <v>-108.42</v>
      </c>
      <c r="AH188" s="40">
        <v>0</v>
      </c>
      <c r="AI188" s="40">
        <v>676.53</v>
      </c>
      <c r="AJ188" s="40">
        <v>0</v>
      </c>
      <c r="AK188" s="40">
        <v>568.11</v>
      </c>
      <c r="AL188" s="40">
        <v>0</v>
      </c>
      <c r="AM188" s="40">
        <v>0</v>
      </c>
      <c r="AN188" s="40">
        <v>81.819999999999993</v>
      </c>
      <c r="AO188" s="40">
        <v>0</v>
      </c>
      <c r="AP188" s="40">
        <v>0</v>
      </c>
      <c r="AQ188" s="40">
        <v>0</v>
      </c>
      <c r="AR188" s="40">
        <v>940.82</v>
      </c>
      <c r="AS188" s="40">
        <v>3726</v>
      </c>
      <c r="AT188" s="40">
        <v>0</v>
      </c>
      <c r="AU188" s="40">
        <v>0</v>
      </c>
      <c r="AV188" s="40">
        <v>0</v>
      </c>
      <c r="AW188" s="40">
        <v>0</v>
      </c>
      <c r="AX188" s="41">
        <v>-0.15</v>
      </c>
      <c r="AY188" s="40">
        <v>0</v>
      </c>
      <c r="AZ188" s="40">
        <v>50</v>
      </c>
      <c r="BA188" s="40">
        <v>0</v>
      </c>
      <c r="BB188" s="40">
        <v>0</v>
      </c>
      <c r="BC188" s="40">
        <v>0</v>
      </c>
      <c r="BD188" s="40">
        <v>0</v>
      </c>
      <c r="BE188" s="40">
        <v>5366.6</v>
      </c>
      <c r="BF188" s="40">
        <v>4155.5</v>
      </c>
      <c r="BG188" s="40">
        <v>0</v>
      </c>
      <c r="BH188" s="40">
        <v>0</v>
      </c>
      <c r="BI188" s="40">
        <v>509.95</v>
      </c>
      <c r="BJ188" s="40">
        <v>182</v>
      </c>
      <c r="BK188" s="40">
        <v>0</v>
      </c>
      <c r="BL188" s="40">
        <v>876.22</v>
      </c>
      <c r="BM188" s="40">
        <v>0</v>
      </c>
      <c r="BN188" s="40">
        <v>0</v>
      </c>
      <c r="BO188" s="40">
        <v>0</v>
      </c>
      <c r="BP188" s="40">
        <v>1058.22</v>
      </c>
    </row>
    <row r="189" spans="1:68" x14ac:dyDescent="0.25">
      <c r="A189" s="29" t="s">
        <v>363</v>
      </c>
      <c r="B189" s="28" t="s">
        <v>364</v>
      </c>
      <c r="C189" s="40">
        <v>10570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400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903</v>
      </c>
      <c r="S189" s="40">
        <v>0</v>
      </c>
      <c r="T189" s="40">
        <v>0</v>
      </c>
      <c r="U189" s="40">
        <v>549</v>
      </c>
      <c r="V189" s="40">
        <v>290.04000000000002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12712.04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1523.95</v>
      </c>
      <c r="AJ189" s="40">
        <v>0</v>
      </c>
      <c r="AK189" s="40">
        <v>1523.95</v>
      </c>
      <c r="AL189" s="40">
        <v>0</v>
      </c>
      <c r="AM189" s="40">
        <v>0</v>
      </c>
      <c r="AN189" s="40">
        <v>113.26</v>
      </c>
      <c r="AO189" s="40">
        <v>0</v>
      </c>
      <c r="AP189" s="40">
        <v>1223.74</v>
      </c>
      <c r="AQ189" s="40">
        <v>0</v>
      </c>
      <c r="AR189" s="40">
        <v>1302.3800000000001</v>
      </c>
      <c r="AS189" s="40">
        <v>3626</v>
      </c>
      <c r="AT189" s="40">
        <v>0</v>
      </c>
      <c r="AU189" s="40">
        <v>0</v>
      </c>
      <c r="AV189" s="40">
        <v>0</v>
      </c>
      <c r="AW189" s="40">
        <v>0</v>
      </c>
      <c r="AX189" s="40">
        <v>0.21</v>
      </c>
      <c r="AY189" s="40">
        <v>0</v>
      </c>
      <c r="AZ189" s="40">
        <v>50</v>
      </c>
      <c r="BA189" s="40">
        <v>0</v>
      </c>
      <c r="BB189" s="40">
        <v>0</v>
      </c>
      <c r="BC189" s="40">
        <v>0</v>
      </c>
      <c r="BD189" s="40">
        <v>0</v>
      </c>
      <c r="BE189" s="40">
        <v>7839.54</v>
      </c>
      <c r="BF189" s="40">
        <v>4872.5</v>
      </c>
      <c r="BG189" s="40">
        <v>0</v>
      </c>
      <c r="BH189" s="40">
        <v>0</v>
      </c>
      <c r="BI189" s="40">
        <v>720.47</v>
      </c>
      <c r="BJ189" s="40">
        <v>251.94</v>
      </c>
      <c r="BK189" s="40">
        <v>0</v>
      </c>
      <c r="BL189" s="40">
        <v>1337.73</v>
      </c>
      <c r="BM189" s="40">
        <v>0</v>
      </c>
      <c r="BN189" s="40">
        <v>0</v>
      </c>
      <c r="BO189" s="40">
        <v>0</v>
      </c>
      <c r="BP189" s="40">
        <v>1589.67</v>
      </c>
    </row>
    <row r="190" spans="1:68" x14ac:dyDescent="0.25">
      <c r="A190" s="29" t="s">
        <v>365</v>
      </c>
      <c r="B190" s="28" t="s">
        <v>366</v>
      </c>
      <c r="C190" s="40">
        <v>6283.2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564</v>
      </c>
      <c r="S190" s="40">
        <v>0</v>
      </c>
      <c r="T190" s="40">
        <v>0</v>
      </c>
      <c r="U190" s="40">
        <v>352</v>
      </c>
      <c r="V190" s="40">
        <v>290.04000000000002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7489.24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588.35</v>
      </c>
      <c r="AJ190" s="40">
        <v>0</v>
      </c>
      <c r="AK190" s="40">
        <v>588.35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774.18</v>
      </c>
      <c r="AS190" s="40">
        <v>0</v>
      </c>
      <c r="AT190" s="40">
        <v>0</v>
      </c>
      <c r="AU190" s="40">
        <v>0</v>
      </c>
      <c r="AV190" s="40">
        <v>0</v>
      </c>
      <c r="AW190" s="40">
        <v>0</v>
      </c>
      <c r="AX190" s="41">
        <v>-0.28999999999999998</v>
      </c>
      <c r="AY190" s="40">
        <v>0</v>
      </c>
      <c r="AZ190" s="40">
        <v>0</v>
      </c>
      <c r="BA190" s="40">
        <v>0</v>
      </c>
      <c r="BB190" s="40">
        <v>0</v>
      </c>
      <c r="BC190" s="40">
        <v>0</v>
      </c>
      <c r="BD190" s="40">
        <v>0</v>
      </c>
      <c r="BE190" s="40">
        <v>1362.24</v>
      </c>
      <c r="BF190" s="40">
        <v>6127</v>
      </c>
      <c r="BG190" s="40">
        <v>0</v>
      </c>
      <c r="BH190" s="40">
        <v>0</v>
      </c>
      <c r="BI190" s="40">
        <v>574.87</v>
      </c>
      <c r="BJ190" s="40">
        <v>149.76</v>
      </c>
      <c r="BK190" s="40">
        <v>0</v>
      </c>
      <c r="BL190" s="40">
        <v>941.8</v>
      </c>
      <c r="BM190" s="40">
        <v>0</v>
      </c>
      <c r="BN190" s="40">
        <v>0</v>
      </c>
      <c r="BO190" s="40">
        <v>0</v>
      </c>
      <c r="BP190" s="40">
        <v>1091.56</v>
      </c>
    </row>
    <row r="191" spans="1:68" x14ac:dyDescent="0.25">
      <c r="A191" s="29" t="s">
        <v>367</v>
      </c>
      <c r="B191" s="28" t="s">
        <v>368</v>
      </c>
      <c r="C191" s="40">
        <v>10545.36</v>
      </c>
      <c r="D191" s="40">
        <v>0</v>
      </c>
      <c r="E191" s="40">
        <v>0</v>
      </c>
      <c r="F191" s="40">
        <v>0</v>
      </c>
      <c r="G191" s="40">
        <v>0</v>
      </c>
      <c r="H191" s="40">
        <v>755</v>
      </c>
      <c r="I191" s="40">
        <v>0</v>
      </c>
      <c r="J191" s="40">
        <v>0</v>
      </c>
      <c r="K191" s="40">
        <v>200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903</v>
      </c>
      <c r="S191" s="40">
        <v>0</v>
      </c>
      <c r="T191" s="40">
        <v>0</v>
      </c>
      <c r="U191" s="40">
        <v>549</v>
      </c>
      <c r="V191" s="40">
        <v>290.04000000000002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13242.4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1556.61</v>
      </c>
      <c r="AJ191" s="40">
        <v>0</v>
      </c>
      <c r="AK191" s="40">
        <v>1556.61</v>
      </c>
      <c r="AL191" s="40">
        <v>0</v>
      </c>
      <c r="AM191" s="40">
        <v>0</v>
      </c>
      <c r="AN191" s="40">
        <v>113.26</v>
      </c>
      <c r="AO191" s="40">
        <v>0</v>
      </c>
      <c r="AP191" s="40">
        <v>1222.8800000000001</v>
      </c>
      <c r="AQ191" s="40">
        <v>0</v>
      </c>
      <c r="AR191" s="40">
        <v>1302.3800000000001</v>
      </c>
      <c r="AS191" s="40">
        <v>916</v>
      </c>
      <c r="AT191" s="40">
        <v>5055.78</v>
      </c>
      <c r="AU191" s="40">
        <v>0</v>
      </c>
      <c r="AV191" s="40">
        <v>0</v>
      </c>
      <c r="AW191" s="40">
        <v>0</v>
      </c>
      <c r="AX191" s="41">
        <v>-0.01</v>
      </c>
      <c r="AY191" s="40">
        <v>0</v>
      </c>
      <c r="AZ191" s="40">
        <v>50</v>
      </c>
      <c r="BA191" s="40">
        <v>0</v>
      </c>
      <c r="BB191" s="40">
        <v>0</v>
      </c>
      <c r="BC191" s="40">
        <v>0</v>
      </c>
      <c r="BD191" s="40">
        <v>0</v>
      </c>
      <c r="BE191" s="40">
        <v>10216.9</v>
      </c>
      <c r="BF191" s="40">
        <v>3025.5</v>
      </c>
      <c r="BG191" s="40">
        <v>0</v>
      </c>
      <c r="BH191" s="40">
        <v>0</v>
      </c>
      <c r="BI191" s="40">
        <v>720.47</v>
      </c>
      <c r="BJ191" s="40">
        <v>251.94</v>
      </c>
      <c r="BK191" s="40">
        <v>0</v>
      </c>
      <c r="BL191" s="40">
        <v>1337.73</v>
      </c>
      <c r="BM191" s="40">
        <v>0</v>
      </c>
      <c r="BN191" s="40">
        <v>0</v>
      </c>
      <c r="BO191" s="40">
        <v>0</v>
      </c>
      <c r="BP191" s="40">
        <v>1589.67</v>
      </c>
    </row>
    <row r="192" spans="1:68" x14ac:dyDescent="0.25">
      <c r="A192" s="29" t="s">
        <v>369</v>
      </c>
      <c r="B192" s="28" t="s">
        <v>370</v>
      </c>
      <c r="C192" s="40">
        <v>10234.44</v>
      </c>
      <c r="D192" s="40">
        <v>0</v>
      </c>
      <c r="E192" s="40">
        <v>0</v>
      </c>
      <c r="F192" s="40">
        <v>0</v>
      </c>
      <c r="G192" s="40">
        <v>0</v>
      </c>
      <c r="H192" s="40">
        <v>755</v>
      </c>
      <c r="I192" s="40">
        <v>0</v>
      </c>
      <c r="J192" s="40">
        <v>0</v>
      </c>
      <c r="K192" s="40">
        <v>200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903</v>
      </c>
      <c r="S192" s="40">
        <v>0</v>
      </c>
      <c r="T192" s="40">
        <v>0</v>
      </c>
      <c r="U192" s="40">
        <v>549</v>
      </c>
      <c r="V192" s="40">
        <v>290.04000000000002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12931.48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1490.2</v>
      </c>
      <c r="AJ192" s="40">
        <v>0</v>
      </c>
      <c r="AK192" s="40">
        <v>1490.2</v>
      </c>
      <c r="AL192" s="40">
        <v>0</v>
      </c>
      <c r="AM192" s="40">
        <v>0</v>
      </c>
      <c r="AN192" s="40">
        <v>119.06</v>
      </c>
      <c r="AO192" s="40">
        <v>0</v>
      </c>
      <c r="AP192" s="40">
        <v>2381.2199999999998</v>
      </c>
      <c r="AQ192" s="40">
        <v>0</v>
      </c>
      <c r="AR192" s="40">
        <v>1302.3800000000001</v>
      </c>
      <c r="AS192" s="40">
        <v>3776</v>
      </c>
      <c r="AT192" s="40">
        <v>0</v>
      </c>
      <c r="AU192" s="40">
        <v>0</v>
      </c>
      <c r="AV192" s="40">
        <v>0</v>
      </c>
      <c r="AW192" s="40">
        <v>0</v>
      </c>
      <c r="AX192" s="40">
        <v>0.12</v>
      </c>
      <c r="AY192" s="40">
        <v>0</v>
      </c>
      <c r="AZ192" s="40">
        <v>50</v>
      </c>
      <c r="BA192" s="40">
        <v>0</v>
      </c>
      <c r="BB192" s="40">
        <v>0</v>
      </c>
      <c r="BC192" s="40">
        <v>0</v>
      </c>
      <c r="BD192" s="40">
        <v>0</v>
      </c>
      <c r="BE192" s="40">
        <v>9118.98</v>
      </c>
      <c r="BF192" s="40">
        <v>3812.5</v>
      </c>
      <c r="BG192" s="40">
        <v>0</v>
      </c>
      <c r="BH192" s="40">
        <v>0</v>
      </c>
      <c r="BI192" s="40">
        <v>720.47</v>
      </c>
      <c r="BJ192" s="40">
        <v>251.94</v>
      </c>
      <c r="BK192" s="40">
        <v>0</v>
      </c>
      <c r="BL192" s="40">
        <v>1337.73</v>
      </c>
      <c r="BM192" s="40">
        <v>0</v>
      </c>
      <c r="BN192" s="40">
        <v>0</v>
      </c>
      <c r="BO192" s="40">
        <v>0</v>
      </c>
      <c r="BP192" s="40">
        <v>1589.67</v>
      </c>
    </row>
    <row r="193" spans="1:68" x14ac:dyDescent="0.25">
      <c r="A193" s="29" t="s">
        <v>371</v>
      </c>
      <c r="B193" s="28" t="s">
        <v>372</v>
      </c>
      <c r="C193" s="40">
        <v>10570</v>
      </c>
      <c r="D193" s="40">
        <v>0</v>
      </c>
      <c r="E193" s="40">
        <v>0</v>
      </c>
      <c r="F193" s="40">
        <v>0</v>
      </c>
      <c r="G193" s="40">
        <v>0</v>
      </c>
      <c r="H193" s="40">
        <v>755</v>
      </c>
      <c r="I193" s="40">
        <v>0</v>
      </c>
      <c r="J193" s="40">
        <v>0</v>
      </c>
      <c r="K193" s="40">
        <v>200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903</v>
      </c>
      <c r="S193" s="40">
        <v>0</v>
      </c>
      <c r="T193" s="40">
        <v>0</v>
      </c>
      <c r="U193" s="40">
        <v>549</v>
      </c>
      <c r="V193" s="40">
        <v>193.36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13170.36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1541.23</v>
      </c>
      <c r="AJ193" s="40">
        <v>0</v>
      </c>
      <c r="AK193" s="40">
        <v>1541.23</v>
      </c>
      <c r="AL193" s="40">
        <v>0</v>
      </c>
      <c r="AM193" s="40">
        <v>0</v>
      </c>
      <c r="AN193" s="40">
        <v>113.26</v>
      </c>
      <c r="AO193" s="40">
        <v>0</v>
      </c>
      <c r="AP193" s="40">
        <v>2730</v>
      </c>
      <c r="AQ193" s="40">
        <v>0</v>
      </c>
      <c r="AR193" s="40">
        <v>1302.3800000000001</v>
      </c>
      <c r="AS193" s="40">
        <v>3776</v>
      </c>
      <c r="AT193" s="40">
        <v>0</v>
      </c>
      <c r="AU193" s="40">
        <v>0</v>
      </c>
      <c r="AV193" s="40">
        <v>0</v>
      </c>
      <c r="AW193" s="40">
        <v>0</v>
      </c>
      <c r="AX193" s="41">
        <v>-0.01</v>
      </c>
      <c r="AY193" s="40">
        <v>0</v>
      </c>
      <c r="AZ193" s="40">
        <v>50</v>
      </c>
      <c r="BA193" s="40">
        <v>0</v>
      </c>
      <c r="BB193" s="40">
        <v>0</v>
      </c>
      <c r="BC193" s="40">
        <v>0</v>
      </c>
      <c r="BD193" s="40">
        <v>0</v>
      </c>
      <c r="BE193" s="40">
        <v>9512.86</v>
      </c>
      <c r="BF193" s="40">
        <v>3657.5</v>
      </c>
      <c r="BG193" s="40">
        <v>0</v>
      </c>
      <c r="BH193" s="40">
        <v>0</v>
      </c>
      <c r="BI193" s="40">
        <v>720.47</v>
      </c>
      <c r="BJ193" s="40">
        <v>251.94</v>
      </c>
      <c r="BK193" s="40">
        <v>0</v>
      </c>
      <c r="BL193" s="40">
        <v>1337.73</v>
      </c>
      <c r="BM193" s="40">
        <v>0</v>
      </c>
      <c r="BN193" s="40">
        <v>0</v>
      </c>
      <c r="BO193" s="40">
        <v>0</v>
      </c>
      <c r="BP193" s="40">
        <v>1589.67</v>
      </c>
    </row>
    <row r="194" spans="1:68" x14ac:dyDescent="0.25">
      <c r="A194" s="29" t="s">
        <v>373</v>
      </c>
      <c r="B194" s="28" t="s">
        <v>374</v>
      </c>
      <c r="C194" s="40">
        <v>11112.36</v>
      </c>
      <c r="D194" s="40">
        <v>0</v>
      </c>
      <c r="E194" s="40">
        <v>0</v>
      </c>
      <c r="F194" s="40">
        <v>0</v>
      </c>
      <c r="G194" s="40">
        <v>0</v>
      </c>
      <c r="H194" s="40">
        <v>793.73</v>
      </c>
      <c r="I194" s="40">
        <v>150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1016</v>
      </c>
      <c r="S194" s="40">
        <v>0</v>
      </c>
      <c r="T194" s="40">
        <v>0</v>
      </c>
      <c r="U194" s="40">
        <v>684</v>
      </c>
      <c r="V194" s="40">
        <v>193.36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13949.45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1707.64</v>
      </c>
      <c r="AJ194" s="40">
        <v>0</v>
      </c>
      <c r="AK194" s="40">
        <v>1707.64</v>
      </c>
      <c r="AL194" s="40">
        <v>0</v>
      </c>
      <c r="AM194" s="40">
        <v>0</v>
      </c>
      <c r="AN194" s="40">
        <v>119.06</v>
      </c>
      <c r="AO194" s="41">
        <v>-1707.64</v>
      </c>
      <c r="AP194" s="40">
        <v>0</v>
      </c>
      <c r="AQ194" s="40">
        <v>0</v>
      </c>
      <c r="AR194" s="40">
        <v>1369.2</v>
      </c>
      <c r="AS194" s="40">
        <v>0</v>
      </c>
      <c r="AT194" s="40">
        <v>0</v>
      </c>
      <c r="AU194" s="40">
        <v>0</v>
      </c>
      <c r="AV194" s="40">
        <v>0</v>
      </c>
      <c r="AW194" s="40">
        <v>0</v>
      </c>
      <c r="AX194" s="41">
        <v>-0.31</v>
      </c>
      <c r="AY194" s="40">
        <v>0</v>
      </c>
      <c r="AZ194" s="40">
        <v>50</v>
      </c>
      <c r="BA194" s="40">
        <v>0</v>
      </c>
      <c r="BB194" s="40">
        <v>0</v>
      </c>
      <c r="BC194" s="40">
        <v>0</v>
      </c>
      <c r="BD194" s="40">
        <v>0</v>
      </c>
      <c r="BE194" s="40">
        <v>1537.95</v>
      </c>
      <c r="BF194" s="40">
        <v>12411.5</v>
      </c>
      <c r="BG194" s="40">
        <v>0</v>
      </c>
      <c r="BH194" s="40">
        <v>0</v>
      </c>
      <c r="BI194" s="40">
        <v>738.89</v>
      </c>
      <c r="BJ194" s="40">
        <v>264.88</v>
      </c>
      <c r="BK194" s="40">
        <v>0</v>
      </c>
      <c r="BL194" s="40">
        <v>1387.84</v>
      </c>
      <c r="BM194" s="40">
        <v>0</v>
      </c>
      <c r="BN194" s="40">
        <v>0</v>
      </c>
      <c r="BO194" s="40">
        <v>0</v>
      </c>
      <c r="BP194" s="40">
        <v>1652.72</v>
      </c>
    </row>
    <row r="195" spans="1:68" x14ac:dyDescent="0.25">
      <c r="A195" s="29" t="s">
        <v>375</v>
      </c>
      <c r="B195" s="28" t="s">
        <v>376</v>
      </c>
      <c r="C195" s="40">
        <v>11112.36</v>
      </c>
      <c r="D195" s="40">
        <v>0</v>
      </c>
      <c r="E195" s="40">
        <v>0</v>
      </c>
      <c r="F195" s="40">
        <v>0</v>
      </c>
      <c r="G195" s="40">
        <v>0</v>
      </c>
      <c r="H195" s="40">
        <v>793.73</v>
      </c>
      <c r="I195" s="40">
        <v>0</v>
      </c>
      <c r="J195" s="40">
        <v>0</v>
      </c>
      <c r="K195" s="40">
        <v>400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1016</v>
      </c>
      <c r="S195" s="40">
        <v>0</v>
      </c>
      <c r="T195" s="40">
        <v>0</v>
      </c>
      <c r="U195" s="40">
        <v>684</v>
      </c>
      <c r="V195" s="40">
        <v>193.36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14199.45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1761.04</v>
      </c>
      <c r="AJ195" s="40">
        <v>0</v>
      </c>
      <c r="AK195" s="40">
        <v>1761.04</v>
      </c>
      <c r="AL195" s="40">
        <v>0</v>
      </c>
      <c r="AM195" s="40">
        <v>0</v>
      </c>
      <c r="AN195" s="40">
        <v>119.06</v>
      </c>
      <c r="AO195" s="40">
        <v>0</v>
      </c>
      <c r="AP195" s="40">
        <v>0</v>
      </c>
      <c r="AQ195" s="40">
        <v>0</v>
      </c>
      <c r="AR195" s="40">
        <v>1369.2</v>
      </c>
      <c r="AS195" s="40">
        <v>3970</v>
      </c>
      <c r="AT195" s="40">
        <v>0</v>
      </c>
      <c r="AU195" s="40">
        <v>0</v>
      </c>
      <c r="AV195" s="40">
        <v>0</v>
      </c>
      <c r="AW195" s="40">
        <v>0</v>
      </c>
      <c r="AX195" s="41">
        <v>-0.35</v>
      </c>
      <c r="AY195" s="40">
        <v>0</v>
      </c>
      <c r="AZ195" s="40">
        <v>50</v>
      </c>
      <c r="BA195" s="40">
        <v>0</v>
      </c>
      <c r="BB195" s="40">
        <v>0</v>
      </c>
      <c r="BC195" s="40">
        <v>0</v>
      </c>
      <c r="BD195" s="40">
        <v>0</v>
      </c>
      <c r="BE195" s="40">
        <v>7268.95</v>
      </c>
      <c r="BF195" s="40">
        <v>6930.5</v>
      </c>
      <c r="BG195" s="40">
        <v>0</v>
      </c>
      <c r="BH195" s="40">
        <v>0</v>
      </c>
      <c r="BI195" s="40">
        <v>738.89</v>
      </c>
      <c r="BJ195" s="40">
        <v>264.88</v>
      </c>
      <c r="BK195" s="40">
        <v>0</v>
      </c>
      <c r="BL195" s="40">
        <v>1387.84</v>
      </c>
      <c r="BM195" s="40">
        <v>0</v>
      </c>
      <c r="BN195" s="40">
        <v>0</v>
      </c>
      <c r="BO195" s="40">
        <v>0</v>
      </c>
      <c r="BP195" s="40">
        <v>1652.72</v>
      </c>
    </row>
    <row r="196" spans="1:68" x14ac:dyDescent="0.25">
      <c r="A196" s="29" t="s">
        <v>377</v>
      </c>
      <c r="B196" s="28" t="s">
        <v>378</v>
      </c>
      <c r="C196" s="40">
        <v>11112.36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200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1016</v>
      </c>
      <c r="S196" s="40">
        <v>0</v>
      </c>
      <c r="T196" s="40">
        <v>0</v>
      </c>
      <c r="U196" s="40">
        <v>684</v>
      </c>
      <c r="V196" s="40">
        <v>193.36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13205.72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1629.4</v>
      </c>
      <c r="AJ196" s="40">
        <v>0</v>
      </c>
      <c r="AK196" s="40">
        <v>1629.4</v>
      </c>
      <c r="AL196" s="40">
        <v>0</v>
      </c>
      <c r="AM196" s="40">
        <v>0</v>
      </c>
      <c r="AN196" s="40">
        <v>119.06</v>
      </c>
      <c r="AO196" s="40">
        <v>0</v>
      </c>
      <c r="AP196" s="40">
        <v>0</v>
      </c>
      <c r="AQ196" s="40">
        <v>0</v>
      </c>
      <c r="AR196" s="40">
        <v>1369.2</v>
      </c>
      <c r="AS196" s="40">
        <v>2440</v>
      </c>
      <c r="AT196" s="40">
        <v>0</v>
      </c>
      <c r="AU196" s="40">
        <v>0</v>
      </c>
      <c r="AV196" s="40">
        <v>0</v>
      </c>
      <c r="AW196" s="40">
        <v>0</v>
      </c>
      <c r="AX196" s="40">
        <v>0.06</v>
      </c>
      <c r="AY196" s="40">
        <v>0</v>
      </c>
      <c r="AZ196" s="40">
        <v>50</v>
      </c>
      <c r="BA196" s="40">
        <v>0</v>
      </c>
      <c r="BB196" s="40">
        <v>0</v>
      </c>
      <c r="BC196" s="40">
        <v>0</v>
      </c>
      <c r="BD196" s="40">
        <v>0</v>
      </c>
      <c r="BE196" s="40">
        <v>5607.72</v>
      </c>
      <c r="BF196" s="40">
        <v>7598</v>
      </c>
      <c r="BG196" s="40">
        <v>0</v>
      </c>
      <c r="BH196" s="40">
        <v>0</v>
      </c>
      <c r="BI196" s="40">
        <v>738.89</v>
      </c>
      <c r="BJ196" s="40">
        <v>264.88</v>
      </c>
      <c r="BK196" s="40">
        <v>0</v>
      </c>
      <c r="BL196" s="40">
        <v>1387.84</v>
      </c>
      <c r="BM196" s="40">
        <v>0</v>
      </c>
      <c r="BN196" s="40">
        <v>0</v>
      </c>
      <c r="BO196" s="40">
        <v>0</v>
      </c>
      <c r="BP196" s="40">
        <v>1652.72</v>
      </c>
    </row>
    <row r="197" spans="1:68" x14ac:dyDescent="0.25">
      <c r="A197" s="29" t="s">
        <v>379</v>
      </c>
      <c r="B197" s="28" t="s">
        <v>380</v>
      </c>
      <c r="C197" s="40">
        <v>11042.91</v>
      </c>
      <c r="D197" s="40">
        <v>0</v>
      </c>
      <c r="E197" s="40">
        <v>0</v>
      </c>
      <c r="F197" s="40">
        <v>0</v>
      </c>
      <c r="G197" s="40">
        <v>0</v>
      </c>
      <c r="H197" s="40">
        <v>793.73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1016</v>
      </c>
      <c r="S197" s="40">
        <v>0</v>
      </c>
      <c r="T197" s="40">
        <v>0</v>
      </c>
      <c r="U197" s="40">
        <v>684</v>
      </c>
      <c r="V197" s="40">
        <v>193.36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13730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1660.76</v>
      </c>
      <c r="AJ197" s="40">
        <v>0</v>
      </c>
      <c r="AK197" s="40">
        <v>1660.76</v>
      </c>
      <c r="AL197" s="40">
        <v>0</v>
      </c>
      <c r="AM197" s="40">
        <v>0</v>
      </c>
      <c r="AN197" s="40">
        <v>119.06</v>
      </c>
      <c r="AO197" s="40">
        <v>0</v>
      </c>
      <c r="AP197" s="40">
        <v>0</v>
      </c>
      <c r="AQ197" s="40">
        <v>0</v>
      </c>
      <c r="AR197" s="40">
        <v>1369.2</v>
      </c>
      <c r="AS197" s="40">
        <v>5754</v>
      </c>
      <c r="AT197" s="40">
        <v>0</v>
      </c>
      <c r="AU197" s="40">
        <v>0</v>
      </c>
      <c r="AV197" s="40">
        <v>0</v>
      </c>
      <c r="AW197" s="40">
        <v>0</v>
      </c>
      <c r="AX197" s="41">
        <v>-0.02</v>
      </c>
      <c r="AY197" s="40">
        <v>0</v>
      </c>
      <c r="AZ197" s="40">
        <v>50</v>
      </c>
      <c r="BA197" s="40">
        <v>0</v>
      </c>
      <c r="BB197" s="40">
        <v>0</v>
      </c>
      <c r="BC197" s="40">
        <v>0</v>
      </c>
      <c r="BD197" s="40">
        <v>0</v>
      </c>
      <c r="BE197" s="40">
        <v>8953</v>
      </c>
      <c r="BF197" s="40">
        <v>4777</v>
      </c>
      <c r="BG197" s="40">
        <v>0</v>
      </c>
      <c r="BH197" s="40">
        <v>0</v>
      </c>
      <c r="BI197" s="40">
        <v>738.89</v>
      </c>
      <c r="BJ197" s="40">
        <v>264.88</v>
      </c>
      <c r="BK197" s="40">
        <v>0</v>
      </c>
      <c r="BL197" s="40">
        <v>1387.84</v>
      </c>
      <c r="BM197" s="40">
        <v>0</v>
      </c>
      <c r="BN197" s="40">
        <v>0</v>
      </c>
      <c r="BO197" s="40">
        <v>0</v>
      </c>
      <c r="BP197" s="40">
        <v>1652.72</v>
      </c>
    </row>
    <row r="198" spans="1:68" x14ac:dyDescent="0.25">
      <c r="A198" s="29" t="s">
        <v>381</v>
      </c>
      <c r="B198" s="28" t="s">
        <v>382</v>
      </c>
      <c r="C198" s="40">
        <v>10564.23</v>
      </c>
      <c r="D198" s="40">
        <v>0</v>
      </c>
      <c r="E198" s="40">
        <v>0</v>
      </c>
      <c r="F198" s="40">
        <v>0</v>
      </c>
      <c r="G198" s="40">
        <v>0</v>
      </c>
      <c r="H198" s="40">
        <v>755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903</v>
      </c>
      <c r="S198" s="40">
        <v>0</v>
      </c>
      <c r="T198" s="40">
        <v>0</v>
      </c>
      <c r="U198" s="40">
        <v>549</v>
      </c>
      <c r="V198" s="40">
        <v>193.36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12964.59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1497.28</v>
      </c>
      <c r="AJ198" s="40">
        <v>0</v>
      </c>
      <c r="AK198" s="40">
        <v>1497.28</v>
      </c>
      <c r="AL198" s="40">
        <v>0</v>
      </c>
      <c r="AM198" s="40">
        <v>0</v>
      </c>
      <c r="AN198" s="40">
        <v>113.26</v>
      </c>
      <c r="AO198" s="40">
        <v>0</v>
      </c>
      <c r="AP198" s="40">
        <v>0</v>
      </c>
      <c r="AQ198" s="40">
        <v>0</v>
      </c>
      <c r="AR198" s="40">
        <v>1302.3800000000001</v>
      </c>
      <c r="AS198" s="40">
        <v>2314</v>
      </c>
      <c r="AT198" s="40">
        <v>0</v>
      </c>
      <c r="AU198" s="40">
        <v>0</v>
      </c>
      <c r="AV198" s="40">
        <v>0</v>
      </c>
      <c r="AW198" s="40">
        <v>0</v>
      </c>
      <c r="AX198" s="40">
        <v>0.17</v>
      </c>
      <c r="AY198" s="40">
        <v>0</v>
      </c>
      <c r="AZ198" s="40">
        <v>50</v>
      </c>
      <c r="BA198" s="40">
        <v>0</v>
      </c>
      <c r="BB198" s="40">
        <v>0</v>
      </c>
      <c r="BC198" s="40">
        <v>0</v>
      </c>
      <c r="BD198" s="40">
        <v>0</v>
      </c>
      <c r="BE198" s="40">
        <v>5277.09</v>
      </c>
      <c r="BF198" s="40">
        <v>7687.5</v>
      </c>
      <c r="BG198" s="40">
        <v>0</v>
      </c>
      <c r="BH198" s="40">
        <v>0</v>
      </c>
      <c r="BI198" s="40">
        <v>720.47</v>
      </c>
      <c r="BJ198" s="40">
        <v>251.94</v>
      </c>
      <c r="BK198" s="40">
        <v>0</v>
      </c>
      <c r="BL198" s="40">
        <v>1337.73</v>
      </c>
      <c r="BM198" s="40">
        <v>0</v>
      </c>
      <c r="BN198" s="40">
        <v>0</v>
      </c>
      <c r="BO198" s="40">
        <v>0</v>
      </c>
      <c r="BP198" s="40">
        <v>1589.67</v>
      </c>
    </row>
    <row r="199" spans="1:68" x14ac:dyDescent="0.25">
      <c r="A199" s="29" t="s">
        <v>383</v>
      </c>
      <c r="B199" s="28" t="s">
        <v>384</v>
      </c>
      <c r="C199" s="40">
        <v>10569.48</v>
      </c>
      <c r="D199" s="40">
        <v>0</v>
      </c>
      <c r="E199" s="40">
        <v>0</v>
      </c>
      <c r="F199" s="40">
        <v>0</v>
      </c>
      <c r="G199" s="40">
        <v>0</v>
      </c>
      <c r="H199" s="40">
        <v>755</v>
      </c>
      <c r="I199" s="40">
        <v>0</v>
      </c>
      <c r="J199" s="40">
        <v>0</v>
      </c>
      <c r="K199" s="40">
        <v>200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903</v>
      </c>
      <c r="S199" s="40">
        <v>0</v>
      </c>
      <c r="T199" s="40">
        <v>0</v>
      </c>
      <c r="U199" s="40">
        <v>549</v>
      </c>
      <c r="V199" s="40">
        <v>193.36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13169.84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1541.12</v>
      </c>
      <c r="AJ199" s="40">
        <v>0</v>
      </c>
      <c r="AK199" s="40">
        <v>1541.12</v>
      </c>
      <c r="AL199" s="40">
        <v>0</v>
      </c>
      <c r="AM199" s="40">
        <v>0</v>
      </c>
      <c r="AN199" s="40">
        <v>113.26</v>
      </c>
      <c r="AO199" s="40">
        <v>0</v>
      </c>
      <c r="AP199" s="40">
        <v>1744.38</v>
      </c>
      <c r="AQ199" s="40">
        <v>0</v>
      </c>
      <c r="AR199" s="40">
        <v>1302.3800000000001</v>
      </c>
      <c r="AS199" s="40">
        <v>2107</v>
      </c>
      <c r="AT199" s="40">
        <v>3667.24</v>
      </c>
      <c r="AU199" s="40">
        <v>0</v>
      </c>
      <c r="AV199" s="40">
        <v>0</v>
      </c>
      <c r="AW199" s="40">
        <v>0</v>
      </c>
      <c r="AX199" s="41">
        <v>-0.04</v>
      </c>
      <c r="AY199" s="40">
        <v>0</v>
      </c>
      <c r="AZ199" s="40">
        <v>50</v>
      </c>
      <c r="BA199" s="40">
        <v>0</v>
      </c>
      <c r="BB199" s="40">
        <v>0</v>
      </c>
      <c r="BC199" s="40">
        <v>0</v>
      </c>
      <c r="BD199" s="40">
        <v>0</v>
      </c>
      <c r="BE199" s="40">
        <v>10525.34</v>
      </c>
      <c r="BF199" s="40">
        <v>2644.5</v>
      </c>
      <c r="BG199" s="40">
        <v>0</v>
      </c>
      <c r="BH199" s="40">
        <v>0</v>
      </c>
      <c r="BI199" s="40">
        <v>720.47</v>
      </c>
      <c r="BJ199" s="40">
        <v>251.94</v>
      </c>
      <c r="BK199" s="40">
        <v>0</v>
      </c>
      <c r="BL199" s="40">
        <v>1337.73</v>
      </c>
      <c r="BM199" s="40">
        <v>0</v>
      </c>
      <c r="BN199" s="40">
        <v>0</v>
      </c>
      <c r="BO199" s="40">
        <v>0</v>
      </c>
      <c r="BP199" s="40">
        <v>1589.67</v>
      </c>
    </row>
    <row r="200" spans="1:68" x14ac:dyDescent="0.25">
      <c r="A200" s="29" t="s">
        <v>385</v>
      </c>
      <c r="B200" s="28" t="s">
        <v>386</v>
      </c>
      <c r="C200" s="40">
        <v>11112.36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400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1016</v>
      </c>
      <c r="S200" s="40">
        <v>0</v>
      </c>
      <c r="T200" s="40">
        <v>0</v>
      </c>
      <c r="U200" s="40">
        <v>684</v>
      </c>
      <c r="V200" s="40">
        <v>193.36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13405.72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1672.12</v>
      </c>
      <c r="AJ200" s="40">
        <v>0</v>
      </c>
      <c r="AK200" s="40">
        <v>1672.12</v>
      </c>
      <c r="AL200" s="40">
        <v>0</v>
      </c>
      <c r="AM200" s="40">
        <v>0</v>
      </c>
      <c r="AN200" s="40">
        <v>119.06</v>
      </c>
      <c r="AO200" s="40">
        <v>0</v>
      </c>
      <c r="AP200" s="40">
        <v>0</v>
      </c>
      <c r="AQ200" s="40">
        <v>0</v>
      </c>
      <c r="AR200" s="40">
        <v>1369.2</v>
      </c>
      <c r="AS200" s="40">
        <v>3970</v>
      </c>
      <c r="AT200" s="40">
        <v>0</v>
      </c>
      <c r="AU200" s="40">
        <v>0</v>
      </c>
      <c r="AV200" s="40">
        <v>0</v>
      </c>
      <c r="AW200" s="40">
        <v>0</v>
      </c>
      <c r="AX200" s="41">
        <v>-0.16</v>
      </c>
      <c r="AY200" s="40">
        <v>0</v>
      </c>
      <c r="AZ200" s="40">
        <v>50</v>
      </c>
      <c r="BA200" s="40">
        <v>0</v>
      </c>
      <c r="BB200" s="40">
        <v>0</v>
      </c>
      <c r="BC200" s="40">
        <v>0</v>
      </c>
      <c r="BD200" s="40">
        <v>0</v>
      </c>
      <c r="BE200" s="40">
        <v>7180.22</v>
      </c>
      <c r="BF200" s="40">
        <v>6225.5</v>
      </c>
      <c r="BG200" s="40">
        <v>0</v>
      </c>
      <c r="BH200" s="40">
        <v>0</v>
      </c>
      <c r="BI200" s="40">
        <v>738.89</v>
      </c>
      <c r="BJ200" s="40">
        <v>264.88</v>
      </c>
      <c r="BK200" s="40">
        <v>0</v>
      </c>
      <c r="BL200" s="40">
        <v>1387.84</v>
      </c>
      <c r="BM200" s="40">
        <v>0</v>
      </c>
      <c r="BN200" s="40">
        <v>0</v>
      </c>
      <c r="BO200" s="40">
        <v>0</v>
      </c>
      <c r="BP200" s="40">
        <v>1652.72</v>
      </c>
    </row>
    <row r="201" spans="1:68" x14ac:dyDescent="0.25">
      <c r="A201" s="29" t="s">
        <v>387</v>
      </c>
      <c r="B201" s="28" t="s">
        <v>388</v>
      </c>
      <c r="C201" s="40">
        <v>11047.87</v>
      </c>
      <c r="D201" s="40">
        <v>0</v>
      </c>
      <c r="E201" s="40">
        <v>0</v>
      </c>
      <c r="F201" s="40">
        <v>0</v>
      </c>
      <c r="G201" s="40">
        <v>0</v>
      </c>
      <c r="H201" s="40">
        <v>793.73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1016</v>
      </c>
      <c r="S201" s="40">
        <v>0</v>
      </c>
      <c r="T201" s="40">
        <v>0</v>
      </c>
      <c r="U201" s="40">
        <v>684</v>
      </c>
      <c r="V201" s="40">
        <v>193.36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13734.96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1661.82</v>
      </c>
      <c r="AJ201" s="40">
        <v>0</v>
      </c>
      <c r="AK201" s="40">
        <v>1661.82</v>
      </c>
      <c r="AL201" s="40">
        <v>0</v>
      </c>
      <c r="AM201" s="40">
        <v>0</v>
      </c>
      <c r="AN201" s="40">
        <v>119.06</v>
      </c>
      <c r="AO201" s="40">
        <v>0</v>
      </c>
      <c r="AP201" s="40">
        <v>0</v>
      </c>
      <c r="AQ201" s="40">
        <v>0</v>
      </c>
      <c r="AR201" s="40">
        <v>1369.2</v>
      </c>
      <c r="AS201" s="40">
        <v>3970</v>
      </c>
      <c r="AT201" s="40">
        <v>0</v>
      </c>
      <c r="AU201" s="40">
        <v>0</v>
      </c>
      <c r="AV201" s="40">
        <v>0</v>
      </c>
      <c r="AW201" s="40">
        <v>0</v>
      </c>
      <c r="AX201" s="41">
        <v>-0.12</v>
      </c>
      <c r="AY201" s="40">
        <v>0</v>
      </c>
      <c r="AZ201" s="40">
        <v>50</v>
      </c>
      <c r="BA201" s="40">
        <v>0</v>
      </c>
      <c r="BB201" s="40">
        <v>0</v>
      </c>
      <c r="BC201" s="40">
        <v>0</v>
      </c>
      <c r="BD201" s="40">
        <v>0</v>
      </c>
      <c r="BE201" s="40">
        <v>7169.96</v>
      </c>
      <c r="BF201" s="40">
        <v>6565</v>
      </c>
      <c r="BG201" s="40">
        <v>0</v>
      </c>
      <c r="BH201" s="40">
        <v>0</v>
      </c>
      <c r="BI201" s="40">
        <v>738.89</v>
      </c>
      <c r="BJ201" s="40">
        <v>264.88</v>
      </c>
      <c r="BK201" s="40">
        <v>0</v>
      </c>
      <c r="BL201" s="40">
        <v>1387.84</v>
      </c>
      <c r="BM201" s="40">
        <v>0</v>
      </c>
      <c r="BN201" s="40">
        <v>0</v>
      </c>
      <c r="BO201" s="40">
        <v>0</v>
      </c>
      <c r="BP201" s="40">
        <v>1652.72</v>
      </c>
    </row>
    <row r="202" spans="1:68" x14ac:dyDescent="0.25">
      <c r="A202" s="29" t="s">
        <v>389</v>
      </c>
      <c r="B202" s="28" t="s">
        <v>390</v>
      </c>
      <c r="C202" s="40">
        <v>7346.51</v>
      </c>
      <c r="D202" s="40">
        <v>0</v>
      </c>
      <c r="E202" s="40">
        <v>0</v>
      </c>
      <c r="F202" s="40">
        <v>0</v>
      </c>
      <c r="G202" s="40">
        <v>0</v>
      </c>
      <c r="H202" s="40">
        <v>793.73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1016</v>
      </c>
      <c r="S202" s="40">
        <v>0</v>
      </c>
      <c r="T202" s="40">
        <v>3571.83</v>
      </c>
      <c r="U202" s="40">
        <v>450.73</v>
      </c>
      <c r="V202" s="40">
        <v>193.36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13372.16</v>
      </c>
      <c r="AC202" s="40">
        <v>0</v>
      </c>
      <c r="AD202" s="40">
        <v>0</v>
      </c>
      <c r="AE202" s="40">
        <v>0</v>
      </c>
      <c r="AF202" s="40">
        <v>0</v>
      </c>
      <c r="AG202" s="41">
        <v>-125.99</v>
      </c>
      <c r="AH202" s="40">
        <v>0</v>
      </c>
      <c r="AI202" s="40">
        <v>1002.04</v>
      </c>
      <c r="AJ202" s="40">
        <v>0</v>
      </c>
      <c r="AK202" s="40">
        <v>876.04</v>
      </c>
      <c r="AL202" s="40">
        <v>0</v>
      </c>
      <c r="AM202" s="40">
        <v>0</v>
      </c>
      <c r="AN202" s="40">
        <v>119.06</v>
      </c>
      <c r="AO202" s="40">
        <v>0</v>
      </c>
      <c r="AP202" s="40">
        <v>0</v>
      </c>
      <c r="AQ202" s="40">
        <v>0</v>
      </c>
      <c r="AR202" s="40">
        <v>1369.2</v>
      </c>
      <c r="AS202" s="40">
        <v>3333</v>
      </c>
      <c r="AT202" s="40">
        <v>0</v>
      </c>
      <c r="AU202" s="40">
        <v>0</v>
      </c>
      <c r="AV202" s="40">
        <v>0</v>
      </c>
      <c r="AW202" s="40">
        <v>0</v>
      </c>
      <c r="AX202" s="41">
        <v>-0.14000000000000001</v>
      </c>
      <c r="AY202" s="40">
        <v>0</v>
      </c>
      <c r="AZ202" s="40">
        <v>50</v>
      </c>
      <c r="BA202" s="40">
        <v>0</v>
      </c>
      <c r="BB202" s="40">
        <v>0</v>
      </c>
      <c r="BC202" s="40">
        <v>0</v>
      </c>
      <c r="BD202" s="40">
        <v>0</v>
      </c>
      <c r="BE202" s="40">
        <v>5747.16</v>
      </c>
      <c r="BF202" s="40">
        <v>7625</v>
      </c>
      <c r="BG202" s="40">
        <v>0</v>
      </c>
      <c r="BH202" s="40">
        <v>0</v>
      </c>
      <c r="BI202" s="40">
        <v>501.38</v>
      </c>
      <c r="BJ202" s="40">
        <v>264.88</v>
      </c>
      <c r="BK202" s="40">
        <v>0</v>
      </c>
      <c r="BL202" s="40">
        <v>941.74</v>
      </c>
      <c r="BM202" s="40">
        <v>0</v>
      </c>
      <c r="BN202" s="40">
        <v>0</v>
      </c>
      <c r="BO202" s="40">
        <v>0</v>
      </c>
      <c r="BP202" s="40">
        <v>1206.6199999999999</v>
      </c>
    </row>
    <row r="203" spans="1:68" x14ac:dyDescent="0.25">
      <c r="A203" s="29" t="s">
        <v>391</v>
      </c>
      <c r="B203" s="28" t="s">
        <v>392</v>
      </c>
      <c r="C203" s="40">
        <v>11112.36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200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1016</v>
      </c>
      <c r="S203" s="40">
        <v>0</v>
      </c>
      <c r="T203" s="40">
        <v>0</v>
      </c>
      <c r="U203" s="40">
        <v>684</v>
      </c>
      <c r="V203" s="40">
        <v>193.36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13205.72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1629.4</v>
      </c>
      <c r="AJ203" s="40">
        <v>0</v>
      </c>
      <c r="AK203" s="40">
        <v>1629.4</v>
      </c>
      <c r="AL203" s="40">
        <v>0</v>
      </c>
      <c r="AM203" s="40">
        <v>0</v>
      </c>
      <c r="AN203" s="40">
        <v>119.06</v>
      </c>
      <c r="AO203" s="40">
        <v>0</v>
      </c>
      <c r="AP203" s="40">
        <v>0</v>
      </c>
      <c r="AQ203" s="40">
        <v>0</v>
      </c>
      <c r="AR203" s="40">
        <v>1369.2</v>
      </c>
      <c r="AS203" s="40">
        <v>3806</v>
      </c>
      <c r="AT203" s="40">
        <v>0</v>
      </c>
      <c r="AU203" s="40">
        <v>0</v>
      </c>
      <c r="AV203" s="40">
        <v>0</v>
      </c>
      <c r="AW203" s="40">
        <v>0</v>
      </c>
      <c r="AX203" s="40">
        <v>0.06</v>
      </c>
      <c r="AY203" s="40">
        <v>0</v>
      </c>
      <c r="AZ203" s="40">
        <v>50</v>
      </c>
      <c r="BA203" s="40">
        <v>0</v>
      </c>
      <c r="BB203" s="40">
        <v>0</v>
      </c>
      <c r="BC203" s="40">
        <v>0</v>
      </c>
      <c r="BD203" s="40">
        <v>0</v>
      </c>
      <c r="BE203" s="40">
        <v>6973.72</v>
      </c>
      <c r="BF203" s="40">
        <v>6232</v>
      </c>
      <c r="BG203" s="40">
        <v>0</v>
      </c>
      <c r="BH203" s="40">
        <v>0</v>
      </c>
      <c r="BI203" s="40">
        <v>738.89</v>
      </c>
      <c r="BJ203" s="40">
        <v>264.88</v>
      </c>
      <c r="BK203" s="40">
        <v>0</v>
      </c>
      <c r="BL203" s="40">
        <v>1387.84</v>
      </c>
      <c r="BM203" s="40">
        <v>0</v>
      </c>
      <c r="BN203" s="40">
        <v>0</v>
      </c>
      <c r="BO203" s="40">
        <v>0</v>
      </c>
      <c r="BP203" s="40">
        <v>1652.72</v>
      </c>
    </row>
    <row r="204" spans="1:68" x14ac:dyDescent="0.25">
      <c r="A204" s="29" t="s">
        <v>393</v>
      </c>
      <c r="B204" s="28" t="s">
        <v>394</v>
      </c>
      <c r="C204" s="40">
        <v>11085.35</v>
      </c>
      <c r="D204" s="40">
        <v>0</v>
      </c>
      <c r="E204" s="40">
        <v>0</v>
      </c>
      <c r="F204" s="40">
        <v>0</v>
      </c>
      <c r="G204" s="40">
        <v>0</v>
      </c>
      <c r="H204" s="40">
        <v>793.73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1016</v>
      </c>
      <c r="S204" s="40">
        <v>0</v>
      </c>
      <c r="T204" s="40">
        <v>0</v>
      </c>
      <c r="U204" s="40">
        <v>684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13579.08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1628.53</v>
      </c>
      <c r="AJ204" s="40">
        <v>0</v>
      </c>
      <c r="AK204" s="40">
        <v>1628.53</v>
      </c>
      <c r="AL204" s="40">
        <v>0</v>
      </c>
      <c r="AM204" s="40">
        <v>0</v>
      </c>
      <c r="AN204" s="40">
        <v>119.06</v>
      </c>
      <c r="AO204" s="40">
        <v>0</v>
      </c>
      <c r="AP204" s="40">
        <v>0</v>
      </c>
      <c r="AQ204" s="40">
        <v>0</v>
      </c>
      <c r="AR204" s="40">
        <v>1369.2</v>
      </c>
      <c r="AS204" s="40">
        <v>1792</v>
      </c>
      <c r="AT204" s="40">
        <v>0</v>
      </c>
      <c r="AU204" s="40">
        <v>0</v>
      </c>
      <c r="AV204" s="40">
        <v>0</v>
      </c>
      <c r="AW204" s="40">
        <v>0</v>
      </c>
      <c r="AX204" s="41">
        <v>-0.21</v>
      </c>
      <c r="AY204" s="40">
        <v>0</v>
      </c>
      <c r="AZ204" s="40">
        <v>50</v>
      </c>
      <c r="BA204" s="40">
        <v>0</v>
      </c>
      <c r="BB204" s="40">
        <v>0</v>
      </c>
      <c r="BC204" s="40">
        <v>0</v>
      </c>
      <c r="BD204" s="40">
        <v>0</v>
      </c>
      <c r="BE204" s="40">
        <v>4958.58</v>
      </c>
      <c r="BF204" s="40">
        <v>8620.5</v>
      </c>
      <c r="BG204" s="40">
        <v>0</v>
      </c>
      <c r="BH204" s="40">
        <v>0</v>
      </c>
      <c r="BI204" s="40">
        <v>738.89</v>
      </c>
      <c r="BJ204" s="40">
        <v>264.88</v>
      </c>
      <c r="BK204" s="40">
        <v>0</v>
      </c>
      <c r="BL204" s="40">
        <v>1387.84</v>
      </c>
      <c r="BM204" s="40">
        <v>0</v>
      </c>
      <c r="BN204" s="40">
        <v>0</v>
      </c>
      <c r="BO204" s="40">
        <v>0</v>
      </c>
      <c r="BP204" s="40">
        <v>1652.72</v>
      </c>
    </row>
    <row r="205" spans="1:68" x14ac:dyDescent="0.25">
      <c r="A205" s="29" t="s">
        <v>395</v>
      </c>
      <c r="B205" s="28" t="s">
        <v>396</v>
      </c>
      <c r="C205" s="40">
        <v>9800.84</v>
      </c>
      <c r="D205" s="40">
        <v>0</v>
      </c>
      <c r="E205" s="40">
        <v>0</v>
      </c>
      <c r="F205" s="40">
        <v>0</v>
      </c>
      <c r="G205" s="40">
        <v>0</v>
      </c>
      <c r="H205" s="40">
        <v>755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903</v>
      </c>
      <c r="S205" s="40">
        <v>0</v>
      </c>
      <c r="T205" s="40">
        <v>0</v>
      </c>
      <c r="U205" s="40">
        <v>506.76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11965.6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1294.49</v>
      </c>
      <c r="AJ205" s="40">
        <v>0</v>
      </c>
      <c r="AK205" s="40">
        <v>1294.49</v>
      </c>
      <c r="AL205" s="40">
        <v>0</v>
      </c>
      <c r="AM205" s="40">
        <v>0</v>
      </c>
      <c r="AN205" s="40">
        <v>113.26</v>
      </c>
      <c r="AO205" s="40">
        <v>0</v>
      </c>
      <c r="AP205" s="40">
        <v>0</v>
      </c>
      <c r="AQ205" s="40">
        <v>0</v>
      </c>
      <c r="AR205" s="40">
        <v>1302.3800000000001</v>
      </c>
      <c r="AS205" s="40">
        <v>1198</v>
      </c>
      <c r="AT205" s="40">
        <v>0</v>
      </c>
      <c r="AU205" s="40">
        <v>4464.7</v>
      </c>
      <c r="AV205" s="40">
        <v>0</v>
      </c>
      <c r="AW205" s="40">
        <v>0</v>
      </c>
      <c r="AX205" s="40">
        <v>0.27</v>
      </c>
      <c r="AY205" s="40">
        <v>0</v>
      </c>
      <c r="AZ205" s="40">
        <v>50</v>
      </c>
      <c r="BA205" s="40">
        <v>0</v>
      </c>
      <c r="BB205" s="40">
        <v>0</v>
      </c>
      <c r="BC205" s="40">
        <v>0</v>
      </c>
      <c r="BD205" s="40">
        <v>0</v>
      </c>
      <c r="BE205" s="40">
        <v>8423.1</v>
      </c>
      <c r="BF205" s="40">
        <v>3542.5</v>
      </c>
      <c r="BG205" s="40">
        <v>0</v>
      </c>
      <c r="BH205" s="40">
        <v>0</v>
      </c>
      <c r="BI205" s="40">
        <v>720.47</v>
      </c>
      <c r="BJ205" s="40">
        <v>233.95</v>
      </c>
      <c r="BK205" s="40">
        <v>0</v>
      </c>
      <c r="BL205" s="40">
        <v>1293.6500000000001</v>
      </c>
      <c r="BM205" s="40">
        <v>0</v>
      </c>
      <c r="BN205" s="40">
        <v>0</v>
      </c>
      <c r="BO205" s="40">
        <v>0</v>
      </c>
      <c r="BP205" s="40">
        <v>1527.6</v>
      </c>
    </row>
    <row r="206" spans="1:68" x14ac:dyDescent="0.25">
      <c r="A206" s="29" t="s">
        <v>397</v>
      </c>
      <c r="B206" s="28" t="s">
        <v>398</v>
      </c>
      <c r="C206" s="40">
        <v>6349.92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1016</v>
      </c>
      <c r="S206" s="40">
        <v>0</v>
      </c>
      <c r="T206" s="40">
        <v>4762.4399999999996</v>
      </c>
      <c r="U206" s="40">
        <v>371.81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12500.17</v>
      </c>
      <c r="AC206" s="40">
        <v>0</v>
      </c>
      <c r="AD206" s="40">
        <v>0</v>
      </c>
      <c r="AE206" s="40">
        <v>0</v>
      </c>
      <c r="AF206" s="40">
        <v>0</v>
      </c>
      <c r="AG206" s="41">
        <v>-173.88</v>
      </c>
      <c r="AH206" s="41">
        <v>-98.29</v>
      </c>
      <c r="AI206" s="40">
        <v>800.86</v>
      </c>
      <c r="AJ206" s="40">
        <v>0</v>
      </c>
      <c r="AK206" s="40">
        <v>725.27</v>
      </c>
      <c r="AL206" s="40">
        <v>0</v>
      </c>
      <c r="AM206" s="40">
        <v>0</v>
      </c>
      <c r="AN206" s="40">
        <v>119.06</v>
      </c>
      <c r="AO206" s="40">
        <v>0</v>
      </c>
      <c r="AP206" s="40">
        <v>0</v>
      </c>
      <c r="AQ206" s="40">
        <v>0</v>
      </c>
      <c r="AR206" s="40">
        <v>1369.2</v>
      </c>
      <c r="AS206" s="40">
        <v>2084</v>
      </c>
      <c r="AT206" s="40">
        <v>0</v>
      </c>
      <c r="AU206" s="40">
        <v>0</v>
      </c>
      <c r="AV206" s="40">
        <v>0</v>
      </c>
      <c r="AW206" s="40">
        <v>0</v>
      </c>
      <c r="AX206" s="41">
        <v>-7.0000000000000007E-2</v>
      </c>
      <c r="AY206" s="40">
        <v>0</v>
      </c>
      <c r="AZ206" s="40">
        <v>50</v>
      </c>
      <c r="BA206" s="40">
        <v>0</v>
      </c>
      <c r="BB206" s="40">
        <v>0</v>
      </c>
      <c r="BC206" s="40">
        <v>0</v>
      </c>
      <c r="BD206" s="40">
        <v>0</v>
      </c>
      <c r="BE206" s="40">
        <v>4249.17</v>
      </c>
      <c r="BF206" s="40">
        <v>8251</v>
      </c>
      <c r="BG206" s="40">
        <v>0</v>
      </c>
      <c r="BH206" s="40">
        <v>0</v>
      </c>
      <c r="BI206" s="40">
        <v>422.21</v>
      </c>
      <c r="BJ206" s="40">
        <v>264.88</v>
      </c>
      <c r="BK206" s="40">
        <v>0</v>
      </c>
      <c r="BL206" s="40">
        <v>793.03</v>
      </c>
      <c r="BM206" s="40">
        <v>0</v>
      </c>
      <c r="BN206" s="40">
        <v>0</v>
      </c>
      <c r="BO206" s="40">
        <v>0</v>
      </c>
      <c r="BP206" s="40">
        <v>1057.9100000000001</v>
      </c>
    </row>
    <row r="207" spans="1:68" x14ac:dyDescent="0.25">
      <c r="A207" s="29" t="s">
        <v>399</v>
      </c>
      <c r="B207" s="28" t="s">
        <v>400</v>
      </c>
      <c r="C207" s="40">
        <v>10570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903</v>
      </c>
      <c r="S207" s="40">
        <v>0</v>
      </c>
      <c r="T207" s="40">
        <v>0</v>
      </c>
      <c r="U207" s="40">
        <v>549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12022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1376.56</v>
      </c>
      <c r="AJ207" s="40">
        <v>0</v>
      </c>
      <c r="AK207" s="40">
        <v>1376.56</v>
      </c>
      <c r="AL207" s="40">
        <v>0</v>
      </c>
      <c r="AM207" s="40">
        <v>0</v>
      </c>
      <c r="AN207" s="40">
        <v>94.8</v>
      </c>
      <c r="AO207" s="40">
        <v>0</v>
      </c>
      <c r="AP207" s="40">
        <v>0</v>
      </c>
      <c r="AQ207" s="40">
        <v>0</v>
      </c>
      <c r="AR207" s="40">
        <v>1302.3599999999999</v>
      </c>
      <c r="AS207" s="40">
        <v>3160</v>
      </c>
      <c r="AT207" s="40">
        <v>0</v>
      </c>
      <c r="AU207" s="40">
        <v>0</v>
      </c>
      <c r="AV207" s="40">
        <v>0</v>
      </c>
      <c r="AW207" s="40">
        <v>0</v>
      </c>
      <c r="AX207" s="40">
        <v>0.28000000000000003</v>
      </c>
      <c r="AY207" s="40">
        <v>0</v>
      </c>
      <c r="AZ207" s="40">
        <v>50</v>
      </c>
      <c r="BA207" s="40">
        <v>0</v>
      </c>
      <c r="BB207" s="40">
        <v>0</v>
      </c>
      <c r="BC207" s="40">
        <v>0</v>
      </c>
      <c r="BD207" s="40">
        <v>0</v>
      </c>
      <c r="BE207" s="40">
        <v>5984</v>
      </c>
      <c r="BF207" s="40">
        <v>6038</v>
      </c>
      <c r="BG207" s="40">
        <v>0</v>
      </c>
      <c r="BH207" s="40">
        <v>0</v>
      </c>
      <c r="BI207" s="40">
        <v>720.47</v>
      </c>
      <c r="BJ207" s="40">
        <v>251.94</v>
      </c>
      <c r="BK207" s="40">
        <v>0</v>
      </c>
      <c r="BL207" s="40">
        <v>1337.73</v>
      </c>
      <c r="BM207" s="40">
        <v>0</v>
      </c>
      <c r="BN207" s="40">
        <v>0</v>
      </c>
      <c r="BO207" s="40">
        <v>0</v>
      </c>
      <c r="BP207" s="40">
        <v>1589.67</v>
      </c>
    </row>
    <row r="208" spans="1:68" x14ac:dyDescent="0.25">
      <c r="A208" s="29" t="s">
        <v>401</v>
      </c>
      <c r="B208" s="28" t="s">
        <v>402</v>
      </c>
      <c r="C208" s="40">
        <v>10185.68</v>
      </c>
      <c r="D208" s="40">
        <v>0</v>
      </c>
      <c r="E208" s="40">
        <v>0</v>
      </c>
      <c r="F208" s="40">
        <v>0</v>
      </c>
      <c r="G208" s="40">
        <v>0</v>
      </c>
      <c r="H208" s="40">
        <v>755</v>
      </c>
      <c r="I208" s="40">
        <v>0</v>
      </c>
      <c r="J208" s="40">
        <v>0</v>
      </c>
      <c r="K208" s="40">
        <v>200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903</v>
      </c>
      <c r="S208" s="40">
        <v>0</v>
      </c>
      <c r="T208" s="40">
        <v>377.5</v>
      </c>
      <c r="U208" s="40">
        <v>530.70000000000005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12951.88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1413.92</v>
      </c>
      <c r="AJ208" s="40">
        <v>0</v>
      </c>
      <c r="AK208" s="40">
        <v>1413.92</v>
      </c>
      <c r="AL208" s="40">
        <v>0</v>
      </c>
      <c r="AM208" s="40">
        <v>0</v>
      </c>
      <c r="AN208" s="40">
        <v>113.26</v>
      </c>
      <c r="AO208" s="40">
        <v>0</v>
      </c>
      <c r="AP208" s="40">
        <v>0</v>
      </c>
      <c r="AQ208" s="40">
        <v>0</v>
      </c>
      <c r="AR208" s="40">
        <v>1302.3800000000001</v>
      </c>
      <c r="AS208" s="40">
        <v>1544.88</v>
      </c>
      <c r="AT208" s="40">
        <v>0</v>
      </c>
      <c r="AU208" s="40">
        <v>0</v>
      </c>
      <c r="AV208" s="40">
        <v>0</v>
      </c>
      <c r="AW208" s="40">
        <v>0</v>
      </c>
      <c r="AX208" s="41">
        <v>-0.06</v>
      </c>
      <c r="AY208" s="40">
        <v>0</v>
      </c>
      <c r="AZ208" s="40">
        <v>50</v>
      </c>
      <c r="BA208" s="40">
        <v>0</v>
      </c>
      <c r="BB208" s="40">
        <v>0</v>
      </c>
      <c r="BC208" s="40">
        <v>0</v>
      </c>
      <c r="BD208" s="40">
        <v>0</v>
      </c>
      <c r="BE208" s="40">
        <v>4424.38</v>
      </c>
      <c r="BF208" s="40">
        <v>8527.5</v>
      </c>
      <c r="BG208" s="40">
        <v>0</v>
      </c>
      <c r="BH208" s="40">
        <v>0</v>
      </c>
      <c r="BI208" s="40">
        <v>694.74</v>
      </c>
      <c r="BJ208" s="40">
        <v>251.94</v>
      </c>
      <c r="BK208" s="40">
        <v>0</v>
      </c>
      <c r="BL208" s="40">
        <v>1289.96</v>
      </c>
      <c r="BM208" s="40">
        <v>0</v>
      </c>
      <c r="BN208" s="40">
        <v>0</v>
      </c>
      <c r="BO208" s="40">
        <v>0</v>
      </c>
      <c r="BP208" s="40">
        <v>1541.9</v>
      </c>
    </row>
    <row r="209" spans="1:68" x14ac:dyDescent="0.25">
      <c r="A209" s="29" t="s">
        <v>403</v>
      </c>
      <c r="B209" s="28" t="s">
        <v>404</v>
      </c>
      <c r="C209" s="40">
        <v>11112.36</v>
      </c>
      <c r="D209" s="40">
        <v>0</v>
      </c>
      <c r="E209" s="40">
        <v>0</v>
      </c>
      <c r="F209" s="40">
        <v>0</v>
      </c>
      <c r="G209" s="40">
        <v>0</v>
      </c>
      <c r="H209" s="40">
        <v>793.73</v>
      </c>
      <c r="I209" s="40">
        <v>0</v>
      </c>
      <c r="J209" s="40">
        <v>0</v>
      </c>
      <c r="K209" s="40">
        <v>400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1016</v>
      </c>
      <c r="S209" s="40">
        <v>0</v>
      </c>
      <c r="T209" s="40">
        <v>0</v>
      </c>
      <c r="U209" s="40">
        <v>684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14006.09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1719.74</v>
      </c>
      <c r="AJ209" s="40">
        <v>0</v>
      </c>
      <c r="AK209" s="40">
        <v>1719.74</v>
      </c>
      <c r="AL209" s="40">
        <v>0</v>
      </c>
      <c r="AM209" s="40">
        <v>0</v>
      </c>
      <c r="AN209" s="40">
        <v>119.06</v>
      </c>
      <c r="AO209" s="40">
        <v>0</v>
      </c>
      <c r="AP209" s="40">
        <v>0</v>
      </c>
      <c r="AQ209" s="40">
        <v>0</v>
      </c>
      <c r="AR209" s="40">
        <v>1369.2</v>
      </c>
      <c r="AS209" s="40">
        <v>2646</v>
      </c>
      <c r="AT209" s="40">
        <v>0</v>
      </c>
      <c r="AU209" s="40">
        <v>0</v>
      </c>
      <c r="AV209" s="40">
        <v>0</v>
      </c>
      <c r="AW209" s="40">
        <v>0</v>
      </c>
      <c r="AX209" s="40">
        <v>0.09</v>
      </c>
      <c r="AY209" s="40">
        <v>0</v>
      </c>
      <c r="AZ209" s="40">
        <v>50</v>
      </c>
      <c r="BA209" s="40">
        <v>0</v>
      </c>
      <c r="BB209" s="40">
        <v>0</v>
      </c>
      <c r="BC209" s="40">
        <v>0</v>
      </c>
      <c r="BD209" s="40">
        <v>0</v>
      </c>
      <c r="BE209" s="40">
        <v>5904.09</v>
      </c>
      <c r="BF209" s="40">
        <v>8102</v>
      </c>
      <c r="BG209" s="40">
        <v>0</v>
      </c>
      <c r="BH209" s="40">
        <v>0</v>
      </c>
      <c r="BI209" s="40">
        <v>738.89</v>
      </c>
      <c r="BJ209" s="40">
        <v>264.88</v>
      </c>
      <c r="BK209" s="40">
        <v>0</v>
      </c>
      <c r="BL209" s="40">
        <v>1387.84</v>
      </c>
      <c r="BM209" s="40">
        <v>0</v>
      </c>
      <c r="BN209" s="40">
        <v>0</v>
      </c>
      <c r="BO209" s="40">
        <v>0</v>
      </c>
      <c r="BP209" s="40">
        <v>1652.72</v>
      </c>
    </row>
    <row r="210" spans="1:68" x14ac:dyDescent="0.25">
      <c r="A210" s="29" t="s">
        <v>405</v>
      </c>
      <c r="B210" s="28" t="s">
        <v>406</v>
      </c>
      <c r="C210" s="40">
        <v>11112.36</v>
      </c>
      <c r="D210" s="40">
        <v>0</v>
      </c>
      <c r="E210" s="40">
        <v>0</v>
      </c>
      <c r="F210" s="40">
        <v>0</v>
      </c>
      <c r="G210" s="40">
        <v>0</v>
      </c>
      <c r="H210" s="40">
        <v>793.73</v>
      </c>
      <c r="I210" s="40">
        <v>0</v>
      </c>
      <c r="J210" s="40">
        <v>0</v>
      </c>
      <c r="K210" s="40">
        <v>200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1016</v>
      </c>
      <c r="S210" s="40">
        <v>0</v>
      </c>
      <c r="T210" s="40">
        <v>0</v>
      </c>
      <c r="U210" s="40">
        <v>684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13806.09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1677.02</v>
      </c>
      <c r="AJ210" s="40">
        <v>0</v>
      </c>
      <c r="AK210" s="40">
        <v>1677.02</v>
      </c>
      <c r="AL210" s="40">
        <v>0</v>
      </c>
      <c r="AM210" s="40">
        <v>0</v>
      </c>
      <c r="AN210" s="40">
        <v>119.06</v>
      </c>
      <c r="AO210" s="40">
        <v>0</v>
      </c>
      <c r="AP210" s="40">
        <v>0</v>
      </c>
      <c r="AQ210" s="40">
        <v>0</v>
      </c>
      <c r="AR210" s="40">
        <v>1369</v>
      </c>
      <c r="AS210" s="40">
        <v>0</v>
      </c>
      <c r="AT210" s="40">
        <v>0</v>
      </c>
      <c r="AU210" s="40">
        <v>0</v>
      </c>
      <c r="AV210" s="40">
        <v>0</v>
      </c>
      <c r="AW210" s="40">
        <v>0</v>
      </c>
      <c r="AX210" s="40">
        <v>0.01</v>
      </c>
      <c r="AY210" s="40">
        <v>0</v>
      </c>
      <c r="AZ210" s="40">
        <v>50</v>
      </c>
      <c r="BA210" s="40">
        <v>0</v>
      </c>
      <c r="BB210" s="40">
        <v>0</v>
      </c>
      <c r="BC210" s="40">
        <v>0</v>
      </c>
      <c r="BD210" s="40">
        <v>0</v>
      </c>
      <c r="BE210" s="40">
        <v>3215.09</v>
      </c>
      <c r="BF210" s="40">
        <v>10591</v>
      </c>
      <c r="BG210" s="40">
        <v>0</v>
      </c>
      <c r="BH210" s="40">
        <v>0</v>
      </c>
      <c r="BI210" s="40">
        <v>738.89</v>
      </c>
      <c r="BJ210" s="40">
        <v>264.88</v>
      </c>
      <c r="BK210" s="40">
        <v>0</v>
      </c>
      <c r="BL210" s="40">
        <v>1387.84</v>
      </c>
      <c r="BM210" s="40">
        <v>0</v>
      </c>
      <c r="BN210" s="40">
        <v>0</v>
      </c>
      <c r="BO210" s="40">
        <v>0</v>
      </c>
      <c r="BP210" s="40">
        <v>1652.72</v>
      </c>
    </row>
    <row r="211" spans="1:68" x14ac:dyDescent="0.25">
      <c r="A211" s="29" t="s">
        <v>407</v>
      </c>
      <c r="B211" s="28" t="s">
        <v>408</v>
      </c>
      <c r="C211" s="40">
        <v>11112.36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400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1016</v>
      </c>
      <c r="S211" s="40">
        <v>0</v>
      </c>
      <c r="T211" s="40">
        <v>0</v>
      </c>
      <c r="U211" s="40">
        <v>684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13212.36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1630.82</v>
      </c>
      <c r="AJ211" s="40">
        <v>0</v>
      </c>
      <c r="AK211" s="40">
        <v>1630.82</v>
      </c>
      <c r="AL211" s="40">
        <v>0</v>
      </c>
      <c r="AM211" s="40">
        <v>0</v>
      </c>
      <c r="AN211" s="40">
        <v>119.06</v>
      </c>
      <c r="AO211" s="40">
        <v>0</v>
      </c>
      <c r="AP211" s="40">
        <v>0</v>
      </c>
      <c r="AQ211" s="40">
        <v>0</v>
      </c>
      <c r="AR211" s="40">
        <v>1369.2</v>
      </c>
      <c r="AS211" s="40">
        <v>0</v>
      </c>
      <c r="AT211" s="40">
        <v>0</v>
      </c>
      <c r="AU211" s="40">
        <v>0</v>
      </c>
      <c r="AV211" s="40">
        <v>0</v>
      </c>
      <c r="AW211" s="40">
        <v>0</v>
      </c>
      <c r="AX211" s="41">
        <v>-0.22</v>
      </c>
      <c r="AY211" s="40">
        <v>0</v>
      </c>
      <c r="AZ211" s="40">
        <v>50</v>
      </c>
      <c r="BA211" s="40">
        <v>0</v>
      </c>
      <c r="BB211" s="40">
        <v>0</v>
      </c>
      <c r="BC211" s="40">
        <v>0</v>
      </c>
      <c r="BD211" s="40">
        <v>0</v>
      </c>
      <c r="BE211" s="40">
        <v>3168.86</v>
      </c>
      <c r="BF211" s="40">
        <v>10043.5</v>
      </c>
      <c r="BG211" s="40">
        <v>0</v>
      </c>
      <c r="BH211" s="40">
        <v>0</v>
      </c>
      <c r="BI211" s="40">
        <v>738.89</v>
      </c>
      <c r="BJ211" s="40">
        <v>264.88</v>
      </c>
      <c r="BK211" s="40">
        <v>0</v>
      </c>
      <c r="BL211" s="40">
        <v>1387.84</v>
      </c>
      <c r="BM211" s="40">
        <v>0</v>
      </c>
      <c r="BN211" s="40">
        <v>0</v>
      </c>
      <c r="BO211" s="40">
        <v>0</v>
      </c>
      <c r="BP211" s="40">
        <v>1652.72</v>
      </c>
    </row>
    <row r="212" spans="1:68" x14ac:dyDescent="0.25">
      <c r="A212" s="29" t="s">
        <v>409</v>
      </c>
      <c r="B212" s="28" t="s">
        <v>410</v>
      </c>
      <c r="C212" s="40">
        <v>11112.36</v>
      </c>
      <c r="D212" s="40">
        <v>0</v>
      </c>
      <c r="E212" s="40">
        <v>0</v>
      </c>
      <c r="F212" s="40">
        <v>0</v>
      </c>
      <c r="G212" s="40">
        <v>0</v>
      </c>
      <c r="H212" s="40">
        <v>793.73</v>
      </c>
      <c r="I212" s="40">
        <v>0</v>
      </c>
      <c r="J212" s="40">
        <v>0</v>
      </c>
      <c r="K212" s="40">
        <v>200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1016</v>
      </c>
      <c r="S212" s="40">
        <v>0</v>
      </c>
      <c r="T212" s="40">
        <v>0</v>
      </c>
      <c r="U212" s="40">
        <v>684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13806.09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1677.02</v>
      </c>
      <c r="AJ212" s="40">
        <v>0</v>
      </c>
      <c r="AK212" s="40">
        <v>1677.02</v>
      </c>
      <c r="AL212" s="40">
        <v>0</v>
      </c>
      <c r="AM212" s="40">
        <v>0</v>
      </c>
      <c r="AN212" s="40">
        <v>119.06</v>
      </c>
      <c r="AO212" s="40">
        <v>0</v>
      </c>
      <c r="AP212" s="40">
        <v>0</v>
      </c>
      <c r="AQ212" s="40">
        <v>0</v>
      </c>
      <c r="AR212" s="40">
        <v>1369.2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0.31</v>
      </c>
      <c r="AY212" s="40">
        <v>0</v>
      </c>
      <c r="AZ212" s="40">
        <v>50</v>
      </c>
      <c r="BA212" s="40">
        <v>0</v>
      </c>
      <c r="BB212" s="40">
        <v>0</v>
      </c>
      <c r="BC212" s="40">
        <v>0</v>
      </c>
      <c r="BD212" s="40">
        <v>0</v>
      </c>
      <c r="BE212" s="40">
        <v>3215.59</v>
      </c>
      <c r="BF212" s="40">
        <v>10590.5</v>
      </c>
      <c r="BG212" s="40">
        <v>0</v>
      </c>
      <c r="BH212" s="40">
        <v>0</v>
      </c>
      <c r="BI212" s="40">
        <v>738.89</v>
      </c>
      <c r="BJ212" s="40">
        <v>264.88</v>
      </c>
      <c r="BK212" s="40">
        <v>0</v>
      </c>
      <c r="BL212" s="40">
        <v>1387.84</v>
      </c>
      <c r="BM212" s="40">
        <v>0</v>
      </c>
      <c r="BN212" s="40">
        <v>0</v>
      </c>
      <c r="BO212" s="40">
        <v>0</v>
      </c>
      <c r="BP212" s="40">
        <v>1652.72</v>
      </c>
    </row>
    <row r="213" spans="1:68" x14ac:dyDescent="0.25">
      <c r="A213" s="29" t="s">
        <v>411</v>
      </c>
      <c r="B213" s="28" t="s">
        <v>412</v>
      </c>
      <c r="C213" s="40">
        <v>9524.8799999999992</v>
      </c>
      <c r="D213" s="40">
        <v>0</v>
      </c>
      <c r="E213" s="40">
        <v>0</v>
      </c>
      <c r="F213" s="40">
        <v>0</v>
      </c>
      <c r="G213" s="40">
        <v>0</v>
      </c>
      <c r="H213" s="40">
        <v>793.73</v>
      </c>
      <c r="I213" s="40">
        <v>0</v>
      </c>
      <c r="J213" s="40">
        <v>0</v>
      </c>
      <c r="K213" s="40">
        <v>200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1016</v>
      </c>
      <c r="S213" s="40">
        <v>0</v>
      </c>
      <c r="T213" s="40">
        <v>1190.6099999999999</v>
      </c>
      <c r="U213" s="40">
        <v>592.79999999999995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13318.02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1331.71</v>
      </c>
      <c r="AJ213" s="40">
        <v>0</v>
      </c>
      <c r="AK213" s="40">
        <v>1331.71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1369.2</v>
      </c>
      <c r="AS213" s="40">
        <v>0</v>
      </c>
      <c r="AT213" s="40">
        <v>0</v>
      </c>
      <c r="AU213" s="40">
        <v>0</v>
      </c>
      <c r="AV213" s="40">
        <v>0</v>
      </c>
      <c r="AW213" s="40">
        <v>0</v>
      </c>
      <c r="AX213" s="41">
        <v>-0.39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2700.52</v>
      </c>
      <c r="BF213" s="40">
        <v>10617.5</v>
      </c>
      <c r="BG213" s="40">
        <v>0</v>
      </c>
      <c r="BH213" s="40">
        <v>0</v>
      </c>
      <c r="BI213" s="40">
        <v>659.72</v>
      </c>
      <c r="BJ213" s="40">
        <v>255.42</v>
      </c>
      <c r="BK213" s="40">
        <v>0</v>
      </c>
      <c r="BL213" s="40">
        <v>1215.96</v>
      </c>
      <c r="BM213" s="40">
        <v>0</v>
      </c>
      <c r="BN213" s="40">
        <v>0</v>
      </c>
      <c r="BO213" s="40">
        <v>0</v>
      </c>
      <c r="BP213" s="40">
        <v>1471.38</v>
      </c>
    </row>
    <row r="214" spans="1:68" x14ac:dyDescent="0.25">
      <c r="A214" s="29" t="s">
        <v>413</v>
      </c>
      <c r="B214" s="28" t="s">
        <v>414</v>
      </c>
      <c r="C214" s="40">
        <v>11112.36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1016</v>
      </c>
      <c r="S214" s="40">
        <v>0</v>
      </c>
      <c r="T214" s="40">
        <v>0</v>
      </c>
      <c r="U214" s="40">
        <v>684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12812.36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1545.38</v>
      </c>
      <c r="AJ214" s="40">
        <v>0</v>
      </c>
      <c r="AK214" s="40">
        <v>1545.38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1369.2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1">
        <v>-0.22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2914.36</v>
      </c>
      <c r="BF214" s="40">
        <v>9898</v>
      </c>
      <c r="BG214" s="40">
        <v>0</v>
      </c>
      <c r="BH214" s="40">
        <v>0</v>
      </c>
      <c r="BI214" s="40">
        <v>738.89</v>
      </c>
      <c r="BJ214" s="40">
        <v>264.88</v>
      </c>
      <c r="BK214" s="40">
        <v>0</v>
      </c>
      <c r="BL214" s="40">
        <v>1387.84</v>
      </c>
      <c r="BM214" s="40">
        <v>0</v>
      </c>
      <c r="BN214" s="40">
        <v>0</v>
      </c>
      <c r="BO214" s="40">
        <v>0</v>
      </c>
      <c r="BP214" s="40">
        <v>1652.72</v>
      </c>
    </row>
    <row r="215" spans="1:68" x14ac:dyDescent="0.25">
      <c r="A215" s="29" t="s">
        <v>417</v>
      </c>
      <c r="B215" s="28" t="s">
        <v>418</v>
      </c>
      <c r="C215" s="40">
        <v>11168.58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1128</v>
      </c>
      <c r="S215" s="40">
        <v>0</v>
      </c>
      <c r="T215" s="40">
        <v>0</v>
      </c>
      <c r="U215" s="40">
        <v>652.52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12949.1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1574.59</v>
      </c>
      <c r="AJ215" s="40">
        <v>0</v>
      </c>
      <c r="AK215" s="40">
        <v>1574.59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1548.36</v>
      </c>
      <c r="AS215" s="40">
        <v>0</v>
      </c>
      <c r="AT215" s="40">
        <v>0</v>
      </c>
      <c r="AU215" s="40">
        <v>0</v>
      </c>
      <c r="AV215" s="40">
        <v>0</v>
      </c>
      <c r="AW215" s="40">
        <v>0</v>
      </c>
      <c r="AX215" s="40">
        <v>0.15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3123.1</v>
      </c>
      <c r="BF215" s="40">
        <v>9826</v>
      </c>
      <c r="BG215" s="40">
        <v>0</v>
      </c>
      <c r="BH215" s="40">
        <v>0</v>
      </c>
      <c r="BI215" s="40">
        <v>788.27</v>
      </c>
      <c r="BJ215" s="40">
        <v>278.14</v>
      </c>
      <c r="BK215" s="40">
        <v>0</v>
      </c>
      <c r="BL215" s="40">
        <v>1469.7</v>
      </c>
      <c r="BM215" s="40">
        <v>0</v>
      </c>
      <c r="BN215" s="40">
        <v>0</v>
      </c>
      <c r="BO215" s="40">
        <v>0</v>
      </c>
      <c r="BP215" s="40">
        <v>1747.84</v>
      </c>
    </row>
    <row r="216" spans="1:68" x14ac:dyDescent="0.25">
      <c r="A216" s="29" t="s">
        <v>419</v>
      </c>
      <c r="B216" s="28" t="s">
        <v>420</v>
      </c>
      <c r="C216" s="40">
        <v>11095.82</v>
      </c>
      <c r="D216" s="40">
        <v>0</v>
      </c>
      <c r="E216" s="40">
        <v>0</v>
      </c>
      <c r="F216" s="40">
        <v>0</v>
      </c>
      <c r="G216" s="40">
        <v>0</v>
      </c>
      <c r="H216" s="40">
        <v>793.73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1016</v>
      </c>
      <c r="S216" s="40">
        <v>0</v>
      </c>
      <c r="T216" s="40">
        <v>0</v>
      </c>
      <c r="U216" s="40">
        <v>684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13589.55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1630.76</v>
      </c>
      <c r="AJ216" s="40">
        <v>0</v>
      </c>
      <c r="AK216" s="40">
        <v>1630.76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1369.2</v>
      </c>
      <c r="AS216" s="40">
        <v>0</v>
      </c>
      <c r="AT216" s="40">
        <v>0</v>
      </c>
      <c r="AU216" s="40">
        <v>0</v>
      </c>
      <c r="AV216" s="40">
        <v>0</v>
      </c>
      <c r="AW216" s="40">
        <v>0</v>
      </c>
      <c r="AX216" s="41">
        <v>-0.41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2999.55</v>
      </c>
      <c r="BF216" s="40">
        <v>10590</v>
      </c>
      <c r="BG216" s="40">
        <v>0</v>
      </c>
      <c r="BH216" s="40">
        <v>0</v>
      </c>
      <c r="BI216" s="40">
        <v>738.89</v>
      </c>
      <c r="BJ216" s="40">
        <v>264.88</v>
      </c>
      <c r="BK216" s="40">
        <v>0</v>
      </c>
      <c r="BL216" s="40">
        <v>1387.84</v>
      </c>
      <c r="BM216" s="40">
        <v>0</v>
      </c>
      <c r="BN216" s="40">
        <v>0</v>
      </c>
      <c r="BO216" s="40">
        <v>0</v>
      </c>
      <c r="BP216" s="40">
        <v>1652.72</v>
      </c>
    </row>
    <row r="217" spans="1:68" x14ac:dyDescent="0.25">
      <c r="A217" s="29" t="s">
        <v>537</v>
      </c>
      <c r="B217" s="28" t="s">
        <v>538</v>
      </c>
      <c r="C217" s="40">
        <v>10570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200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903</v>
      </c>
      <c r="S217" s="40">
        <v>0</v>
      </c>
      <c r="T217" s="40">
        <v>0</v>
      </c>
      <c r="U217" s="40">
        <v>549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12222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1419.28</v>
      </c>
      <c r="AJ217" s="40">
        <v>0</v>
      </c>
      <c r="AK217" s="40">
        <v>1419.28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1302.3599999999999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1">
        <v>-0.14000000000000001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2721.5</v>
      </c>
      <c r="BF217" s="40">
        <v>9500.5</v>
      </c>
      <c r="BG217" s="40">
        <v>0</v>
      </c>
      <c r="BH217" s="40">
        <v>0</v>
      </c>
      <c r="BI217" s="40">
        <v>720.47</v>
      </c>
      <c r="BJ217" s="40">
        <v>251.94</v>
      </c>
      <c r="BK217" s="40">
        <v>0</v>
      </c>
      <c r="BL217" s="40">
        <v>1337.73</v>
      </c>
      <c r="BM217" s="40">
        <v>0</v>
      </c>
      <c r="BN217" s="40">
        <v>0</v>
      </c>
      <c r="BO217" s="40">
        <v>0</v>
      </c>
      <c r="BP217" s="40">
        <v>1589.67</v>
      </c>
    </row>
    <row r="218" spans="1:68" x14ac:dyDescent="0.25">
      <c r="A218" s="43" t="s">
        <v>99</v>
      </c>
      <c r="B218" s="33"/>
      <c r="C218" s="33" t="s">
        <v>100</v>
      </c>
      <c r="D218" s="33" t="s">
        <v>100</v>
      </c>
      <c r="E218" s="33" t="s">
        <v>100</v>
      </c>
      <c r="F218" s="33" t="s">
        <v>100</v>
      </c>
      <c r="G218" s="33" t="s">
        <v>100</v>
      </c>
      <c r="H218" s="33" t="s">
        <v>100</v>
      </c>
      <c r="I218" s="33" t="s">
        <v>100</v>
      </c>
      <c r="J218" s="33" t="s">
        <v>100</v>
      </c>
      <c r="K218" s="33" t="s">
        <v>100</v>
      </c>
      <c r="L218" s="33" t="s">
        <v>100</v>
      </c>
      <c r="M218" s="33" t="s">
        <v>100</v>
      </c>
      <c r="N218" s="33" t="s">
        <v>100</v>
      </c>
      <c r="O218" s="33" t="s">
        <v>100</v>
      </c>
      <c r="P218" s="33" t="s">
        <v>100</v>
      </c>
      <c r="Q218" s="33" t="s">
        <v>100</v>
      </c>
      <c r="R218" s="33" t="s">
        <v>100</v>
      </c>
      <c r="S218" s="33" t="s">
        <v>100</v>
      </c>
      <c r="T218" s="33" t="s">
        <v>100</v>
      </c>
      <c r="U218" s="33" t="s">
        <v>100</v>
      </c>
      <c r="V218" s="33" t="s">
        <v>100</v>
      </c>
      <c r="W218" s="33" t="s">
        <v>100</v>
      </c>
      <c r="X218" s="33" t="s">
        <v>100</v>
      </c>
      <c r="Y218" s="33" t="s">
        <v>100</v>
      </c>
      <c r="Z218" s="33" t="s">
        <v>100</v>
      </c>
      <c r="AA218" s="33" t="s">
        <v>100</v>
      </c>
      <c r="AB218" s="33" t="s">
        <v>100</v>
      </c>
      <c r="AC218" s="33" t="s">
        <v>100</v>
      </c>
      <c r="AD218" s="33" t="s">
        <v>100</v>
      </c>
      <c r="AE218" s="33" t="s">
        <v>100</v>
      </c>
      <c r="AF218" s="33" t="s">
        <v>100</v>
      </c>
      <c r="AG218" s="33" t="s">
        <v>100</v>
      </c>
      <c r="AH218" s="33" t="s">
        <v>100</v>
      </c>
      <c r="AI218" s="33" t="s">
        <v>100</v>
      </c>
      <c r="AJ218" s="33" t="s">
        <v>100</v>
      </c>
      <c r="AK218" s="33" t="s">
        <v>100</v>
      </c>
      <c r="AL218" s="33" t="s">
        <v>100</v>
      </c>
      <c r="AM218" s="33" t="s">
        <v>100</v>
      </c>
      <c r="AN218" s="33" t="s">
        <v>100</v>
      </c>
      <c r="AO218" s="33" t="s">
        <v>100</v>
      </c>
      <c r="AP218" s="33" t="s">
        <v>100</v>
      </c>
      <c r="AQ218" s="33" t="s">
        <v>100</v>
      </c>
      <c r="AR218" s="33" t="s">
        <v>100</v>
      </c>
      <c r="AS218" s="33" t="s">
        <v>100</v>
      </c>
      <c r="AT218" s="33" t="s">
        <v>100</v>
      </c>
      <c r="AU218" s="33" t="s">
        <v>100</v>
      </c>
      <c r="AV218" s="33" t="s">
        <v>100</v>
      </c>
      <c r="AW218" s="33" t="s">
        <v>100</v>
      </c>
      <c r="AX218" s="33" t="s">
        <v>100</v>
      </c>
      <c r="AY218" s="33" t="s">
        <v>100</v>
      </c>
      <c r="AZ218" s="33" t="s">
        <v>100</v>
      </c>
      <c r="BA218" s="33" t="s">
        <v>100</v>
      </c>
      <c r="BB218" s="33" t="s">
        <v>100</v>
      </c>
      <c r="BC218" s="33" t="s">
        <v>100</v>
      </c>
      <c r="BD218" s="33" t="s">
        <v>100</v>
      </c>
      <c r="BE218" s="33" t="s">
        <v>100</v>
      </c>
      <c r="BF218" s="33" t="s">
        <v>100</v>
      </c>
      <c r="BG218" s="33" t="s">
        <v>100</v>
      </c>
      <c r="BH218" s="33" t="s">
        <v>100</v>
      </c>
      <c r="BI218" s="33" t="s">
        <v>100</v>
      </c>
      <c r="BJ218" s="33" t="s">
        <v>100</v>
      </c>
      <c r="BK218" s="33" t="s">
        <v>100</v>
      </c>
      <c r="BL218" s="33" t="s">
        <v>100</v>
      </c>
      <c r="BM218" s="33" t="s">
        <v>100</v>
      </c>
      <c r="BN218" s="33" t="s">
        <v>100</v>
      </c>
      <c r="BO218" s="33" t="s">
        <v>100</v>
      </c>
      <c r="BP218" s="33" t="s">
        <v>100</v>
      </c>
    </row>
    <row r="219" spans="1:68" x14ac:dyDescent="0.25">
      <c r="A219" s="27"/>
      <c r="B219" s="27"/>
      <c r="C219" s="45">
        <v>463504.4</v>
      </c>
      <c r="D219" s="45">
        <v>0</v>
      </c>
      <c r="E219" s="45">
        <v>0</v>
      </c>
      <c r="F219" s="45">
        <v>0</v>
      </c>
      <c r="G219" s="45">
        <v>0</v>
      </c>
      <c r="H219" s="45">
        <v>20536.23</v>
      </c>
      <c r="I219" s="45">
        <v>150</v>
      </c>
      <c r="J219" s="45">
        <v>0</v>
      </c>
      <c r="K219" s="45">
        <v>8200</v>
      </c>
      <c r="L219" s="45">
        <v>0</v>
      </c>
      <c r="M219" s="45">
        <v>5477.38</v>
      </c>
      <c r="N219" s="45">
        <v>1539.98</v>
      </c>
      <c r="O219" s="45">
        <v>1446.98</v>
      </c>
      <c r="P219" s="45">
        <v>0</v>
      </c>
      <c r="Q219" s="45">
        <v>65739.839999999997</v>
      </c>
      <c r="R219" s="45">
        <v>42285</v>
      </c>
      <c r="S219" s="45">
        <v>0</v>
      </c>
      <c r="T219" s="45">
        <v>15382.15</v>
      </c>
      <c r="U219" s="45">
        <v>26029.78</v>
      </c>
      <c r="V219" s="45">
        <v>9958.0400000000009</v>
      </c>
      <c r="W219" s="45">
        <v>0</v>
      </c>
      <c r="X219" s="45">
        <v>0</v>
      </c>
      <c r="Y219" s="45">
        <v>0</v>
      </c>
      <c r="Z219" s="45">
        <v>0</v>
      </c>
      <c r="AA219" s="45">
        <v>0</v>
      </c>
      <c r="AB219" s="45">
        <v>660249.78</v>
      </c>
      <c r="AC219" s="45">
        <v>0</v>
      </c>
      <c r="AD219" s="45">
        <v>0</v>
      </c>
      <c r="AE219" s="45">
        <v>3.27</v>
      </c>
      <c r="AF219" s="45">
        <v>0</v>
      </c>
      <c r="AG219" s="46">
        <v>-571.84</v>
      </c>
      <c r="AH219" s="46">
        <v>-156.19</v>
      </c>
      <c r="AI219" s="45">
        <v>66742.06</v>
      </c>
      <c r="AJ219" s="45">
        <v>0</v>
      </c>
      <c r="AK219" s="45">
        <v>69443.09</v>
      </c>
      <c r="AL219" s="45">
        <v>0</v>
      </c>
      <c r="AM219" s="45">
        <v>0</v>
      </c>
      <c r="AN219" s="45">
        <v>4534.75</v>
      </c>
      <c r="AO219" s="46">
        <v>-1707.64</v>
      </c>
      <c r="AP219" s="45">
        <v>16029.84</v>
      </c>
      <c r="AQ219" s="45">
        <v>0</v>
      </c>
      <c r="AR219" s="45">
        <v>59436.62</v>
      </c>
      <c r="AS219" s="45">
        <v>83334.28</v>
      </c>
      <c r="AT219" s="45">
        <v>36677.519999999997</v>
      </c>
      <c r="AU219" s="45">
        <v>4464.7</v>
      </c>
      <c r="AV219" s="45">
        <v>0</v>
      </c>
      <c r="AW219" s="45">
        <v>0</v>
      </c>
      <c r="AX219" s="46">
        <v>-2.69</v>
      </c>
      <c r="AY219" s="45">
        <v>0</v>
      </c>
      <c r="AZ219" s="45">
        <v>2050</v>
      </c>
      <c r="BA219" s="45">
        <v>0</v>
      </c>
      <c r="BB219" s="45">
        <v>0</v>
      </c>
      <c r="BC219" s="45">
        <v>0</v>
      </c>
      <c r="BD219" s="45">
        <v>0</v>
      </c>
      <c r="BE219" s="45">
        <v>274104.28000000003</v>
      </c>
      <c r="BF219" s="45">
        <v>386145.5</v>
      </c>
      <c r="BG219" s="45">
        <v>0</v>
      </c>
      <c r="BH219" s="45">
        <v>0</v>
      </c>
      <c r="BI219" s="45">
        <v>31983.759999999998</v>
      </c>
      <c r="BJ219" s="45">
        <v>11449.08</v>
      </c>
      <c r="BK219" s="45">
        <v>0</v>
      </c>
      <c r="BL219" s="45">
        <v>59135.66</v>
      </c>
      <c r="BM219" s="45">
        <v>0</v>
      </c>
      <c r="BN219" s="45">
        <v>0</v>
      </c>
      <c r="BO219" s="45">
        <v>0</v>
      </c>
      <c r="BP219" s="45">
        <v>70584.740000000005</v>
      </c>
    </row>
    <row r="221" spans="1:68" x14ac:dyDescent="0.25">
      <c r="A221" s="38" t="s">
        <v>421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</row>
    <row r="222" spans="1:68" x14ac:dyDescent="0.25">
      <c r="A222" s="29" t="s">
        <v>422</v>
      </c>
      <c r="B222" s="28" t="s">
        <v>423</v>
      </c>
      <c r="C222" s="40">
        <v>11112.36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250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1016</v>
      </c>
      <c r="S222" s="40">
        <v>0</v>
      </c>
      <c r="T222" s="40">
        <v>0</v>
      </c>
      <c r="U222" s="40">
        <v>684</v>
      </c>
      <c r="V222" s="40">
        <v>386.72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13449.08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1681.38</v>
      </c>
      <c r="AJ222" s="40">
        <v>0</v>
      </c>
      <c r="AK222" s="40">
        <v>1681.38</v>
      </c>
      <c r="AL222" s="40">
        <v>0</v>
      </c>
      <c r="AM222" s="40">
        <v>0</v>
      </c>
      <c r="AN222" s="40">
        <v>119.06</v>
      </c>
      <c r="AO222" s="40">
        <v>0</v>
      </c>
      <c r="AP222" s="40">
        <v>0</v>
      </c>
      <c r="AQ222" s="40">
        <v>0</v>
      </c>
      <c r="AR222" s="40">
        <v>1369.2</v>
      </c>
      <c r="AS222" s="40">
        <v>0</v>
      </c>
      <c r="AT222" s="40">
        <v>3581.1</v>
      </c>
      <c r="AU222" s="40">
        <v>0</v>
      </c>
      <c r="AV222" s="40">
        <v>0</v>
      </c>
      <c r="AW222" s="40">
        <v>0</v>
      </c>
      <c r="AX222" s="41">
        <v>-0.16</v>
      </c>
      <c r="AY222" s="40">
        <v>0</v>
      </c>
      <c r="AZ222" s="40">
        <v>50</v>
      </c>
      <c r="BA222" s="40">
        <v>0</v>
      </c>
      <c r="BB222" s="40">
        <v>0</v>
      </c>
      <c r="BC222" s="40">
        <v>0</v>
      </c>
      <c r="BD222" s="40">
        <v>0</v>
      </c>
      <c r="BE222" s="40">
        <v>6800.58</v>
      </c>
      <c r="BF222" s="40">
        <v>6648.5</v>
      </c>
      <c r="BG222" s="40">
        <v>0</v>
      </c>
      <c r="BH222" s="40">
        <v>0</v>
      </c>
      <c r="BI222" s="40">
        <v>738.89</v>
      </c>
      <c r="BJ222" s="40">
        <v>264.88</v>
      </c>
      <c r="BK222" s="40">
        <v>0</v>
      </c>
      <c r="BL222" s="40">
        <v>1387.84</v>
      </c>
      <c r="BM222" s="40">
        <v>0</v>
      </c>
      <c r="BN222" s="40">
        <v>0</v>
      </c>
      <c r="BO222" s="40">
        <v>0</v>
      </c>
      <c r="BP222" s="40">
        <v>1652.72</v>
      </c>
    </row>
    <row r="223" spans="1:68" x14ac:dyDescent="0.25">
      <c r="A223" s="29" t="s">
        <v>424</v>
      </c>
      <c r="B223" s="28" t="s">
        <v>425</v>
      </c>
      <c r="C223" s="40">
        <v>11112.36</v>
      </c>
      <c r="D223" s="40">
        <v>0</v>
      </c>
      <c r="E223" s="40">
        <v>0</v>
      </c>
      <c r="F223" s="40">
        <v>0</v>
      </c>
      <c r="G223" s="40">
        <v>0</v>
      </c>
      <c r="H223" s="40">
        <v>793.73</v>
      </c>
      <c r="I223" s="40">
        <v>250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1016</v>
      </c>
      <c r="S223" s="40">
        <v>0</v>
      </c>
      <c r="T223" s="40">
        <v>0</v>
      </c>
      <c r="U223" s="40">
        <v>684</v>
      </c>
      <c r="V223" s="40">
        <v>290.04000000000002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14146.13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1749.65</v>
      </c>
      <c r="AJ223" s="40">
        <v>0</v>
      </c>
      <c r="AK223" s="40">
        <v>1749.65</v>
      </c>
      <c r="AL223" s="40">
        <v>0</v>
      </c>
      <c r="AM223" s="40">
        <v>0</v>
      </c>
      <c r="AN223" s="40">
        <v>119.06</v>
      </c>
      <c r="AO223" s="41">
        <v>-344.46</v>
      </c>
      <c r="AP223" s="40">
        <v>0</v>
      </c>
      <c r="AQ223" s="40">
        <v>0</v>
      </c>
      <c r="AR223" s="40">
        <v>1369.2</v>
      </c>
      <c r="AS223" s="40">
        <v>2382</v>
      </c>
      <c r="AT223" s="40">
        <v>0</v>
      </c>
      <c r="AU223" s="40">
        <v>0</v>
      </c>
      <c r="AV223" s="40">
        <v>0</v>
      </c>
      <c r="AW223" s="40">
        <v>0</v>
      </c>
      <c r="AX223" s="40">
        <v>0.18</v>
      </c>
      <c r="AY223" s="40">
        <v>0</v>
      </c>
      <c r="AZ223" s="40">
        <v>50</v>
      </c>
      <c r="BA223" s="40">
        <v>0</v>
      </c>
      <c r="BB223" s="40">
        <v>0</v>
      </c>
      <c r="BC223" s="40">
        <v>0</v>
      </c>
      <c r="BD223" s="40">
        <v>0</v>
      </c>
      <c r="BE223" s="40">
        <v>5325.63</v>
      </c>
      <c r="BF223" s="40">
        <v>8820.5</v>
      </c>
      <c r="BG223" s="40">
        <v>0</v>
      </c>
      <c r="BH223" s="40">
        <v>0</v>
      </c>
      <c r="BI223" s="40">
        <v>738.89</v>
      </c>
      <c r="BJ223" s="40">
        <v>264.88</v>
      </c>
      <c r="BK223" s="40">
        <v>0</v>
      </c>
      <c r="BL223" s="40">
        <v>1387.84</v>
      </c>
      <c r="BM223" s="40">
        <v>0</v>
      </c>
      <c r="BN223" s="40">
        <v>0</v>
      </c>
      <c r="BO223" s="40">
        <v>0</v>
      </c>
      <c r="BP223" s="40">
        <v>1652.72</v>
      </c>
    </row>
    <row r="224" spans="1:68" x14ac:dyDescent="0.25">
      <c r="A224" s="29" t="s">
        <v>426</v>
      </c>
      <c r="B224" s="28" t="s">
        <v>427</v>
      </c>
      <c r="C224" s="40">
        <v>8847.16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200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737</v>
      </c>
      <c r="S224" s="40">
        <v>0</v>
      </c>
      <c r="T224" s="40">
        <v>0</v>
      </c>
      <c r="U224" s="40">
        <v>455</v>
      </c>
      <c r="V224" s="40">
        <v>193.36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10432.52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1058.69</v>
      </c>
      <c r="AJ224" s="40">
        <v>0</v>
      </c>
      <c r="AK224" s="40">
        <v>1058.69</v>
      </c>
      <c r="AL224" s="40">
        <v>0</v>
      </c>
      <c r="AM224" s="40">
        <v>0</v>
      </c>
      <c r="AN224" s="40">
        <v>103.98</v>
      </c>
      <c r="AO224" s="40">
        <v>0</v>
      </c>
      <c r="AP224" s="40">
        <v>0</v>
      </c>
      <c r="AQ224" s="40">
        <v>0</v>
      </c>
      <c r="AR224" s="40">
        <v>1090.08</v>
      </c>
      <c r="AS224" s="40">
        <v>3466</v>
      </c>
      <c r="AT224" s="40">
        <v>0</v>
      </c>
      <c r="AU224" s="40">
        <v>0</v>
      </c>
      <c r="AV224" s="40">
        <v>0</v>
      </c>
      <c r="AW224" s="40">
        <v>0</v>
      </c>
      <c r="AX224" s="41">
        <v>-0.23</v>
      </c>
      <c r="AY224" s="40">
        <v>0</v>
      </c>
      <c r="AZ224" s="40">
        <v>50</v>
      </c>
      <c r="BA224" s="40">
        <v>0</v>
      </c>
      <c r="BB224" s="40">
        <v>0</v>
      </c>
      <c r="BC224" s="40">
        <v>0</v>
      </c>
      <c r="BD224" s="40">
        <v>0</v>
      </c>
      <c r="BE224" s="40">
        <v>5768.52</v>
      </c>
      <c r="BF224" s="40">
        <v>4664</v>
      </c>
      <c r="BG224" s="40">
        <v>0</v>
      </c>
      <c r="BH224" s="40">
        <v>0</v>
      </c>
      <c r="BI224" s="40">
        <v>661.95</v>
      </c>
      <c r="BJ224" s="40">
        <v>210.88</v>
      </c>
      <c r="BK224" s="40">
        <v>0</v>
      </c>
      <c r="BL224" s="40">
        <v>1178.6099999999999</v>
      </c>
      <c r="BM224" s="40">
        <v>0</v>
      </c>
      <c r="BN224" s="40">
        <v>0</v>
      </c>
      <c r="BO224" s="40">
        <v>0</v>
      </c>
      <c r="BP224" s="40">
        <v>1389.49</v>
      </c>
    </row>
    <row r="225" spans="1:68" x14ac:dyDescent="0.25">
      <c r="A225" s="29" t="s">
        <v>428</v>
      </c>
      <c r="B225" s="28" t="s">
        <v>429</v>
      </c>
      <c r="C225" s="40">
        <v>11112.36</v>
      </c>
      <c r="D225" s="40">
        <v>0</v>
      </c>
      <c r="E225" s="40">
        <v>0</v>
      </c>
      <c r="F225" s="40">
        <v>0</v>
      </c>
      <c r="G225" s="40">
        <v>0</v>
      </c>
      <c r="H225" s="40">
        <v>793.73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1016</v>
      </c>
      <c r="S225" s="40">
        <v>0</v>
      </c>
      <c r="T225" s="40">
        <v>0</v>
      </c>
      <c r="U225" s="40">
        <v>684</v>
      </c>
      <c r="V225" s="40">
        <v>193.36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13799.45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1675.6</v>
      </c>
      <c r="AJ225" s="40">
        <v>0</v>
      </c>
      <c r="AK225" s="40">
        <v>1675.6</v>
      </c>
      <c r="AL225" s="40">
        <v>0</v>
      </c>
      <c r="AM225" s="40">
        <v>0</v>
      </c>
      <c r="AN225" s="40">
        <v>119.06</v>
      </c>
      <c r="AO225" s="40">
        <v>0</v>
      </c>
      <c r="AP225" s="40">
        <v>0</v>
      </c>
      <c r="AQ225" s="40">
        <v>0</v>
      </c>
      <c r="AR225" s="40">
        <v>1369.2</v>
      </c>
      <c r="AS225" s="40">
        <v>4600</v>
      </c>
      <c r="AT225" s="40">
        <v>0</v>
      </c>
      <c r="AU225" s="40">
        <v>0</v>
      </c>
      <c r="AV225" s="40">
        <v>0</v>
      </c>
      <c r="AW225" s="40">
        <v>0</v>
      </c>
      <c r="AX225" s="40">
        <v>0.09</v>
      </c>
      <c r="AY225" s="40">
        <v>0</v>
      </c>
      <c r="AZ225" s="40">
        <v>50</v>
      </c>
      <c r="BA225" s="40">
        <v>0</v>
      </c>
      <c r="BB225" s="40">
        <v>0</v>
      </c>
      <c r="BC225" s="40">
        <v>0</v>
      </c>
      <c r="BD225" s="40">
        <v>0</v>
      </c>
      <c r="BE225" s="40">
        <v>7813.95</v>
      </c>
      <c r="BF225" s="40">
        <v>5985.5</v>
      </c>
      <c r="BG225" s="40">
        <v>0</v>
      </c>
      <c r="BH225" s="40">
        <v>0</v>
      </c>
      <c r="BI225" s="40">
        <v>738.89</v>
      </c>
      <c r="BJ225" s="40">
        <v>264.88</v>
      </c>
      <c r="BK225" s="40">
        <v>0</v>
      </c>
      <c r="BL225" s="40">
        <v>1387.84</v>
      </c>
      <c r="BM225" s="40">
        <v>0</v>
      </c>
      <c r="BN225" s="40">
        <v>0</v>
      </c>
      <c r="BO225" s="40">
        <v>0</v>
      </c>
      <c r="BP225" s="40">
        <v>1652.72</v>
      </c>
    </row>
    <row r="226" spans="1:68" x14ac:dyDescent="0.25">
      <c r="A226" s="29" t="s">
        <v>430</v>
      </c>
      <c r="B226" s="28" t="s">
        <v>431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737</v>
      </c>
      <c r="S226" s="40">
        <v>0</v>
      </c>
      <c r="T226" s="40">
        <v>8847.16</v>
      </c>
      <c r="U226" s="40">
        <v>0</v>
      </c>
      <c r="V226" s="40">
        <v>193.36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9777.52</v>
      </c>
      <c r="AC226" s="40">
        <v>0</v>
      </c>
      <c r="AD226" s="40">
        <v>0</v>
      </c>
      <c r="AE226" s="40">
        <v>0</v>
      </c>
      <c r="AF226" s="40">
        <v>0</v>
      </c>
      <c r="AG226" s="41">
        <v>-374.88</v>
      </c>
      <c r="AH226" s="41">
        <v>-339.22</v>
      </c>
      <c r="AI226" s="40">
        <v>35.659999999999997</v>
      </c>
      <c r="AJ226" s="40">
        <v>0</v>
      </c>
      <c r="AK226" s="40">
        <v>0</v>
      </c>
      <c r="AL226" s="40">
        <v>0</v>
      </c>
      <c r="AM226" s="40">
        <v>0</v>
      </c>
      <c r="AN226" s="40">
        <v>94.8</v>
      </c>
      <c r="AO226" s="40">
        <v>0</v>
      </c>
      <c r="AP226" s="40">
        <v>535.29999999999995</v>
      </c>
      <c r="AQ226" s="40">
        <v>0</v>
      </c>
      <c r="AR226" s="40">
        <v>1090.08</v>
      </c>
      <c r="AS226" s="40">
        <v>3160</v>
      </c>
      <c r="AT226" s="40">
        <v>0</v>
      </c>
      <c r="AU226" s="40">
        <v>0</v>
      </c>
      <c r="AV226" s="40">
        <v>0</v>
      </c>
      <c r="AW226" s="40">
        <v>0</v>
      </c>
      <c r="AX226" s="40">
        <v>0.06</v>
      </c>
      <c r="AY226" s="40">
        <v>0</v>
      </c>
      <c r="AZ226" s="40">
        <v>50</v>
      </c>
      <c r="BA226" s="40">
        <v>0</v>
      </c>
      <c r="BB226" s="40">
        <v>0</v>
      </c>
      <c r="BC226" s="40">
        <v>0</v>
      </c>
      <c r="BD226" s="40">
        <v>0</v>
      </c>
      <c r="BE226" s="40">
        <v>4591.0200000000004</v>
      </c>
      <c r="BF226" s="40">
        <v>5186.5</v>
      </c>
      <c r="BG226" s="40">
        <v>0</v>
      </c>
      <c r="BH226" s="40">
        <v>0</v>
      </c>
      <c r="BI226" s="40">
        <v>0</v>
      </c>
      <c r="BJ226" s="40">
        <v>210.88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210.88</v>
      </c>
    </row>
    <row r="227" spans="1:68" x14ac:dyDescent="0.25">
      <c r="A227" s="29" t="s">
        <v>432</v>
      </c>
      <c r="B227" s="28" t="s">
        <v>433</v>
      </c>
      <c r="C227" s="40">
        <v>8847.16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200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737</v>
      </c>
      <c r="S227" s="40">
        <v>0</v>
      </c>
      <c r="T227" s="40">
        <v>0</v>
      </c>
      <c r="U227" s="40">
        <v>455</v>
      </c>
      <c r="V227" s="40">
        <v>193.36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10432.52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1058.69</v>
      </c>
      <c r="AJ227" s="40">
        <v>0</v>
      </c>
      <c r="AK227" s="40">
        <v>1058.69</v>
      </c>
      <c r="AL227" s="40">
        <v>0</v>
      </c>
      <c r="AM227" s="40">
        <v>0</v>
      </c>
      <c r="AN227" s="40">
        <v>94.8</v>
      </c>
      <c r="AO227" s="40">
        <v>0</v>
      </c>
      <c r="AP227" s="40">
        <v>1587.74</v>
      </c>
      <c r="AQ227" s="40">
        <v>0</v>
      </c>
      <c r="AR227" s="40">
        <v>1090.08</v>
      </c>
      <c r="AS227" s="40">
        <v>3160</v>
      </c>
      <c r="AT227" s="40">
        <v>0</v>
      </c>
      <c r="AU227" s="40">
        <v>0</v>
      </c>
      <c r="AV227" s="40">
        <v>0</v>
      </c>
      <c r="AW227" s="40">
        <v>0</v>
      </c>
      <c r="AX227" s="40">
        <v>0.21</v>
      </c>
      <c r="AY227" s="40">
        <v>0</v>
      </c>
      <c r="AZ227" s="40">
        <v>50</v>
      </c>
      <c r="BA227" s="40">
        <v>0</v>
      </c>
      <c r="BB227" s="40">
        <v>0</v>
      </c>
      <c r="BC227" s="40">
        <v>0</v>
      </c>
      <c r="BD227" s="40">
        <v>0</v>
      </c>
      <c r="BE227" s="40">
        <v>7041.52</v>
      </c>
      <c r="BF227" s="40">
        <v>3391</v>
      </c>
      <c r="BG227" s="40">
        <v>0</v>
      </c>
      <c r="BH227" s="40">
        <v>0</v>
      </c>
      <c r="BI227" s="40">
        <v>661.95</v>
      </c>
      <c r="BJ227" s="40">
        <v>210.88</v>
      </c>
      <c r="BK227" s="40">
        <v>0</v>
      </c>
      <c r="BL227" s="40">
        <v>1178.6099999999999</v>
      </c>
      <c r="BM227" s="40">
        <v>0</v>
      </c>
      <c r="BN227" s="40">
        <v>0</v>
      </c>
      <c r="BO227" s="40">
        <v>0</v>
      </c>
      <c r="BP227" s="40">
        <v>1389.49</v>
      </c>
    </row>
    <row r="228" spans="1:68" x14ac:dyDescent="0.25">
      <c r="A228" s="29" t="s">
        <v>434</v>
      </c>
      <c r="B228" s="28" t="s">
        <v>435</v>
      </c>
      <c r="C228" s="40">
        <v>11112.36</v>
      </c>
      <c r="D228" s="40">
        <v>0</v>
      </c>
      <c r="E228" s="40">
        <v>0</v>
      </c>
      <c r="F228" s="40">
        <v>0</v>
      </c>
      <c r="G228" s="40">
        <v>0</v>
      </c>
      <c r="H228" s="40">
        <v>793.73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1016</v>
      </c>
      <c r="S228" s="40">
        <v>0</v>
      </c>
      <c r="T228" s="40">
        <v>0</v>
      </c>
      <c r="U228" s="40">
        <v>684</v>
      </c>
      <c r="V228" s="40">
        <v>193.36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13799.45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1675.6</v>
      </c>
      <c r="AJ228" s="40">
        <v>0</v>
      </c>
      <c r="AK228" s="40">
        <v>1675.6</v>
      </c>
      <c r="AL228" s="40">
        <v>0</v>
      </c>
      <c r="AM228" s="40">
        <v>0</v>
      </c>
      <c r="AN228" s="40">
        <v>119.06</v>
      </c>
      <c r="AO228" s="40">
        <v>0</v>
      </c>
      <c r="AP228" s="40">
        <v>0</v>
      </c>
      <c r="AQ228" s="40">
        <v>0</v>
      </c>
      <c r="AR228" s="40">
        <v>1369.2</v>
      </c>
      <c r="AS228" s="40">
        <v>5954</v>
      </c>
      <c r="AT228" s="40">
        <v>0</v>
      </c>
      <c r="AU228" s="40">
        <v>0</v>
      </c>
      <c r="AV228" s="40">
        <v>0</v>
      </c>
      <c r="AW228" s="40">
        <v>0</v>
      </c>
      <c r="AX228" s="41">
        <v>-0.41</v>
      </c>
      <c r="AY228" s="40">
        <v>0</v>
      </c>
      <c r="AZ228" s="40">
        <v>50</v>
      </c>
      <c r="BA228" s="40">
        <v>0</v>
      </c>
      <c r="BB228" s="40">
        <v>0</v>
      </c>
      <c r="BC228" s="40">
        <v>0</v>
      </c>
      <c r="BD228" s="40">
        <v>0</v>
      </c>
      <c r="BE228" s="40">
        <v>9167.4500000000007</v>
      </c>
      <c r="BF228" s="40">
        <v>4632</v>
      </c>
      <c r="BG228" s="40">
        <v>0</v>
      </c>
      <c r="BH228" s="40">
        <v>0</v>
      </c>
      <c r="BI228" s="40">
        <v>738.89</v>
      </c>
      <c r="BJ228" s="40">
        <v>264.88</v>
      </c>
      <c r="BK228" s="40">
        <v>0</v>
      </c>
      <c r="BL228" s="40">
        <v>1387.84</v>
      </c>
      <c r="BM228" s="40">
        <v>0</v>
      </c>
      <c r="BN228" s="40">
        <v>0</v>
      </c>
      <c r="BO228" s="40">
        <v>0</v>
      </c>
      <c r="BP228" s="40">
        <v>1652.72</v>
      </c>
    </row>
    <row r="229" spans="1:68" x14ac:dyDescent="0.25">
      <c r="A229" s="29" t="s">
        <v>436</v>
      </c>
      <c r="B229" s="28" t="s">
        <v>437</v>
      </c>
      <c r="C229" s="40">
        <v>11100.23</v>
      </c>
      <c r="D229" s="40">
        <v>0</v>
      </c>
      <c r="E229" s="40">
        <v>0</v>
      </c>
      <c r="F229" s="40">
        <v>0</v>
      </c>
      <c r="G229" s="40">
        <v>0</v>
      </c>
      <c r="H229" s="40">
        <v>793.73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1016</v>
      </c>
      <c r="S229" s="40">
        <v>0</v>
      </c>
      <c r="T229" s="40">
        <v>0</v>
      </c>
      <c r="U229" s="40">
        <v>684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13593.96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1631.71</v>
      </c>
      <c r="AJ229" s="40">
        <v>0</v>
      </c>
      <c r="AK229" s="40">
        <v>1631.71</v>
      </c>
      <c r="AL229" s="40">
        <v>0</v>
      </c>
      <c r="AM229" s="40">
        <v>0</v>
      </c>
      <c r="AN229" s="40">
        <v>119.06</v>
      </c>
      <c r="AO229" s="40">
        <v>0</v>
      </c>
      <c r="AP229" s="40">
        <v>0</v>
      </c>
      <c r="AQ229" s="40">
        <v>0</v>
      </c>
      <c r="AR229" s="40">
        <v>1369.2</v>
      </c>
      <c r="AS229" s="40">
        <v>2564</v>
      </c>
      <c r="AT229" s="40">
        <v>0</v>
      </c>
      <c r="AU229" s="40">
        <v>0</v>
      </c>
      <c r="AV229" s="40">
        <v>0</v>
      </c>
      <c r="AW229" s="40">
        <v>0</v>
      </c>
      <c r="AX229" s="41">
        <v>-0.01</v>
      </c>
      <c r="AY229" s="40">
        <v>0</v>
      </c>
      <c r="AZ229" s="40">
        <v>50</v>
      </c>
      <c r="BA229" s="40">
        <v>0</v>
      </c>
      <c r="BB229" s="40">
        <v>0</v>
      </c>
      <c r="BC229" s="40">
        <v>0</v>
      </c>
      <c r="BD229" s="40">
        <v>0</v>
      </c>
      <c r="BE229" s="40">
        <v>5733.96</v>
      </c>
      <c r="BF229" s="40">
        <v>7860</v>
      </c>
      <c r="BG229" s="40">
        <v>0</v>
      </c>
      <c r="BH229" s="40">
        <v>0</v>
      </c>
      <c r="BI229" s="40">
        <v>738.89</v>
      </c>
      <c r="BJ229" s="40">
        <v>264.88</v>
      </c>
      <c r="BK229" s="40">
        <v>0</v>
      </c>
      <c r="BL229" s="40">
        <v>1387.84</v>
      </c>
      <c r="BM229" s="40">
        <v>0</v>
      </c>
      <c r="BN229" s="40">
        <v>0</v>
      </c>
      <c r="BO229" s="40">
        <v>0</v>
      </c>
      <c r="BP229" s="40">
        <v>1652.72</v>
      </c>
    </row>
    <row r="230" spans="1:68" x14ac:dyDescent="0.25">
      <c r="A230" s="29" t="s">
        <v>438</v>
      </c>
      <c r="B230" s="28" t="s">
        <v>439</v>
      </c>
      <c r="C230" s="40">
        <v>8347.5400000000009</v>
      </c>
      <c r="D230" s="40">
        <v>0</v>
      </c>
      <c r="E230" s="40">
        <v>0</v>
      </c>
      <c r="F230" s="40">
        <v>0</v>
      </c>
      <c r="G230" s="40">
        <v>0</v>
      </c>
      <c r="H230" s="40">
        <v>631.92999999999995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737</v>
      </c>
      <c r="S230" s="40">
        <v>0</v>
      </c>
      <c r="T230" s="40">
        <v>0</v>
      </c>
      <c r="U230" s="40">
        <v>439.83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10156.299999999999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952.58</v>
      </c>
      <c r="AJ230" s="40">
        <v>0</v>
      </c>
      <c r="AK230" s="40">
        <v>952.58</v>
      </c>
      <c r="AL230" s="40">
        <v>0</v>
      </c>
      <c r="AM230" s="40">
        <v>0</v>
      </c>
      <c r="AN230" s="40">
        <v>94.8</v>
      </c>
      <c r="AO230" s="41">
        <v>-227.35</v>
      </c>
      <c r="AP230" s="40">
        <v>0</v>
      </c>
      <c r="AQ230" s="40">
        <v>0</v>
      </c>
      <c r="AR230" s="40">
        <v>1090.08</v>
      </c>
      <c r="AS230" s="40">
        <v>3950</v>
      </c>
      <c r="AT230" s="40">
        <v>0</v>
      </c>
      <c r="AU230" s="40">
        <v>0</v>
      </c>
      <c r="AV230" s="40">
        <v>0</v>
      </c>
      <c r="AW230" s="40">
        <v>0</v>
      </c>
      <c r="AX230" s="40">
        <v>0.19</v>
      </c>
      <c r="AY230" s="40">
        <v>0</v>
      </c>
      <c r="AZ230" s="40">
        <v>50</v>
      </c>
      <c r="BA230" s="40">
        <v>0</v>
      </c>
      <c r="BB230" s="40">
        <v>0</v>
      </c>
      <c r="BC230" s="40">
        <v>0</v>
      </c>
      <c r="BD230" s="40">
        <v>0</v>
      </c>
      <c r="BE230" s="40">
        <v>5910.3</v>
      </c>
      <c r="BF230" s="40">
        <v>4246</v>
      </c>
      <c r="BG230" s="40">
        <v>0</v>
      </c>
      <c r="BH230" s="40">
        <v>0</v>
      </c>
      <c r="BI230" s="40">
        <v>661.95</v>
      </c>
      <c r="BJ230" s="40">
        <v>203.35</v>
      </c>
      <c r="BK230" s="40">
        <v>0</v>
      </c>
      <c r="BL230" s="40">
        <v>1160.1600000000001</v>
      </c>
      <c r="BM230" s="40">
        <v>0</v>
      </c>
      <c r="BN230" s="40">
        <v>0</v>
      </c>
      <c r="BO230" s="40">
        <v>0</v>
      </c>
      <c r="BP230" s="40">
        <v>1363.51</v>
      </c>
    </row>
    <row r="231" spans="1:68" x14ac:dyDescent="0.25">
      <c r="A231" s="29" t="s">
        <v>440</v>
      </c>
      <c r="B231" s="28" t="s">
        <v>441</v>
      </c>
      <c r="C231" s="40">
        <v>11090.86</v>
      </c>
      <c r="D231" s="40">
        <v>0</v>
      </c>
      <c r="E231" s="40">
        <v>0</v>
      </c>
      <c r="F231" s="40">
        <v>0</v>
      </c>
      <c r="G231" s="40">
        <v>0</v>
      </c>
      <c r="H231" s="40">
        <v>793.73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1016</v>
      </c>
      <c r="S231" s="40">
        <v>0</v>
      </c>
      <c r="T231" s="40">
        <v>0</v>
      </c>
      <c r="U231" s="40">
        <v>684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13584.59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1629.7</v>
      </c>
      <c r="AJ231" s="40">
        <v>0</v>
      </c>
      <c r="AK231" s="40">
        <v>1629.7</v>
      </c>
      <c r="AL231" s="40">
        <v>0</v>
      </c>
      <c r="AM231" s="40">
        <v>0</v>
      </c>
      <c r="AN231" s="40">
        <v>119.06</v>
      </c>
      <c r="AO231" s="40">
        <v>0</v>
      </c>
      <c r="AP231" s="40">
        <v>0</v>
      </c>
      <c r="AQ231" s="40">
        <v>0</v>
      </c>
      <c r="AR231" s="40">
        <v>1369.2</v>
      </c>
      <c r="AS231" s="40">
        <v>3308</v>
      </c>
      <c r="AT231" s="40">
        <v>0</v>
      </c>
      <c r="AU231" s="40">
        <v>0</v>
      </c>
      <c r="AV231" s="40">
        <v>0</v>
      </c>
      <c r="AW231" s="40">
        <v>0</v>
      </c>
      <c r="AX231" s="40">
        <v>0.13</v>
      </c>
      <c r="AY231" s="40">
        <v>0</v>
      </c>
      <c r="AZ231" s="40">
        <v>50</v>
      </c>
      <c r="BA231" s="40">
        <v>0</v>
      </c>
      <c r="BB231" s="40">
        <v>0</v>
      </c>
      <c r="BC231" s="40">
        <v>0</v>
      </c>
      <c r="BD231" s="40">
        <v>0</v>
      </c>
      <c r="BE231" s="40">
        <v>6476.09</v>
      </c>
      <c r="BF231" s="40">
        <v>7108.5</v>
      </c>
      <c r="BG231" s="40">
        <v>0</v>
      </c>
      <c r="BH231" s="40">
        <v>0</v>
      </c>
      <c r="BI231" s="40">
        <v>738.89</v>
      </c>
      <c r="BJ231" s="40">
        <v>264.88</v>
      </c>
      <c r="BK231" s="40">
        <v>0</v>
      </c>
      <c r="BL231" s="40">
        <v>1387.84</v>
      </c>
      <c r="BM231" s="40">
        <v>0</v>
      </c>
      <c r="BN231" s="40">
        <v>0</v>
      </c>
      <c r="BO231" s="40">
        <v>0</v>
      </c>
      <c r="BP231" s="40">
        <v>1652.72</v>
      </c>
    </row>
    <row r="232" spans="1:68" x14ac:dyDescent="0.25">
      <c r="A232" s="29" t="s">
        <v>442</v>
      </c>
      <c r="B232" s="28" t="s">
        <v>443</v>
      </c>
      <c r="C232" s="40">
        <v>10715.49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1016</v>
      </c>
      <c r="S232" s="40">
        <v>0</v>
      </c>
      <c r="T232" s="40">
        <v>0</v>
      </c>
      <c r="U232" s="40">
        <v>661.2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12392.69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1455.74</v>
      </c>
      <c r="AJ232" s="40">
        <v>0</v>
      </c>
      <c r="AK232" s="40">
        <v>1455.74</v>
      </c>
      <c r="AL232" s="40">
        <v>0</v>
      </c>
      <c r="AM232" s="40">
        <v>0</v>
      </c>
      <c r="AN232" s="40">
        <v>119.06</v>
      </c>
      <c r="AO232" s="40">
        <v>0</v>
      </c>
      <c r="AP232" s="40">
        <v>0</v>
      </c>
      <c r="AQ232" s="40">
        <v>0</v>
      </c>
      <c r="AR232" s="40">
        <v>1369.2</v>
      </c>
      <c r="AS232" s="40">
        <v>3968</v>
      </c>
      <c r="AT232" s="40">
        <v>0</v>
      </c>
      <c r="AU232" s="40">
        <v>0</v>
      </c>
      <c r="AV232" s="40">
        <v>0</v>
      </c>
      <c r="AW232" s="40">
        <v>0</v>
      </c>
      <c r="AX232" s="40">
        <v>0.19</v>
      </c>
      <c r="AY232" s="40">
        <v>0</v>
      </c>
      <c r="AZ232" s="40">
        <v>50</v>
      </c>
      <c r="BA232" s="40">
        <v>0</v>
      </c>
      <c r="BB232" s="40">
        <v>0</v>
      </c>
      <c r="BC232" s="40">
        <v>0</v>
      </c>
      <c r="BD232" s="40">
        <v>0</v>
      </c>
      <c r="BE232" s="40">
        <v>6962.19</v>
      </c>
      <c r="BF232" s="40">
        <v>5430.5</v>
      </c>
      <c r="BG232" s="40">
        <v>0</v>
      </c>
      <c r="BH232" s="40">
        <v>0</v>
      </c>
      <c r="BI232" s="40">
        <v>738.89</v>
      </c>
      <c r="BJ232" s="40">
        <v>255.42</v>
      </c>
      <c r="BK232" s="40">
        <v>0</v>
      </c>
      <c r="BL232" s="40">
        <v>1364.66</v>
      </c>
      <c r="BM232" s="40">
        <v>0</v>
      </c>
      <c r="BN232" s="40">
        <v>0</v>
      </c>
      <c r="BO232" s="40">
        <v>0</v>
      </c>
      <c r="BP232" s="40">
        <v>1620.08</v>
      </c>
    </row>
    <row r="233" spans="1:68" x14ac:dyDescent="0.25">
      <c r="A233" s="29" t="s">
        <v>444</v>
      </c>
      <c r="B233" s="28" t="s">
        <v>445</v>
      </c>
      <c r="C233" s="40">
        <v>11095.82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1016</v>
      </c>
      <c r="S233" s="40">
        <v>0</v>
      </c>
      <c r="T233" s="40">
        <v>0</v>
      </c>
      <c r="U233" s="40">
        <v>684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12795.82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1541.85</v>
      </c>
      <c r="AJ233" s="40">
        <v>0</v>
      </c>
      <c r="AK233" s="40">
        <v>1541.85</v>
      </c>
      <c r="AL233" s="40">
        <v>0</v>
      </c>
      <c r="AM233" s="40">
        <v>0</v>
      </c>
      <c r="AN233" s="40">
        <v>119.06</v>
      </c>
      <c r="AO233" s="40">
        <v>0</v>
      </c>
      <c r="AP233" s="40">
        <v>0</v>
      </c>
      <c r="AQ233" s="40">
        <v>0</v>
      </c>
      <c r="AR233" s="40">
        <v>1369.2</v>
      </c>
      <c r="AS233" s="40">
        <v>816</v>
      </c>
      <c r="AT233" s="40">
        <v>0</v>
      </c>
      <c r="AU233" s="40">
        <v>0</v>
      </c>
      <c r="AV233" s="40">
        <v>0</v>
      </c>
      <c r="AW233" s="40">
        <v>0</v>
      </c>
      <c r="AX233" s="40">
        <v>0.21</v>
      </c>
      <c r="AY233" s="40">
        <v>0</v>
      </c>
      <c r="AZ233" s="40">
        <v>50</v>
      </c>
      <c r="BA233" s="40">
        <v>0</v>
      </c>
      <c r="BB233" s="40">
        <v>0</v>
      </c>
      <c r="BC233" s="40">
        <v>0</v>
      </c>
      <c r="BD233" s="40">
        <v>0</v>
      </c>
      <c r="BE233" s="40">
        <v>3896.32</v>
      </c>
      <c r="BF233" s="40">
        <v>8899.5</v>
      </c>
      <c r="BG233" s="40">
        <v>0</v>
      </c>
      <c r="BH233" s="40">
        <v>0</v>
      </c>
      <c r="BI233" s="40">
        <v>738.89</v>
      </c>
      <c r="BJ233" s="40">
        <v>264.88</v>
      </c>
      <c r="BK233" s="40">
        <v>0</v>
      </c>
      <c r="BL233" s="40">
        <v>1387.84</v>
      </c>
      <c r="BM233" s="40">
        <v>0</v>
      </c>
      <c r="BN233" s="40">
        <v>0</v>
      </c>
      <c r="BO233" s="40">
        <v>0</v>
      </c>
      <c r="BP233" s="40">
        <v>1652.72</v>
      </c>
    </row>
    <row r="234" spans="1:68" x14ac:dyDescent="0.25">
      <c r="A234" s="29" t="s">
        <v>446</v>
      </c>
      <c r="B234" s="28" t="s">
        <v>447</v>
      </c>
      <c r="C234" s="40">
        <v>11084.8</v>
      </c>
      <c r="D234" s="40">
        <v>0</v>
      </c>
      <c r="E234" s="40">
        <v>0</v>
      </c>
      <c r="F234" s="40">
        <v>0</v>
      </c>
      <c r="G234" s="40">
        <v>0</v>
      </c>
      <c r="H234" s="40">
        <v>793.73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1016</v>
      </c>
      <c r="S234" s="40">
        <v>0</v>
      </c>
      <c r="T234" s="40">
        <v>0</v>
      </c>
      <c r="U234" s="40">
        <v>684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13578.53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1628.41</v>
      </c>
      <c r="AJ234" s="40">
        <v>0</v>
      </c>
      <c r="AK234" s="40">
        <v>1628.41</v>
      </c>
      <c r="AL234" s="40">
        <v>0</v>
      </c>
      <c r="AM234" s="40">
        <v>0</v>
      </c>
      <c r="AN234" s="40">
        <v>119.06</v>
      </c>
      <c r="AO234" s="40">
        <v>0</v>
      </c>
      <c r="AP234" s="40">
        <v>0</v>
      </c>
      <c r="AQ234" s="40">
        <v>0</v>
      </c>
      <c r="AR234" s="40">
        <v>1369.2</v>
      </c>
      <c r="AS234" s="40">
        <v>0</v>
      </c>
      <c r="AT234" s="40">
        <v>0</v>
      </c>
      <c r="AU234" s="40">
        <v>0</v>
      </c>
      <c r="AV234" s="40">
        <v>0</v>
      </c>
      <c r="AW234" s="40">
        <v>0</v>
      </c>
      <c r="AX234" s="41">
        <v>-0.14000000000000001</v>
      </c>
      <c r="AY234" s="40">
        <v>0</v>
      </c>
      <c r="AZ234" s="40">
        <v>50</v>
      </c>
      <c r="BA234" s="40">
        <v>0</v>
      </c>
      <c r="BB234" s="40">
        <v>0</v>
      </c>
      <c r="BC234" s="40">
        <v>0</v>
      </c>
      <c r="BD234" s="40">
        <v>0</v>
      </c>
      <c r="BE234" s="40">
        <v>3166.53</v>
      </c>
      <c r="BF234" s="40">
        <v>10412</v>
      </c>
      <c r="BG234" s="40">
        <v>0</v>
      </c>
      <c r="BH234" s="40">
        <v>0</v>
      </c>
      <c r="BI234" s="40">
        <v>738.89</v>
      </c>
      <c r="BJ234" s="40">
        <v>264.88</v>
      </c>
      <c r="BK234" s="40">
        <v>0</v>
      </c>
      <c r="BL234" s="40">
        <v>1387.84</v>
      </c>
      <c r="BM234" s="40">
        <v>0</v>
      </c>
      <c r="BN234" s="40">
        <v>0</v>
      </c>
      <c r="BO234" s="40">
        <v>0</v>
      </c>
      <c r="BP234" s="40">
        <v>1652.72</v>
      </c>
    </row>
    <row r="235" spans="1:68" x14ac:dyDescent="0.25">
      <c r="A235" s="29" t="s">
        <v>448</v>
      </c>
      <c r="B235" s="28" t="s">
        <v>449</v>
      </c>
      <c r="C235" s="40">
        <v>11105.75</v>
      </c>
      <c r="D235" s="40">
        <v>0</v>
      </c>
      <c r="E235" s="40">
        <v>306.48</v>
      </c>
      <c r="F235" s="40">
        <v>0</v>
      </c>
      <c r="G235" s="40">
        <v>0</v>
      </c>
      <c r="H235" s="40">
        <v>793.73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1016</v>
      </c>
      <c r="S235" s="40">
        <v>0</v>
      </c>
      <c r="T235" s="40">
        <v>0</v>
      </c>
      <c r="U235" s="40">
        <v>684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13905.96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1681.98</v>
      </c>
      <c r="AJ235" s="40">
        <v>0</v>
      </c>
      <c r="AK235" s="40">
        <v>1681.98</v>
      </c>
      <c r="AL235" s="40">
        <v>0</v>
      </c>
      <c r="AM235" s="40">
        <v>0</v>
      </c>
      <c r="AN235" s="40">
        <v>119.06</v>
      </c>
      <c r="AO235" s="40">
        <v>0</v>
      </c>
      <c r="AP235" s="40">
        <v>0</v>
      </c>
      <c r="AQ235" s="40">
        <v>0</v>
      </c>
      <c r="AR235" s="40">
        <v>1369.2</v>
      </c>
      <c r="AS235" s="40">
        <v>0</v>
      </c>
      <c r="AT235" s="40">
        <v>0</v>
      </c>
      <c r="AU235" s="40">
        <v>0</v>
      </c>
      <c r="AV235" s="40">
        <v>0</v>
      </c>
      <c r="AW235" s="40">
        <v>0</v>
      </c>
      <c r="AX235" s="41">
        <v>-0.28000000000000003</v>
      </c>
      <c r="AY235" s="40">
        <v>0</v>
      </c>
      <c r="AZ235" s="40">
        <v>50</v>
      </c>
      <c r="BA235" s="40">
        <v>0</v>
      </c>
      <c r="BB235" s="40">
        <v>0</v>
      </c>
      <c r="BC235" s="40">
        <v>0</v>
      </c>
      <c r="BD235" s="40">
        <v>0</v>
      </c>
      <c r="BE235" s="40">
        <v>3219.96</v>
      </c>
      <c r="BF235" s="40">
        <v>10686</v>
      </c>
      <c r="BG235" s="40">
        <v>0</v>
      </c>
      <c r="BH235" s="40">
        <v>0</v>
      </c>
      <c r="BI235" s="40">
        <v>738.89</v>
      </c>
      <c r="BJ235" s="40">
        <v>264.88</v>
      </c>
      <c r="BK235" s="40">
        <v>0</v>
      </c>
      <c r="BL235" s="40">
        <v>1387.84</v>
      </c>
      <c r="BM235" s="40">
        <v>0</v>
      </c>
      <c r="BN235" s="40">
        <v>0</v>
      </c>
      <c r="BO235" s="40">
        <v>0</v>
      </c>
      <c r="BP235" s="40">
        <v>1652.72</v>
      </c>
    </row>
    <row r="236" spans="1:68" x14ac:dyDescent="0.25">
      <c r="A236" s="29" t="s">
        <v>450</v>
      </c>
      <c r="B236" s="28" t="s">
        <v>451</v>
      </c>
      <c r="C236" s="40">
        <v>11112.36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1016</v>
      </c>
      <c r="S236" s="40">
        <v>0</v>
      </c>
      <c r="T236" s="40">
        <v>0</v>
      </c>
      <c r="U236" s="40">
        <v>684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12812.36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1545.38</v>
      </c>
      <c r="AJ236" s="40">
        <v>0</v>
      </c>
      <c r="AK236" s="40">
        <v>1545.38</v>
      </c>
      <c r="AL236" s="40">
        <v>0</v>
      </c>
      <c r="AM236" s="40">
        <v>0</v>
      </c>
      <c r="AN236" s="40">
        <v>119.06</v>
      </c>
      <c r="AO236" s="40">
        <v>0</v>
      </c>
      <c r="AP236" s="40">
        <v>0</v>
      </c>
      <c r="AQ236" s="40">
        <v>0</v>
      </c>
      <c r="AR236" s="40">
        <v>1369.2</v>
      </c>
      <c r="AS236" s="40">
        <v>2978</v>
      </c>
      <c r="AT236" s="40">
        <v>0</v>
      </c>
      <c r="AU236" s="40">
        <v>0</v>
      </c>
      <c r="AV236" s="40">
        <v>0</v>
      </c>
      <c r="AW236" s="40">
        <v>0</v>
      </c>
      <c r="AX236" s="41">
        <v>-0.28000000000000003</v>
      </c>
      <c r="AY236" s="40">
        <v>0</v>
      </c>
      <c r="AZ236" s="40">
        <v>50</v>
      </c>
      <c r="BA236" s="40">
        <v>0</v>
      </c>
      <c r="BB236" s="40">
        <v>0</v>
      </c>
      <c r="BC236" s="40">
        <v>0</v>
      </c>
      <c r="BD236" s="40">
        <v>0</v>
      </c>
      <c r="BE236" s="40">
        <v>6061.36</v>
      </c>
      <c r="BF236" s="40">
        <v>6751</v>
      </c>
      <c r="BG236" s="40">
        <v>0</v>
      </c>
      <c r="BH236" s="40">
        <v>0</v>
      </c>
      <c r="BI236" s="40">
        <v>738.89</v>
      </c>
      <c r="BJ236" s="40">
        <v>264.88</v>
      </c>
      <c r="BK236" s="40">
        <v>0</v>
      </c>
      <c r="BL236" s="40">
        <v>1387.84</v>
      </c>
      <c r="BM236" s="40">
        <v>0</v>
      </c>
      <c r="BN236" s="40">
        <v>0</v>
      </c>
      <c r="BO236" s="40">
        <v>0</v>
      </c>
      <c r="BP236" s="40">
        <v>1652.72</v>
      </c>
    </row>
    <row r="237" spans="1:68" x14ac:dyDescent="0.25">
      <c r="A237" s="29" t="s">
        <v>452</v>
      </c>
      <c r="B237" s="28" t="s">
        <v>453</v>
      </c>
      <c r="C237" s="40">
        <v>11112.36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1016</v>
      </c>
      <c r="S237" s="40">
        <v>0</v>
      </c>
      <c r="T237" s="40">
        <v>0</v>
      </c>
      <c r="U237" s="40">
        <v>684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12812.36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1545.38</v>
      </c>
      <c r="AJ237" s="40">
        <v>0</v>
      </c>
      <c r="AK237" s="40">
        <v>1545.38</v>
      </c>
      <c r="AL237" s="40">
        <v>0</v>
      </c>
      <c r="AM237" s="40">
        <v>0</v>
      </c>
      <c r="AN237" s="40">
        <v>119.06</v>
      </c>
      <c r="AO237" s="40">
        <v>0</v>
      </c>
      <c r="AP237" s="40">
        <v>0</v>
      </c>
      <c r="AQ237" s="40">
        <v>0</v>
      </c>
      <c r="AR237" s="40">
        <v>1369.2</v>
      </c>
      <c r="AS237" s="40">
        <v>0</v>
      </c>
      <c r="AT237" s="40">
        <v>0</v>
      </c>
      <c r="AU237" s="40">
        <v>0</v>
      </c>
      <c r="AV237" s="40">
        <v>0</v>
      </c>
      <c r="AW237" s="40">
        <v>0</v>
      </c>
      <c r="AX237" s="40">
        <v>0.22</v>
      </c>
      <c r="AY237" s="40">
        <v>0</v>
      </c>
      <c r="AZ237" s="40">
        <v>50</v>
      </c>
      <c r="BA237" s="40">
        <v>0</v>
      </c>
      <c r="BB237" s="40">
        <v>0</v>
      </c>
      <c r="BC237" s="40">
        <v>0</v>
      </c>
      <c r="BD237" s="40">
        <v>0</v>
      </c>
      <c r="BE237" s="40">
        <v>3083.86</v>
      </c>
      <c r="BF237" s="40">
        <v>9728.5</v>
      </c>
      <c r="BG237" s="40">
        <v>0</v>
      </c>
      <c r="BH237" s="40">
        <v>0</v>
      </c>
      <c r="BI237" s="40">
        <v>738.89</v>
      </c>
      <c r="BJ237" s="40">
        <v>264.88</v>
      </c>
      <c r="BK237" s="40">
        <v>0</v>
      </c>
      <c r="BL237" s="40">
        <v>1387.84</v>
      </c>
      <c r="BM237" s="40">
        <v>0</v>
      </c>
      <c r="BN237" s="40">
        <v>0</v>
      </c>
      <c r="BO237" s="40">
        <v>0</v>
      </c>
      <c r="BP237" s="40">
        <v>1652.72</v>
      </c>
    </row>
    <row r="238" spans="1:68" x14ac:dyDescent="0.25">
      <c r="A238" s="29" t="s">
        <v>454</v>
      </c>
      <c r="B238" s="28" t="s">
        <v>455</v>
      </c>
      <c r="C238" s="40">
        <v>11112.36</v>
      </c>
      <c r="D238" s="40">
        <v>0</v>
      </c>
      <c r="E238" s="40">
        <v>0</v>
      </c>
      <c r="F238" s="40">
        <v>0</v>
      </c>
      <c r="G238" s="40">
        <v>0</v>
      </c>
      <c r="H238" s="40">
        <v>793.73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1016</v>
      </c>
      <c r="S238" s="40">
        <v>0</v>
      </c>
      <c r="T238" s="40">
        <v>0</v>
      </c>
      <c r="U238" s="40">
        <v>684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13606.09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1634.3</v>
      </c>
      <c r="AJ238" s="40">
        <v>0</v>
      </c>
      <c r="AK238" s="40">
        <v>1634.3</v>
      </c>
      <c r="AL238" s="40">
        <v>0</v>
      </c>
      <c r="AM238" s="40">
        <v>0</v>
      </c>
      <c r="AN238" s="40">
        <v>119.06</v>
      </c>
      <c r="AO238" s="40">
        <v>0</v>
      </c>
      <c r="AP238" s="40">
        <v>0</v>
      </c>
      <c r="AQ238" s="40">
        <v>0</v>
      </c>
      <c r="AR238" s="40">
        <v>1369.2</v>
      </c>
      <c r="AS238" s="40">
        <v>0</v>
      </c>
      <c r="AT238" s="40">
        <v>0</v>
      </c>
      <c r="AU238" s="40">
        <v>0</v>
      </c>
      <c r="AV238" s="40">
        <v>0</v>
      </c>
      <c r="AW238" s="40">
        <v>0</v>
      </c>
      <c r="AX238" s="40">
        <v>0.03</v>
      </c>
      <c r="AY238" s="40">
        <v>0</v>
      </c>
      <c r="AZ238" s="40">
        <v>50</v>
      </c>
      <c r="BA238" s="40">
        <v>0</v>
      </c>
      <c r="BB238" s="40">
        <v>0</v>
      </c>
      <c r="BC238" s="40">
        <v>0</v>
      </c>
      <c r="BD238" s="40">
        <v>0</v>
      </c>
      <c r="BE238" s="40">
        <v>3172.59</v>
      </c>
      <c r="BF238" s="40">
        <v>10433.5</v>
      </c>
      <c r="BG238" s="40">
        <v>0</v>
      </c>
      <c r="BH238" s="40">
        <v>0</v>
      </c>
      <c r="BI238" s="40">
        <v>738.89</v>
      </c>
      <c r="BJ238" s="40">
        <v>264.88</v>
      </c>
      <c r="BK238" s="40">
        <v>0</v>
      </c>
      <c r="BL238" s="40">
        <v>1387.84</v>
      </c>
      <c r="BM238" s="40">
        <v>0</v>
      </c>
      <c r="BN238" s="40">
        <v>0</v>
      </c>
      <c r="BO238" s="40">
        <v>0</v>
      </c>
      <c r="BP238" s="40">
        <v>1652.72</v>
      </c>
    </row>
    <row r="239" spans="1:68" x14ac:dyDescent="0.25">
      <c r="A239" s="29" t="s">
        <v>456</v>
      </c>
      <c r="B239" s="28" t="s">
        <v>457</v>
      </c>
      <c r="C239" s="40">
        <v>5953.05</v>
      </c>
      <c r="D239" s="40">
        <v>0</v>
      </c>
      <c r="E239" s="40">
        <v>0</v>
      </c>
      <c r="F239" s="40">
        <v>0</v>
      </c>
      <c r="G239" s="40">
        <v>0</v>
      </c>
      <c r="H239" s="40">
        <v>793.73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508</v>
      </c>
      <c r="S239" s="40">
        <v>0</v>
      </c>
      <c r="T239" s="40">
        <v>0</v>
      </c>
      <c r="U239" s="40">
        <v>342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7596.78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903.83</v>
      </c>
      <c r="AJ239" s="40">
        <v>0</v>
      </c>
      <c r="AK239" s="40">
        <v>903.83</v>
      </c>
      <c r="AL239" s="40">
        <v>0</v>
      </c>
      <c r="AM239" s="40">
        <v>0</v>
      </c>
      <c r="AN239" s="40">
        <v>59.53</v>
      </c>
      <c r="AO239" s="40">
        <v>0</v>
      </c>
      <c r="AP239" s="40">
        <v>0</v>
      </c>
      <c r="AQ239" s="40">
        <v>0</v>
      </c>
      <c r="AR239" s="40">
        <v>684.6</v>
      </c>
      <c r="AS239" s="40">
        <v>352</v>
      </c>
      <c r="AT239" s="40">
        <v>0</v>
      </c>
      <c r="AU239" s="40">
        <v>0</v>
      </c>
      <c r="AV239" s="40">
        <v>0</v>
      </c>
      <c r="AW239" s="40">
        <v>0</v>
      </c>
      <c r="AX239" s="41">
        <v>-0.18</v>
      </c>
      <c r="AY239" s="40">
        <v>0</v>
      </c>
      <c r="AZ239" s="40">
        <v>50</v>
      </c>
      <c r="BA239" s="40">
        <v>0</v>
      </c>
      <c r="BB239" s="40">
        <v>0</v>
      </c>
      <c r="BC239" s="40">
        <v>0</v>
      </c>
      <c r="BD239" s="40">
        <v>0</v>
      </c>
      <c r="BE239" s="40">
        <v>2049.7800000000002</v>
      </c>
      <c r="BF239" s="40">
        <v>5547</v>
      </c>
      <c r="BG239" s="40">
        <v>0</v>
      </c>
      <c r="BH239" s="40">
        <v>0</v>
      </c>
      <c r="BI239" s="40">
        <v>738.89</v>
      </c>
      <c r="BJ239" s="40">
        <v>141.9</v>
      </c>
      <c r="BK239" s="40">
        <v>0</v>
      </c>
      <c r="BL239" s="40">
        <v>1086.54</v>
      </c>
      <c r="BM239" s="40">
        <v>0</v>
      </c>
      <c r="BN239" s="40">
        <v>0</v>
      </c>
      <c r="BO239" s="40">
        <v>0</v>
      </c>
      <c r="BP239" s="40">
        <v>1228.44</v>
      </c>
    </row>
    <row r="240" spans="1:68" x14ac:dyDescent="0.25">
      <c r="A240" s="29" t="s">
        <v>458</v>
      </c>
      <c r="B240" s="28" t="s">
        <v>459</v>
      </c>
      <c r="C240" s="40">
        <v>11112.36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1016</v>
      </c>
      <c r="S240" s="40">
        <v>0</v>
      </c>
      <c r="T240" s="40">
        <v>0</v>
      </c>
      <c r="U240" s="40">
        <v>684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12812.36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1545.38</v>
      </c>
      <c r="AJ240" s="40">
        <v>0</v>
      </c>
      <c r="AK240" s="40">
        <v>1545.38</v>
      </c>
      <c r="AL240" s="40">
        <v>0</v>
      </c>
      <c r="AM240" s="40">
        <v>0</v>
      </c>
      <c r="AN240" s="40">
        <v>119.06</v>
      </c>
      <c r="AO240" s="40">
        <v>0</v>
      </c>
      <c r="AP240" s="40">
        <v>0</v>
      </c>
      <c r="AQ240" s="40">
        <v>0</v>
      </c>
      <c r="AR240" s="40">
        <v>1369.2</v>
      </c>
      <c r="AS240" s="40">
        <v>0</v>
      </c>
      <c r="AT240" s="40">
        <v>0</v>
      </c>
      <c r="AU240" s="40">
        <v>0</v>
      </c>
      <c r="AV240" s="40">
        <v>0</v>
      </c>
      <c r="AW240" s="40">
        <v>0</v>
      </c>
      <c r="AX240" s="40">
        <v>0.22</v>
      </c>
      <c r="AY240" s="40">
        <v>0</v>
      </c>
      <c r="AZ240" s="40">
        <v>50</v>
      </c>
      <c r="BA240" s="40">
        <v>0</v>
      </c>
      <c r="BB240" s="40">
        <v>0</v>
      </c>
      <c r="BC240" s="40">
        <v>0</v>
      </c>
      <c r="BD240" s="40">
        <v>0</v>
      </c>
      <c r="BE240" s="40">
        <v>3083.86</v>
      </c>
      <c r="BF240" s="40">
        <v>9728.5</v>
      </c>
      <c r="BG240" s="40">
        <v>0</v>
      </c>
      <c r="BH240" s="40">
        <v>0</v>
      </c>
      <c r="BI240" s="40">
        <v>738.89</v>
      </c>
      <c r="BJ240" s="40">
        <v>264.88</v>
      </c>
      <c r="BK240" s="40">
        <v>0</v>
      </c>
      <c r="BL240" s="40">
        <v>1387.84</v>
      </c>
      <c r="BM240" s="40">
        <v>0</v>
      </c>
      <c r="BN240" s="40">
        <v>0</v>
      </c>
      <c r="BO240" s="40">
        <v>0</v>
      </c>
      <c r="BP240" s="40">
        <v>1652.72</v>
      </c>
    </row>
    <row r="241" spans="1:68" x14ac:dyDescent="0.25">
      <c r="A241" s="43" t="s">
        <v>99</v>
      </c>
      <c r="B241" s="33"/>
      <c r="C241" s="33" t="s">
        <v>100</v>
      </c>
      <c r="D241" s="33" t="s">
        <v>100</v>
      </c>
      <c r="E241" s="33" t="s">
        <v>100</v>
      </c>
      <c r="F241" s="33" t="s">
        <v>100</v>
      </c>
      <c r="G241" s="33" t="s">
        <v>100</v>
      </c>
      <c r="H241" s="33" t="s">
        <v>100</v>
      </c>
      <c r="I241" s="33" t="s">
        <v>100</v>
      </c>
      <c r="J241" s="33" t="s">
        <v>100</v>
      </c>
      <c r="K241" s="33" t="s">
        <v>100</v>
      </c>
      <c r="L241" s="33" t="s">
        <v>100</v>
      </c>
      <c r="M241" s="33" t="s">
        <v>100</v>
      </c>
      <c r="N241" s="33" t="s">
        <v>100</v>
      </c>
      <c r="O241" s="33" t="s">
        <v>100</v>
      </c>
      <c r="P241" s="33" t="s">
        <v>100</v>
      </c>
      <c r="Q241" s="33" t="s">
        <v>100</v>
      </c>
      <c r="R241" s="33" t="s">
        <v>100</v>
      </c>
      <c r="S241" s="33" t="s">
        <v>100</v>
      </c>
      <c r="T241" s="33" t="s">
        <v>100</v>
      </c>
      <c r="U241" s="33" t="s">
        <v>100</v>
      </c>
      <c r="V241" s="33" t="s">
        <v>100</v>
      </c>
      <c r="W241" s="33" t="s">
        <v>100</v>
      </c>
      <c r="X241" s="33" t="s">
        <v>100</v>
      </c>
      <c r="Y241" s="33" t="s">
        <v>100</v>
      </c>
      <c r="Z241" s="33" t="s">
        <v>100</v>
      </c>
      <c r="AA241" s="33" t="s">
        <v>100</v>
      </c>
      <c r="AB241" s="33" t="s">
        <v>100</v>
      </c>
      <c r="AC241" s="33" t="s">
        <v>100</v>
      </c>
      <c r="AD241" s="33" t="s">
        <v>100</v>
      </c>
      <c r="AE241" s="33" t="s">
        <v>100</v>
      </c>
      <c r="AF241" s="33" t="s">
        <v>100</v>
      </c>
      <c r="AG241" s="33" t="s">
        <v>100</v>
      </c>
      <c r="AH241" s="33" t="s">
        <v>100</v>
      </c>
      <c r="AI241" s="33" t="s">
        <v>100</v>
      </c>
      <c r="AJ241" s="33" t="s">
        <v>100</v>
      </c>
      <c r="AK241" s="33" t="s">
        <v>100</v>
      </c>
      <c r="AL241" s="33" t="s">
        <v>100</v>
      </c>
      <c r="AM241" s="33" t="s">
        <v>100</v>
      </c>
      <c r="AN241" s="33" t="s">
        <v>100</v>
      </c>
      <c r="AO241" s="33" t="s">
        <v>100</v>
      </c>
      <c r="AP241" s="33" t="s">
        <v>100</v>
      </c>
      <c r="AQ241" s="33" t="s">
        <v>100</v>
      </c>
      <c r="AR241" s="33" t="s">
        <v>100</v>
      </c>
      <c r="AS241" s="33" t="s">
        <v>100</v>
      </c>
      <c r="AT241" s="33" t="s">
        <v>100</v>
      </c>
      <c r="AU241" s="33" t="s">
        <v>100</v>
      </c>
      <c r="AV241" s="33" t="s">
        <v>100</v>
      </c>
      <c r="AW241" s="33" t="s">
        <v>100</v>
      </c>
      <c r="AX241" s="33" t="s">
        <v>100</v>
      </c>
      <c r="AY241" s="33" t="s">
        <v>100</v>
      </c>
      <c r="AZ241" s="33" t="s">
        <v>100</v>
      </c>
      <c r="BA241" s="33" t="s">
        <v>100</v>
      </c>
      <c r="BB241" s="33" t="s">
        <v>100</v>
      </c>
      <c r="BC241" s="33" t="s">
        <v>100</v>
      </c>
      <c r="BD241" s="33" t="s">
        <v>100</v>
      </c>
      <c r="BE241" s="33" t="s">
        <v>100</v>
      </c>
      <c r="BF241" s="33" t="s">
        <v>100</v>
      </c>
      <c r="BG241" s="33" t="s">
        <v>100</v>
      </c>
      <c r="BH241" s="33" t="s">
        <v>100</v>
      </c>
      <c r="BI241" s="33" t="s">
        <v>100</v>
      </c>
      <c r="BJ241" s="33" t="s">
        <v>100</v>
      </c>
      <c r="BK241" s="33" t="s">
        <v>100</v>
      </c>
      <c r="BL241" s="33" t="s">
        <v>100</v>
      </c>
      <c r="BM241" s="33" t="s">
        <v>100</v>
      </c>
      <c r="BN241" s="33" t="s">
        <v>100</v>
      </c>
      <c r="BO241" s="33" t="s">
        <v>100</v>
      </c>
      <c r="BP241" s="33" t="s">
        <v>100</v>
      </c>
    </row>
    <row r="242" spans="1:68" x14ac:dyDescent="0.25">
      <c r="A242" s="27"/>
      <c r="B242" s="27"/>
      <c r="C242" s="45">
        <v>187086.74</v>
      </c>
      <c r="D242" s="45">
        <v>0</v>
      </c>
      <c r="E242" s="45">
        <v>306.48</v>
      </c>
      <c r="F242" s="45">
        <v>0</v>
      </c>
      <c r="G242" s="45">
        <v>0</v>
      </c>
      <c r="H242" s="45">
        <v>7775.5</v>
      </c>
      <c r="I242" s="45">
        <v>500</v>
      </c>
      <c r="J242" s="45">
        <v>0</v>
      </c>
      <c r="K242" s="45">
        <v>400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17680</v>
      </c>
      <c r="S242" s="45">
        <v>0</v>
      </c>
      <c r="T242" s="45">
        <v>8847.16</v>
      </c>
      <c r="U242" s="45">
        <v>11245.03</v>
      </c>
      <c r="V242" s="45">
        <v>1643.56</v>
      </c>
      <c r="W242" s="45">
        <v>0</v>
      </c>
      <c r="X242" s="45">
        <v>0</v>
      </c>
      <c r="Y242" s="45">
        <v>0</v>
      </c>
      <c r="Z242" s="45">
        <v>0</v>
      </c>
      <c r="AA242" s="45">
        <v>0</v>
      </c>
      <c r="AB242" s="45">
        <v>235484.47</v>
      </c>
      <c r="AC242" s="45">
        <v>0</v>
      </c>
      <c r="AD242" s="45">
        <v>0</v>
      </c>
      <c r="AE242" s="45">
        <v>0</v>
      </c>
      <c r="AF242" s="45">
        <v>0</v>
      </c>
      <c r="AG242" s="46">
        <v>-374.88</v>
      </c>
      <c r="AH242" s="46">
        <v>-339.22</v>
      </c>
      <c r="AI242" s="45">
        <v>26631.51</v>
      </c>
      <c r="AJ242" s="45">
        <v>0</v>
      </c>
      <c r="AK242" s="45">
        <v>26595.85</v>
      </c>
      <c r="AL242" s="45">
        <v>0</v>
      </c>
      <c r="AM242" s="45">
        <v>0</v>
      </c>
      <c r="AN242" s="45">
        <v>2114.75</v>
      </c>
      <c r="AO242" s="46">
        <v>-571.80999999999995</v>
      </c>
      <c r="AP242" s="45">
        <v>2123.04</v>
      </c>
      <c r="AQ242" s="45">
        <v>0</v>
      </c>
      <c r="AR242" s="45">
        <v>24213.72</v>
      </c>
      <c r="AS242" s="45">
        <v>40658</v>
      </c>
      <c r="AT242" s="45">
        <v>3581.1</v>
      </c>
      <c r="AU242" s="45">
        <v>0</v>
      </c>
      <c r="AV242" s="45">
        <v>0</v>
      </c>
      <c r="AW242" s="45">
        <v>0</v>
      </c>
      <c r="AX242" s="45">
        <v>0.04</v>
      </c>
      <c r="AY242" s="45">
        <v>0</v>
      </c>
      <c r="AZ242" s="45">
        <v>950</v>
      </c>
      <c r="BA242" s="45">
        <v>0</v>
      </c>
      <c r="BB242" s="45">
        <v>0</v>
      </c>
      <c r="BC242" s="45">
        <v>0</v>
      </c>
      <c r="BD242" s="45">
        <v>0</v>
      </c>
      <c r="BE242" s="45">
        <v>99325.47</v>
      </c>
      <c r="BF242" s="45">
        <v>136159</v>
      </c>
      <c r="BG242" s="45">
        <v>0</v>
      </c>
      <c r="BH242" s="45">
        <v>0</v>
      </c>
      <c r="BI242" s="45">
        <v>13069.2</v>
      </c>
      <c r="BJ242" s="45">
        <v>4676.75</v>
      </c>
      <c r="BK242" s="45">
        <v>0</v>
      </c>
      <c r="BL242" s="45">
        <v>24010.5</v>
      </c>
      <c r="BM242" s="45">
        <v>0</v>
      </c>
      <c r="BN242" s="45">
        <v>0</v>
      </c>
      <c r="BO242" s="45">
        <v>0</v>
      </c>
      <c r="BP242" s="45">
        <v>28687.25</v>
      </c>
    </row>
    <row r="244" spans="1:68" x14ac:dyDescent="0.25">
      <c r="A244" s="38" t="s">
        <v>460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</row>
    <row r="245" spans="1:68" x14ac:dyDescent="0.25">
      <c r="A245" s="29" t="s">
        <v>461</v>
      </c>
      <c r="B245" s="28" t="s">
        <v>462</v>
      </c>
      <c r="C245" s="40">
        <v>8847.16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400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737</v>
      </c>
      <c r="S245" s="40">
        <v>0</v>
      </c>
      <c r="T245" s="40">
        <v>0</v>
      </c>
      <c r="U245" s="40">
        <v>455</v>
      </c>
      <c r="V245" s="40">
        <v>580.08000000000004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11019.24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1164.97</v>
      </c>
      <c r="AJ245" s="40">
        <v>0</v>
      </c>
      <c r="AK245" s="40">
        <v>1164.97</v>
      </c>
      <c r="AL245" s="40">
        <v>0</v>
      </c>
      <c r="AM245" s="40">
        <v>0</v>
      </c>
      <c r="AN245" s="40">
        <v>94.8</v>
      </c>
      <c r="AO245" s="40">
        <v>0</v>
      </c>
      <c r="AP245" s="40">
        <v>0</v>
      </c>
      <c r="AQ245" s="40">
        <v>0</v>
      </c>
      <c r="AR245" s="40">
        <v>1090.08</v>
      </c>
      <c r="AS245" s="40">
        <v>0</v>
      </c>
      <c r="AT245" s="40">
        <v>2547.3000000000002</v>
      </c>
      <c r="AU245" s="40">
        <v>0</v>
      </c>
      <c r="AV245" s="40">
        <v>0</v>
      </c>
      <c r="AW245" s="40">
        <v>0</v>
      </c>
      <c r="AX245" s="40">
        <v>0.09</v>
      </c>
      <c r="AY245" s="40">
        <v>0</v>
      </c>
      <c r="AZ245" s="40">
        <v>50</v>
      </c>
      <c r="BA245" s="40">
        <v>0</v>
      </c>
      <c r="BB245" s="40">
        <v>0</v>
      </c>
      <c r="BC245" s="40">
        <v>0</v>
      </c>
      <c r="BD245" s="40">
        <v>0</v>
      </c>
      <c r="BE245" s="40">
        <v>4947.24</v>
      </c>
      <c r="BF245" s="40">
        <v>6072</v>
      </c>
      <c r="BG245" s="40">
        <v>0</v>
      </c>
      <c r="BH245" s="40">
        <v>0</v>
      </c>
      <c r="BI245" s="40">
        <v>661.95</v>
      </c>
      <c r="BJ245" s="40">
        <v>210.88</v>
      </c>
      <c r="BK245" s="40">
        <v>0</v>
      </c>
      <c r="BL245" s="40">
        <v>1178.6099999999999</v>
      </c>
      <c r="BM245" s="40">
        <v>0</v>
      </c>
      <c r="BN245" s="40">
        <v>0</v>
      </c>
      <c r="BO245" s="40">
        <v>0</v>
      </c>
      <c r="BP245" s="40">
        <v>1389.49</v>
      </c>
    </row>
    <row r="246" spans="1:68" x14ac:dyDescent="0.25">
      <c r="A246" s="29" t="s">
        <v>463</v>
      </c>
      <c r="B246" s="28" t="s">
        <v>464</v>
      </c>
      <c r="C246" s="40">
        <v>11097.48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250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1016</v>
      </c>
      <c r="S246" s="40">
        <v>0</v>
      </c>
      <c r="T246" s="40">
        <v>0</v>
      </c>
      <c r="U246" s="40">
        <v>684</v>
      </c>
      <c r="V246" s="40">
        <v>386.72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13434.2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1678.21</v>
      </c>
      <c r="AJ246" s="40">
        <v>0</v>
      </c>
      <c r="AK246" s="40">
        <v>1678.21</v>
      </c>
      <c r="AL246" s="40">
        <v>0</v>
      </c>
      <c r="AM246" s="40">
        <v>0</v>
      </c>
      <c r="AN246" s="40">
        <v>119.06</v>
      </c>
      <c r="AO246" s="40">
        <v>0</v>
      </c>
      <c r="AP246" s="40">
        <v>0</v>
      </c>
      <c r="AQ246" s="40">
        <v>0</v>
      </c>
      <c r="AR246" s="40">
        <v>1369.2</v>
      </c>
      <c r="AS246" s="40">
        <v>686</v>
      </c>
      <c r="AT246" s="40">
        <v>5605.7</v>
      </c>
      <c r="AU246" s="40">
        <v>0</v>
      </c>
      <c r="AV246" s="40">
        <v>0</v>
      </c>
      <c r="AW246" s="40">
        <v>0</v>
      </c>
      <c r="AX246" s="40">
        <v>0.03</v>
      </c>
      <c r="AY246" s="40">
        <v>0</v>
      </c>
      <c r="AZ246" s="40">
        <v>50</v>
      </c>
      <c r="BA246" s="40">
        <v>0</v>
      </c>
      <c r="BB246" s="40">
        <v>0</v>
      </c>
      <c r="BC246" s="40">
        <v>0</v>
      </c>
      <c r="BD246" s="40">
        <v>0</v>
      </c>
      <c r="BE246" s="40">
        <v>9508.2000000000007</v>
      </c>
      <c r="BF246" s="40">
        <v>3926</v>
      </c>
      <c r="BG246" s="40">
        <v>0</v>
      </c>
      <c r="BH246" s="40">
        <v>0</v>
      </c>
      <c r="BI246" s="40">
        <v>738.89</v>
      </c>
      <c r="BJ246" s="40">
        <v>264.88</v>
      </c>
      <c r="BK246" s="40">
        <v>0</v>
      </c>
      <c r="BL246" s="40">
        <v>1387.84</v>
      </c>
      <c r="BM246" s="40">
        <v>0</v>
      </c>
      <c r="BN246" s="40">
        <v>0</v>
      </c>
      <c r="BO246" s="40">
        <v>0</v>
      </c>
      <c r="BP246" s="40">
        <v>1652.72</v>
      </c>
    </row>
    <row r="247" spans="1:68" x14ac:dyDescent="0.25">
      <c r="A247" s="29" t="s">
        <v>465</v>
      </c>
      <c r="B247" s="28" t="s">
        <v>466</v>
      </c>
      <c r="C247" s="40">
        <v>8847.16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400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737</v>
      </c>
      <c r="S247" s="40">
        <v>0</v>
      </c>
      <c r="T247" s="40">
        <v>0</v>
      </c>
      <c r="U247" s="40">
        <v>455</v>
      </c>
      <c r="V247" s="40">
        <v>290.04000000000002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10729.2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1111.8599999999999</v>
      </c>
      <c r="AJ247" s="40">
        <v>0</v>
      </c>
      <c r="AK247" s="40">
        <v>1111.8599999999999</v>
      </c>
      <c r="AL247" s="40">
        <v>0</v>
      </c>
      <c r="AM247" s="40">
        <v>0</v>
      </c>
      <c r="AN247" s="40">
        <v>94.8</v>
      </c>
      <c r="AO247" s="40">
        <v>0</v>
      </c>
      <c r="AP247" s="40">
        <v>0</v>
      </c>
      <c r="AQ247" s="40">
        <v>0</v>
      </c>
      <c r="AR247" s="40">
        <v>1090.08</v>
      </c>
      <c r="AS247" s="40">
        <v>0</v>
      </c>
      <c r="AT247" s="40">
        <v>0</v>
      </c>
      <c r="AU247" s="40">
        <v>0</v>
      </c>
      <c r="AV247" s="40">
        <v>0</v>
      </c>
      <c r="AW247" s="40">
        <v>0</v>
      </c>
      <c r="AX247" s="40">
        <v>0.46</v>
      </c>
      <c r="AY247" s="40">
        <v>0</v>
      </c>
      <c r="AZ247" s="40">
        <v>50</v>
      </c>
      <c r="BA247" s="40">
        <v>0</v>
      </c>
      <c r="BB247" s="40">
        <v>0</v>
      </c>
      <c r="BC247" s="40">
        <v>0</v>
      </c>
      <c r="BD247" s="40">
        <v>0</v>
      </c>
      <c r="BE247" s="40">
        <v>2347.1999999999998</v>
      </c>
      <c r="BF247" s="40">
        <v>8382</v>
      </c>
      <c r="BG247" s="40">
        <v>0</v>
      </c>
      <c r="BH247" s="40">
        <v>0</v>
      </c>
      <c r="BI247" s="40">
        <v>661.95</v>
      </c>
      <c r="BJ247" s="40">
        <v>210.88</v>
      </c>
      <c r="BK247" s="40">
        <v>0</v>
      </c>
      <c r="BL247" s="40">
        <v>1178.6099999999999</v>
      </c>
      <c r="BM247" s="40">
        <v>0</v>
      </c>
      <c r="BN247" s="40">
        <v>0</v>
      </c>
      <c r="BO247" s="40">
        <v>0</v>
      </c>
      <c r="BP247" s="40">
        <v>1389.49</v>
      </c>
    </row>
    <row r="248" spans="1:68" x14ac:dyDescent="0.25">
      <c r="A248" s="29" t="s">
        <v>467</v>
      </c>
      <c r="B248" s="28" t="s">
        <v>468</v>
      </c>
      <c r="C248" s="40">
        <v>11112.36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250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1016</v>
      </c>
      <c r="S248" s="40">
        <v>0</v>
      </c>
      <c r="T248" s="40">
        <v>0</v>
      </c>
      <c r="U248" s="40">
        <v>684</v>
      </c>
      <c r="V248" s="40">
        <v>290.04000000000002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13352.4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1660.74</v>
      </c>
      <c r="AJ248" s="40">
        <v>0</v>
      </c>
      <c r="AK248" s="40">
        <v>1660.74</v>
      </c>
      <c r="AL248" s="40">
        <v>0</v>
      </c>
      <c r="AM248" s="40">
        <v>0</v>
      </c>
      <c r="AN248" s="40">
        <v>119.06</v>
      </c>
      <c r="AO248" s="40">
        <v>0</v>
      </c>
      <c r="AP248" s="40">
        <v>0</v>
      </c>
      <c r="AQ248" s="40">
        <v>0</v>
      </c>
      <c r="AR248" s="40">
        <v>1369.2</v>
      </c>
      <c r="AS248" s="40">
        <v>5371.68</v>
      </c>
      <c r="AT248" s="40">
        <v>0</v>
      </c>
      <c r="AU248" s="40">
        <v>0</v>
      </c>
      <c r="AV248" s="40">
        <v>0</v>
      </c>
      <c r="AW248" s="40">
        <v>0</v>
      </c>
      <c r="AX248" s="40">
        <v>0.22</v>
      </c>
      <c r="AY248" s="40">
        <v>0</v>
      </c>
      <c r="AZ248" s="40">
        <v>50</v>
      </c>
      <c r="BA248" s="40">
        <v>0</v>
      </c>
      <c r="BB248" s="40">
        <v>0</v>
      </c>
      <c r="BC248" s="40">
        <v>0</v>
      </c>
      <c r="BD248" s="40">
        <v>0</v>
      </c>
      <c r="BE248" s="40">
        <v>8570.9</v>
      </c>
      <c r="BF248" s="40">
        <v>4781.5</v>
      </c>
      <c r="BG248" s="40">
        <v>0</v>
      </c>
      <c r="BH248" s="40">
        <v>0</v>
      </c>
      <c r="BI248" s="40">
        <v>738.89</v>
      </c>
      <c r="BJ248" s="40">
        <v>264.88</v>
      </c>
      <c r="BK248" s="40">
        <v>0</v>
      </c>
      <c r="BL248" s="40">
        <v>1387.84</v>
      </c>
      <c r="BM248" s="40">
        <v>0</v>
      </c>
      <c r="BN248" s="40">
        <v>0</v>
      </c>
      <c r="BO248" s="40">
        <v>0</v>
      </c>
      <c r="BP248" s="40">
        <v>1652.72</v>
      </c>
    </row>
    <row r="249" spans="1:68" x14ac:dyDescent="0.25">
      <c r="A249" s="29" t="s">
        <v>469</v>
      </c>
      <c r="B249" s="28" t="s">
        <v>470</v>
      </c>
      <c r="C249" s="40">
        <v>11112.36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250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1016</v>
      </c>
      <c r="S249" s="40">
        <v>0</v>
      </c>
      <c r="T249" s="40">
        <v>0</v>
      </c>
      <c r="U249" s="40">
        <v>684</v>
      </c>
      <c r="V249" s="40">
        <v>193.36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13255.72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1640.08</v>
      </c>
      <c r="AJ249" s="40">
        <v>0</v>
      </c>
      <c r="AK249" s="40">
        <v>1640.08</v>
      </c>
      <c r="AL249" s="40">
        <v>0</v>
      </c>
      <c r="AM249" s="40">
        <v>0</v>
      </c>
      <c r="AN249" s="40">
        <v>119.06</v>
      </c>
      <c r="AO249" s="41">
        <v>-1640.08</v>
      </c>
      <c r="AP249" s="40">
        <v>0</v>
      </c>
      <c r="AQ249" s="40">
        <v>0</v>
      </c>
      <c r="AR249" s="40">
        <v>1369.2</v>
      </c>
      <c r="AS249" s="40">
        <v>0</v>
      </c>
      <c r="AT249" s="40">
        <v>0</v>
      </c>
      <c r="AU249" s="40">
        <v>0</v>
      </c>
      <c r="AV249" s="40">
        <v>0</v>
      </c>
      <c r="AW249" s="40">
        <v>0</v>
      </c>
      <c r="AX249" s="41">
        <v>-0.04</v>
      </c>
      <c r="AY249" s="40">
        <v>0</v>
      </c>
      <c r="AZ249" s="40">
        <v>50</v>
      </c>
      <c r="BA249" s="40">
        <v>0</v>
      </c>
      <c r="BB249" s="40">
        <v>0</v>
      </c>
      <c r="BC249" s="40">
        <v>0</v>
      </c>
      <c r="BD249" s="40">
        <v>0</v>
      </c>
      <c r="BE249" s="40">
        <v>1538.22</v>
      </c>
      <c r="BF249" s="40">
        <v>11717.5</v>
      </c>
      <c r="BG249" s="40">
        <v>0</v>
      </c>
      <c r="BH249" s="40">
        <v>0</v>
      </c>
      <c r="BI249" s="40">
        <v>738.89</v>
      </c>
      <c r="BJ249" s="40">
        <v>264.88</v>
      </c>
      <c r="BK249" s="40">
        <v>0</v>
      </c>
      <c r="BL249" s="40">
        <v>1387.84</v>
      </c>
      <c r="BM249" s="40">
        <v>0</v>
      </c>
      <c r="BN249" s="40">
        <v>0</v>
      </c>
      <c r="BO249" s="40">
        <v>0</v>
      </c>
      <c r="BP249" s="40">
        <v>1652.72</v>
      </c>
    </row>
    <row r="250" spans="1:68" x14ac:dyDescent="0.25">
      <c r="A250" s="29" t="s">
        <v>471</v>
      </c>
      <c r="B250" s="28" t="s">
        <v>472</v>
      </c>
      <c r="C250" s="40">
        <v>8847.16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737</v>
      </c>
      <c r="S250" s="40">
        <v>0</v>
      </c>
      <c r="T250" s="40">
        <v>0</v>
      </c>
      <c r="U250" s="40">
        <v>455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10039.16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988.21</v>
      </c>
      <c r="AJ250" s="40">
        <v>0</v>
      </c>
      <c r="AK250" s="40">
        <v>988.21</v>
      </c>
      <c r="AL250" s="40">
        <v>0</v>
      </c>
      <c r="AM250" s="40">
        <v>0</v>
      </c>
      <c r="AN250" s="40">
        <v>94.8</v>
      </c>
      <c r="AO250" s="40">
        <v>0</v>
      </c>
      <c r="AP250" s="40">
        <v>0</v>
      </c>
      <c r="AQ250" s="40">
        <v>0</v>
      </c>
      <c r="AR250" s="40">
        <v>1090.08</v>
      </c>
      <c r="AS250" s="40">
        <v>0</v>
      </c>
      <c r="AT250" s="40">
        <v>0</v>
      </c>
      <c r="AU250" s="40">
        <v>0</v>
      </c>
      <c r="AV250" s="40">
        <v>0</v>
      </c>
      <c r="AW250" s="40">
        <v>0</v>
      </c>
      <c r="AX250" s="40">
        <v>7.0000000000000007E-2</v>
      </c>
      <c r="AY250" s="40">
        <v>0</v>
      </c>
      <c r="AZ250" s="40">
        <v>50</v>
      </c>
      <c r="BA250" s="40">
        <v>0</v>
      </c>
      <c r="BB250" s="40">
        <v>0</v>
      </c>
      <c r="BC250" s="40">
        <v>0</v>
      </c>
      <c r="BD250" s="40">
        <v>0</v>
      </c>
      <c r="BE250" s="40">
        <v>2223.16</v>
      </c>
      <c r="BF250" s="40">
        <v>7816</v>
      </c>
      <c r="BG250" s="40">
        <v>0</v>
      </c>
      <c r="BH250" s="40">
        <v>0</v>
      </c>
      <c r="BI250" s="40">
        <v>661.95</v>
      </c>
      <c r="BJ250" s="40">
        <v>210.88</v>
      </c>
      <c r="BK250" s="40">
        <v>0</v>
      </c>
      <c r="BL250" s="40">
        <v>1178.6099999999999</v>
      </c>
      <c r="BM250" s="40">
        <v>0</v>
      </c>
      <c r="BN250" s="40">
        <v>0</v>
      </c>
      <c r="BO250" s="40">
        <v>0</v>
      </c>
      <c r="BP250" s="40">
        <v>1389.49</v>
      </c>
    </row>
    <row r="251" spans="1:68" x14ac:dyDescent="0.25">
      <c r="A251" s="29" t="s">
        <v>473</v>
      </c>
      <c r="B251" s="28" t="s">
        <v>474</v>
      </c>
      <c r="C251" s="40">
        <v>11112.36</v>
      </c>
      <c r="D251" s="40">
        <v>0</v>
      </c>
      <c r="E251" s="40">
        <v>153.24</v>
      </c>
      <c r="F251" s="40">
        <v>0</v>
      </c>
      <c r="G251" s="40">
        <v>0</v>
      </c>
      <c r="H251" s="40">
        <v>793.73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1016</v>
      </c>
      <c r="S251" s="40">
        <v>0</v>
      </c>
      <c r="T251" s="40">
        <v>0</v>
      </c>
      <c r="U251" s="40">
        <v>684</v>
      </c>
      <c r="V251" s="40">
        <v>193.36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13952.69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1691.97</v>
      </c>
      <c r="AJ251" s="40">
        <v>0</v>
      </c>
      <c r="AK251" s="40">
        <v>1691.97</v>
      </c>
      <c r="AL251" s="40">
        <v>0</v>
      </c>
      <c r="AM251" s="40">
        <v>0</v>
      </c>
      <c r="AN251" s="40">
        <v>119.06</v>
      </c>
      <c r="AO251" s="40">
        <v>0</v>
      </c>
      <c r="AP251" s="40">
        <v>0</v>
      </c>
      <c r="AQ251" s="40">
        <v>0</v>
      </c>
      <c r="AR251" s="40">
        <v>1369.2</v>
      </c>
      <c r="AS251" s="40">
        <v>3056.9</v>
      </c>
      <c r="AT251" s="40">
        <v>0</v>
      </c>
      <c r="AU251" s="40">
        <v>0</v>
      </c>
      <c r="AV251" s="40">
        <v>0</v>
      </c>
      <c r="AW251" s="40">
        <v>0</v>
      </c>
      <c r="AX251" s="40">
        <v>0.06</v>
      </c>
      <c r="AY251" s="40">
        <v>0</v>
      </c>
      <c r="AZ251" s="40">
        <v>50</v>
      </c>
      <c r="BA251" s="40">
        <v>0</v>
      </c>
      <c r="BB251" s="40">
        <v>0</v>
      </c>
      <c r="BC251" s="40">
        <v>0</v>
      </c>
      <c r="BD251" s="40">
        <v>0</v>
      </c>
      <c r="BE251" s="40">
        <v>6287.19</v>
      </c>
      <c r="BF251" s="40">
        <v>7665.5</v>
      </c>
      <c r="BG251" s="40">
        <v>0</v>
      </c>
      <c r="BH251" s="40">
        <v>0</v>
      </c>
      <c r="BI251" s="40">
        <v>738.89</v>
      </c>
      <c r="BJ251" s="40">
        <v>264.88</v>
      </c>
      <c r="BK251" s="40">
        <v>0</v>
      </c>
      <c r="BL251" s="40">
        <v>1387.84</v>
      </c>
      <c r="BM251" s="40">
        <v>0</v>
      </c>
      <c r="BN251" s="40">
        <v>0</v>
      </c>
      <c r="BO251" s="40">
        <v>0</v>
      </c>
      <c r="BP251" s="40">
        <v>1652.72</v>
      </c>
    </row>
    <row r="252" spans="1:68" x14ac:dyDescent="0.25">
      <c r="A252" s="29" t="s">
        <v>475</v>
      </c>
      <c r="B252" s="28" t="s">
        <v>476</v>
      </c>
      <c r="C252" s="40">
        <v>10715.49</v>
      </c>
      <c r="D252" s="40">
        <v>0</v>
      </c>
      <c r="E252" s="40">
        <v>0</v>
      </c>
      <c r="F252" s="40">
        <v>0</v>
      </c>
      <c r="G252" s="40">
        <v>0</v>
      </c>
      <c r="H252" s="40">
        <v>793.73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1016</v>
      </c>
      <c r="S252" s="40">
        <v>0</v>
      </c>
      <c r="T252" s="40">
        <v>0</v>
      </c>
      <c r="U252" s="40">
        <v>661.2</v>
      </c>
      <c r="V252" s="40">
        <v>193.36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13379.78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1585.96</v>
      </c>
      <c r="AJ252" s="40">
        <v>0</v>
      </c>
      <c r="AK252" s="40">
        <v>1585.96</v>
      </c>
      <c r="AL252" s="40">
        <v>0</v>
      </c>
      <c r="AM252" s="40">
        <v>0</v>
      </c>
      <c r="AN252" s="40">
        <v>119.06</v>
      </c>
      <c r="AO252" s="40">
        <v>0</v>
      </c>
      <c r="AP252" s="40">
        <v>0</v>
      </c>
      <c r="AQ252" s="40">
        <v>0</v>
      </c>
      <c r="AR252" s="40">
        <v>1369.2</v>
      </c>
      <c r="AS252" s="40">
        <v>5400</v>
      </c>
      <c r="AT252" s="40">
        <v>0</v>
      </c>
      <c r="AU252" s="40">
        <v>0</v>
      </c>
      <c r="AV252" s="40">
        <v>0</v>
      </c>
      <c r="AW252" s="40">
        <v>0</v>
      </c>
      <c r="AX252" s="40">
        <v>0.06</v>
      </c>
      <c r="AY252" s="40">
        <v>0</v>
      </c>
      <c r="AZ252" s="40">
        <v>50</v>
      </c>
      <c r="BA252" s="40">
        <v>0</v>
      </c>
      <c r="BB252" s="40">
        <v>0</v>
      </c>
      <c r="BC252" s="40">
        <v>0</v>
      </c>
      <c r="BD252" s="40">
        <v>0</v>
      </c>
      <c r="BE252" s="40">
        <v>8524.2800000000007</v>
      </c>
      <c r="BF252" s="40">
        <v>4855.5</v>
      </c>
      <c r="BG252" s="40">
        <v>0</v>
      </c>
      <c r="BH252" s="40">
        <v>0</v>
      </c>
      <c r="BI252" s="40">
        <v>738.89</v>
      </c>
      <c r="BJ252" s="40">
        <v>255.42</v>
      </c>
      <c r="BK252" s="40">
        <v>0</v>
      </c>
      <c r="BL252" s="40">
        <v>1364.66</v>
      </c>
      <c r="BM252" s="40">
        <v>0</v>
      </c>
      <c r="BN252" s="40">
        <v>0</v>
      </c>
      <c r="BO252" s="40">
        <v>0</v>
      </c>
      <c r="BP252" s="40">
        <v>1620.08</v>
      </c>
    </row>
    <row r="253" spans="1:68" x14ac:dyDescent="0.25">
      <c r="A253" s="29" t="s">
        <v>477</v>
      </c>
      <c r="B253" s="28" t="s">
        <v>478</v>
      </c>
      <c r="C253" s="40">
        <v>8847.16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400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737</v>
      </c>
      <c r="S253" s="40">
        <v>0</v>
      </c>
      <c r="T253" s="40">
        <v>0</v>
      </c>
      <c r="U253" s="40">
        <v>455</v>
      </c>
      <c r="V253" s="40">
        <v>193.36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10632.52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1094.53</v>
      </c>
      <c r="AJ253" s="40">
        <v>0</v>
      </c>
      <c r="AK253" s="40">
        <v>1094.53</v>
      </c>
      <c r="AL253" s="40">
        <v>0</v>
      </c>
      <c r="AM253" s="40">
        <v>0</v>
      </c>
      <c r="AN253" s="40">
        <v>94.8</v>
      </c>
      <c r="AO253" s="40">
        <v>0</v>
      </c>
      <c r="AP253" s="40">
        <v>0</v>
      </c>
      <c r="AQ253" s="40">
        <v>0</v>
      </c>
      <c r="AR253" s="40">
        <v>1090.08</v>
      </c>
      <c r="AS253" s="40">
        <v>3160</v>
      </c>
      <c r="AT253" s="40">
        <v>0</v>
      </c>
      <c r="AU253" s="40">
        <v>0</v>
      </c>
      <c r="AV253" s="40">
        <v>0</v>
      </c>
      <c r="AW253" s="40">
        <v>0</v>
      </c>
      <c r="AX253" s="40">
        <v>0.11</v>
      </c>
      <c r="AY253" s="40">
        <v>0</v>
      </c>
      <c r="AZ253" s="40">
        <v>50</v>
      </c>
      <c r="BA253" s="40">
        <v>0</v>
      </c>
      <c r="BB253" s="40">
        <v>0</v>
      </c>
      <c r="BC253" s="40">
        <v>0</v>
      </c>
      <c r="BD253" s="40">
        <v>0</v>
      </c>
      <c r="BE253" s="40">
        <v>5489.52</v>
      </c>
      <c r="BF253" s="40">
        <v>5143</v>
      </c>
      <c r="BG253" s="40">
        <v>0</v>
      </c>
      <c r="BH253" s="40">
        <v>0</v>
      </c>
      <c r="BI253" s="40">
        <v>661.95</v>
      </c>
      <c r="BJ253" s="40">
        <v>210.88</v>
      </c>
      <c r="BK253" s="40">
        <v>0</v>
      </c>
      <c r="BL253" s="40">
        <v>1178.6099999999999</v>
      </c>
      <c r="BM253" s="40">
        <v>0</v>
      </c>
      <c r="BN253" s="40">
        <v>0</v>
      </c>
      <c r="BO253" s="40">
        <v>0</v>
      </c>
      <c r="BP253" s="40">
        <v>1389.49</v>
      </c>
    </row>
    <row r="254" spans="1:68" x14ac:dyDescent="0.25">
      <c r="A254" s="29" t="s">
        <v>479</v>
      </c>
      <c r="B254" s="28" t="s">
        <v>480</v>
      </c>
      <c r="C254" s="40">
        <v>11112.36</v>
      </c>
      <c r="D254" s="40">
        <v>0</v>
      </c>
      <c r="E254" s="40">
        <v>1072.6500000000001</v>
      </c>
      <c r="F254" s="40">
        <v>0</v>
      </c>
      <c r="G254" s="40">
        <v>0</v>
      </c>
      <c r="H254" s="40">
        <v>793.73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1016</v>
      </c>
      <c r="S254" s="40">
        <v>0</v>
      </c>
      <c r="T254" s="40">
        <v>0</v>
      </c>
      <c r="U254" s="40">
        <v>684</v>
      </c>
      <c r="V254" s="40">
        <v>193.36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14872.1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1870.78</v>
      </c>
      <c r="AJ254" s="40">
        <v>0</v>
      </c>
      <c r="AK254" s="40">
        <v>1870.78</v>
      </c>
      <c r="AL254" s="40">
        <v>0</v>
      </c>
      <c r="AM254" s="40">
        <v>0</v>
      </c>
      <c r="AN254" s="40">
        <v>119.06</v>
      </c>
      <c r="AO254" s="40">
        <v>0</v>
      </c>
      <c r="AP254" s="40">
        <v>0</v>
      </c>
      <c r="AQ254" s="40">
        <v>0</v>
      </c>
      <c r="AR254" s="40">
        <v>1369.2</v>
      </c>
      <c r="AS254" s="40">
        <v>3970</v>
      </c>
      <c r="AT254" s="40">
        <v>0</v>
      </c>
      <c r="AU254" s="40">
        <v>0</v>
      </c>
      <c r="AV254" s="40">
        <v>0</v>
      </c>
      <c r="AW254" s="40">
        <v>0</v>
      </c>
      <c r="AX254" s="40">
        <v>0.06</v>
      </c>
      <c r="AY254" s="40">
        <v>0</v>
      </c>
      <c r="AZ254" s="40">
        <v>50</v>
      </c>
      <c r="BA254" s="40">
        <v>0</v>
      </c>
      <c r="BB254" s="40">
        <v>0</v>
      </c>
      <c r="BC254" s="40">
        <v>0</v>
      </c>
      <c r="BD254" s="40">
        <v>0</v>
      </c>
      <c r="BE254" s="40">
        <v>7379.1</v>
      </c>
      <c r="BF254" s="40">
        <v>7493</v>
      </c>
      <c r="BG254" s="40">
        <v>0</v>
      </c>
      <c r="BH254" s="40">
        <v>0</v>
      </c>
      <c r="BI254" s="40">
        <v>738.89</v>
      </c>
      <c r="BJ254" s="40">
        <v>264.88</v>
      </c>
      <c r="BK254" s="40">
        <v>0</v>
      </c>
      <c r="BL254" s="40">
        <v>1387.84</v>
      </c>
      <c r="BM254" s="40">
        <v>0</v>
      </c>
      <c r="BN254" s="40">
        <v>0</v>
      </c>
      <c r="BO254" s="40">
        <v>0</v>
      </c>
      <c r="BP254" s="40">
        <v>1652.72</v>
      </c>
    </row>
    <row r="255" spans="1:68" x14ac:dyDescent="0.25">
      <c r="A255" s="29" t="s">
        <v>481</v>
      </c>
      <c r="B255" s="28" t="s">
        <v>482</v>
      </c>
      <c r="C255" s="40">
        <v>11112.36</v>
      </c>
      <c r="D255" s="40">
        <v>0</v>
      </c>
      <c r="E255" s="40">
        <v>0</v>
      </c>
      <c r="F255" s="40">
        <v>0</v>
      </c>
      <c r="G255" s="40">
        <v>0</v>
      </c>
      <c r="H255" s="40">
        <v>793.73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1016</v>
      </c>
      <c r="S255" s="40">
        <v>0</v>
      </c>
      <c r="T255" s="40">
        <v>0</v>
      </c>
      <c r="U255" s="40">
        <v>684</v>
      </c>
      <c r="V255" s="40">
        <v>193.36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13799.45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1675.6</v>
      </c>
      <c r="AJ255" s="40">
        <v>0</v>
      </c>
      <c r="AK255" s="40">
        <v>1675.6</v>
      </c>
      <c r="AL255" s="40">
        <v>0</v>
      </c>
      <c r="AM255" s="40">
        <v>0</v>
      </c>
      <c r="AN255" s="40">
        <v>119.06</v>
      </c>
      <c r="AO255" s="40">
        <v>0</v>
      </c>
      <c r="AP255" s="40">
        <v>0</v>
      </c>
      <c r="AQ255" s="40">
        <v>0</v>
      </c>
      <c r="AR255" s="40">
        <v>1369.2</v>
      </c>
      <c r="AS255" s="40">
        <v>0</v>
      </c>
      <c r="AT255" s="40">
        <v>0</v>
      </c>
      <c r="AU255" s="40">
        <v>0</v>
      </c>
      <c r="AV255" s="40">
        <v>0</v>
      </c>
      <c r="AW255" s="40">
        <v>0</v>
      </c>
      <c r="AX255" s="41">
        <v>-0.41</v>
      </c>
      <c r="AY255" s="40">
        <v>0</v>
      </c>
      <c r="AZ255" s="40">
        <v>50</v>
      </c>
      <c r="BA255" s="40">
        <v>0</v>
      </c>
      <c r="BB255" s="40">
        <v>0</v>
      </c>
      <c r="BC255" s="40">
        <v>0</v>
      </c>
      <c r="BD255" s="40">
        <v>0</v>
      </c>
      <c r="BE255" s="40">
        <v>3213.45</v>
      </c>
      <c r="BF255" s="40">
        <v>10586</v>
      </c>
      <c r="BG255" s="40">
        <v>0</v>
      </c>
      <c r="BH255" s="40">
        <v>0</v>
      </c>
      <c r="BI255" s="40">
        <v>738.89</v>
      </c>
      <c r="BJ255" s="40">
        <v>264.88</v>
      </c>
      <c r="BK255" s="40">
        <v>0</v>
      </c>
      <c r="BL255" s="40">
        <v>1387.84</v>
      </c>
      <c r="BM255" s="40">
        <v>0</v>
      </c>
      <c r="BN255" s="40">
        <v>0</v>
      </c>
      <c r="BO255" s="40">
        <v>0</v>
      </c>
      <c r="BP255" s="40">
        <v>1652.72</v>
      </c>
    </row>
    <row r="256" spans="1:68" x14ac:dyDescent="0.25">
      <c r="A256" s="29" t="s">
        <v>483</v>
      </c>
      <c r="B256" s="28" t="s">
        <v>484</v>
      </c>
      <c r="C256" s="40">
        <v>11017.55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1016</v>
      </c>
      <c r="S256" s="40">
        <v>0</v>
      </c>
      <c r="T256" s="40">
        <v>0</v>
      </c>
      <c r="U256" s="40">
        <v>684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12717.55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1525.13</v>
      </c>
      <c r="AJ256" s="40">
        <v>0</v>
      </c>
      <c r="AK256" s="40">
        <v>1525.13</v>
      </c>
      <c r="AL256" s="40">
        <v>0</v>
      </c>
      <c r="AM256" s="40">
        <v>0</v>
      </c>
      <c r="AN256" s="40">
        <v>119.06</v>
      </c>
      <c r="AO256" s="40">
        <v>0</v>
      </c>
      <c r="AP256" s="40">
        <v>2039.56</v>
      </c>
      <c r="AQ256" s="40">
        <v>0</v>
      </c>
      <c r="AR256" s="40">
        <v>1369.2</v>
      </c>
      <c r="AS256" s="40">
        <v>3970</v>
      </c>
      <c r="AT256" s="40">
        <v>0</v>
      </c>
      <c r="AU256" s="40">
        <v>0</v>
      </c>
      <c r="AV256" s="40">
        <v>0</v>
      </c>
      <c r="AW256" s="40">
        <v>0</v>
      </c>
      <c r="AX256" s="40">
        <v>0.1</v>
      </c>
      <c r="AY256" s="40">
        <v>0</v>
      </c>
      <c r="AZ256" s="40">
        <v>50</v>
      </c>
      <c r="BA256" s="40">
        <v>0</v>
      </c>
      <c r="BB256" s="40">
        <v>0</v>
      </c>
      <c r="BC256" s="40">
        <v>0</v>
      </c>
      <c r="BD256" s="40">
        <v>0</v>
      </c>
      <c r="BE256" s="40">
        <v>9073.0499999999993</v>
      </c>
      <c r="BF256" s="40">
        <v>3644.5</v>
      </c>
      <c r="BG256" s="40">
        <v>0</v>
      </c>
      <c r="BH256" s="40">
        <v>0</v>
      </c>
      <c r="BI256" s="40">
        <v>738.89</v>
      </c>
      <c r="BJ256" s="40">
        <v>264.88</v>
      </c>
      <c r="BK256" s="40">
        <v>0</v>
      </c>
      <c r="BL256" s="40">
        <v>1387.84</v>
      </c>
      <c r="BM256" s="40">
        <v>0</v>
      </c>
      <c r="BN256" s="40">
        <v>0</v>
      </c>
      <c r="BO256" s="40">
        <v>0</v>
      </c>
      <c r="BP256" s="40">
        <v>1652.72</v>
      </c>
    </row>
    <row r="257" spans="1:68" x14ac:dyDescent="0.25">
      <c r="A257" s="29" t="s">
        <v>485</v>
      </c>
      <c r="B257" s="28" t="s">
        <v>486</v>
      </c>
      <c r="C257" s="40">
        <v>11112.36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1016</v>
      </c>
      <c r="S257" s="40">
        <v>0</v>
      </c>
      <c r="T257" s="40">
        <v>0</v>
      </c>
      <c r="U257" s="40">
        <v>684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12812.36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1545.38</v>
      </c>
      <c r="AJ257" s="40">
        <v>0</v>
      </c>
      <c r="AK257" s="40">
        <v>1545.38</v>
      </c>
      <c r="AL257" s="40">
        <v>0</v>
      </c>
      <c r="AM257" s="40">
        <v>0</v>
      </c>
      <c r="AN257" s="40">
        <v>119.06</v>
      </c>
      <c r="AO257" s="40">
        <v>0</v>
      </c>
      <c r="AP257" s="40">
        <v>0</v>
      </c>
      <c r="AQ257" s="40">
        <v>0</v>
      </c>
      <c r="AR257" s="40">
        <v>1369.2</v>
      </c>
      <c r="AS257" s="40">
        <v>3308</v>
      </c>
      <c r="AT257" s="40">
        <v>0</v>
      </c>
      <c r="AU257" s="40">
        <v>0</v>
      </c>
      <c r="AV257" s="40">
        <v>0</v>
      </c>
      <c r="AW257" s="40">
        <v>0</v>
      </c>
      <c r="AX257" s="41">
        <v>-0.28000000000000003</v>
      </c>
      <c r="AY257" s="40">
        <v>0</v>
      </c>
      <c r="AZ257" s="40">
        <v>50</v>
      </c>
      <c r="BA257" s="40">
        <v>0</v>
      </c>
      <c r="BB257" s="40">
        <v>0</v>
      </c>
      <c r="BC257" s="40">
        <v>0</v>
      </c>
      <c r="BD257" s="40">
        <v>0</v>
      </c>
      <c r="BE257" s="40">
        <v>6391.36</v>
      </c>
      <c r="BF257" s="40">
        <v>6421</v>
      </c>
      <c r="BG257" s="40">
        <v>0</v>
      </c>
      <c r="BH257" s="40">
        <v>0</v>
      </c>
      <c r="BI257" s="40">
        <v>738.89</v>
      </c>
      <c r="BJ257" s="40">
        <v>264.88</v>
      </c>
      <c r="BK257" s="40">
        <v>0</v>
      </c>
      <c r="BL257" s="40">
        <v>1387.84</v>
      </c>
      <c r="BM257" s="40">
        <v>0</v>
      </c>
      <c r="BN257" s="40">
        <v>0</v>
      </c>
      <c r="BO257" s="40">
        <v>0</v>
      </c>
      <c r="BP257" s="40">
        <v>1652.72</v>
      </c>
    </row>
    <row r="258" spans="1:68" x14ac:dyDescent="0.25">
      <c r="A258" s="29" t="s">
        <v>487</v>
      </c>
      <c r="B258" s="28" t="s">
        <v>488</v>
      </c>
      <c r="C258" s="40">
        <v>9027.3700000000008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784</v>
      </c>
      <c r="S258" s="40">
        <v>0</v>
      </c>
      <c r="T258" s="40">
        <v>0</v>
      </c>
      <c r="U258" s="40">
        <v>499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10310.370000000001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1036.8</v>
      </c>
      <c r="AJ258" s="40">
        <v>0</v>
      </c>
      <c r="AK258" s="40">
        <v>1036.8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1113.06</v>
      </c>
      <c r="AS258" s="40">
        <v>180</v>
      </c>
      <c r="AT258" s="40">
        <v>3582.1</v>
      </c>
      <c r="AU258" s="40">
        <v>0</v>
      </c>
      <c r="AV258" s="40">
        <v>0</v>
      </c>
      <c r="AW258" s="40">
        <v>1016.56</v>
      </c>
      <c r="AX258" s="41">
        <v>-0.15</v>
      </c>
      <c r="AY258" s="40">
        <v>0</v>
      </c>
      <c r="AZ258" s="40">
        <v>0</v>
      </c>
      <c r="BA258" s="40">
        <v>0</v>
      </c>
      <c r="BB258" s="40">
        <v>0</v>
      </c>
      <c r="BC258" s="40">
        <v>0</v>
      </c>
      <c r="BD258" s="40">
        <v>0</v>
      </c>
      <c r="BE258" s="40">
        <v>6928.37</v>
      </c>
      <c r="BF258" s="40">
        <v>3382</v>
      </c>
      <c r="BG258" s="40">
        <v>0</v>
      </c>
      <c r="BH258" s="40">
        <v>0</v>
      </c>
      <c r="BI258" s="40">
        <v>668.29</v>
      </c>
      <c r="BJ258" s="40">
        <v>215.32</v>
      </c>
      <c r="BK258" s="40">
        <v>0</v>
      </c>
      <c r="BL258" s="40">
        <v>1195.8399999999999</v>
      </c>
      <c r="BM258" s="40">
        <v>0</v>
      </c>
      <c r="BN258" s="40">
        <v>0</v>
      </c>
      <c r="BO258" s="40">
        <v>0</v>
      </c>
      <c r="BP258" s="40">
        <v>1411.16</v>
      </c>
    </row>
    <row r="259" spans="1:68" x14ac:dyDescent="0.25">
      <c r="A259" s="29" t="s">
        <v>491</v>
      </c>
      <c r="B259" s="28" t="s">
        <v>492</v>
      </c>
      <c r="C259" s="40">
        <v>11104.09</v>
      </c>
      <c r="D259" s="40">
        <v>0</v>
      </c>
      <c r="E259" s="40">
        <v>0</v>
      </c>
      <c r="F259" s="40">
        <v>0</v>
      </c>
      <c r="G259" s="40">
        <v>0</v>
      </c>
      <c r="H259" s="40">
        <v>793.73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1016</v>
      </c>
      <c r="S259" s="40">
        <v>0</v>
      </c>
      <c r="T259" s="40">
        <v>0</v>
      </c>
      <c r="U259" s="40">
        <v>684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13597.82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1632.53</v>
      </c>
      <c r="AJ259" s="40">
        <v>0</v>
      </c>
      <c r="AK259" s="40">
        <v>1632.53</v>
      </c>
      <c r="AL259" s="40">
        <v>0</v>
      </c>
      <c r="AM259" s="40">
        <v>0</v>
      </c>
      <c r="AN259" s="40">
        <v>119.06</v>
      </c>
      <c r="AO259" s="40">
        <v>0</v>
      </c>
      <c r="AP259" s="40">
        <v>0</v>
      </c>
      <c r="AQ259" s="40">
        <v>0</v>
      </c>
      <c r="AR259" s="40">
        <v>1369.2</v>
      </c>
      <c r="AS259" s="40">
        <v>0</v>
      </c>
      <c r="AT259" s="40">
        <v>0</v>
      </c>
      <c r="AU259" s="40">
        <v>0</v>
      </c>
      <c r="AV259" s="40">
        <v>0</v>
      </c>
      <c r="AW259" s="40">
        <v>0</v>
      </c>
      <c r="AX259" s="40">
        <v>0.03</v>
      </c>
      <c r="AY259" s="40">
        <v>0</v>
      </c>
      <c r="AZ259" s="40">
        <v>50</v>
      </c>
      <c r="BA259" s="40">
        <v>0</v>
      </c>
      <c r="BB259" s="40">
        <v>0</v>
      </c>
      <c r="BC259" s="40">
        <v>0</v>
      </c>
      <c r="BD259" s="40">
        <v>0</v>
      </c>
      <c r="BE259" s="40">
        <v>3170.82</v>
      </c>
      <c r="BF259" s="40">
        <v>10427</v>
      </c>
      <c r="BG259" s="40">
        <v>0</v>
      </c>
      <c r="BH259" s="40">
        <v>0</v>
      </c>
      <c r="BI259" s="40">
        <v>738.89</v>
      </c>
      <c r="BJ259" s="40">
        <v>264.88</v>
      </c>
      <c r="BK259" s="40">
        <v>0</v>
      </c>
      <c r="BL259" s="40">
        <v>1387.84</v>
      </c>
      <c r="BM259" s="40">
        <v>0</v>
      </c>
      <c r="BN259" s="40">
        <v>0</v>
      </c>
      <c r="BO259" s="40">
        <v>0</v>
      </c>
      <c r="BP259" s="40">
        <v>1652.72</v>
      </c>
    </row>
    <row r="260" spans="1:68" x14ac:dyDescent="0.25">
      <c r="A260" s="29" t="s">
        <v>493</v>
      </c>
      <c r="B260" s="28" t="s">
        <v>494</v>
      </c>
      <c r="C260" s="40">
        <v>9921.75</v>
      </c>
      <c r="D260" s="40">
        <v>0</v>
      </c>
      <c r="E260" s="40">
        <v>153.24</v>
      </c>
      <c r="F260" s="40">
        <v>0</v>
      </c>
      <c r="G260" s="40">
        <v>0</v>
      </c>
      <c r="H260" s="40">
        <v>793.73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1016</v>
      </c>
      <c r="S260" s="40">
        <v>0</v>
      </c>
      <c r="T260" s="40">
        <v>1190.6099999999999</v>
      </c>
      <c r="U260" s="40">
        <v>684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13759.33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1412.72</v>
      </c>
      <c r="AJ260" s="40">
        <v>0</v>
      </c>
      <c r="AK260" s="40">
        <v>1412.72</v>
      </c>
      <c r="AL260" s="40">
        <v>0</v>
      </c>
      <c r="AM260" s="40">
        <v>0</v>
      </c>
      <c r="AN260" s="40">
        <v>119.06</v>
      </c>
      <c r="AO260" s="40">
        <v>0</v>
      </c>
      <c r="AP260" s="40">
        <v>0</v>
      </c>
      <c r="AQ260" s="40">
        <v>0</v>
      </c>
      <c r="AR260" s="40">
        <v>1369.2</v>
      </c>
      <c r="AS260" s="40">
        <v>3308</v>
      </c>
      <c r="AT260" s="40">
        <v>0</v>
      </c>
      <c r="AU260" s="40">
        <v>0</v>
      </c>
      <c r="AV260" s="40">
        <v>0</v>
      </c>
      <c r="AW260" s="40">
        <v>0</v>
      </c>
      <c r="AX260" s="40">
        <v>0.35</v>
      </c>
      <c r="AY260" s="40">
        <v>0</v>
      </c>
      <c r="AZ260" s="40">
        <v>50</v>
      </c>
      <c r="BA260" s="40">
        <v>0</v>
      </c>
      <c r="BB260" s="40">
        <v>0</v>
      </c>
      <c r="BC260" s="40">
        <v>0</v>
      </c>
      <c r="BD260" s="40">
        <v>0</v>
      </c>
      <c r="BE260" s="40">
        <v>6259.33</v>
      </c>
      <c r="BF260" s="40">
        <v>7500</v>
      </c>
      <c r="BG260" s="40">
        <v>0</v>
      </c>
      <c r="BH260" s="40">
        <v>0</v>
      </c>
      <c r="BI260" s="40">
        <v>659.72</v>
      </c>
      <c r="BJ260" s="40">
        <v>264.88</v>
      </c>
      <c r="BK260" s="40">
        <v>0</v>
      </c>
      <c r="BL260" s="40">
        <v>1239.1400000000001</v>
      </c>
      <c r="BM260" s="40">
        <v>0</v>
      </c>
      <c r="BN260" s="40">
        <v>0</v>
      </c>
      <c r="BO260" s="40">
        <v>0</v>
      </c>
      <c r="BP260" s="40">
        <v>1504.02</v>
      </c>
    </row>
    <row r="261" spans="1:68" x14ac:dyDescent="0.25">
      <c r="A261" s="29" t="s">
        <v>495</v>
      </c>
      <c r="B261" s="28" t="s">
        <v>496</v>
      </c>
      <c r="C261" s="40">
        <v>11112.36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1016</v>
      </c>
      <c r="S261" s="40">
        <v>0</v>
      </c>
      <c r="T261" s="40">
        <v>0</v>
      </c>
      <c r="U261" s="40">
        <v>684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12812.36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1545.38</v>
      </c>
      <c r="AJ261" s="40">
        <v>0</v>
      </c>
      <c r="AK261" s="40">
        <v>1545.38</v>
      </c>
      <c r="AL261" s="40">
        <v>0</v>
      </c>
      <c r="AM261" s="40">
        <v>0</v>
      </c>
      <c r="AN261" s="40">
        <v>119.06</v>
      </c>
      <c r="AO261" s="40">
        <v>0</v>
      </c>
      <c r="AP261" s="40">
        <v>0</v>
      </c>
      <c r="AQ261" s="40">
        <v>0</v>
      </c>
      <c r="AR261" s="40">
        <v>1369.2</v>
      </c>
      <c r="AS261" s="40">
        <v>2492.58</v>
      </c>
      <c r="AT261" s="40">
        <v>0</v>
      </c>
      <c r="AU261" s="40">
        <v>0</v>
      </c>
      <c r="AV261" s="40">
        <v>0</v>
      </c>
      <c r="AW261" s="40">
        <v>0</v>
      </c>
      <c r="AX261" s="40">
        <v>0.14000000000000001</v>
      </c>
      <c r="AY261" s="40">
        <v>0</v>
      </c>
      <c r="AZ261" s="40">
        <v>50</v>
      </c>
      <c r="BA261" s="40">
        <v>0</v>
      </c>
      <c r="BB261" s="40">
        <v>0</v>
      </c>
      <c r="BC261" s="40">
        <v>0</v>
      </c>
      <c r="BD261" s="40">
        <v>0</v>
      </c>
      <c r="BE261" s="40">
        <v>5576.36</v>
      </c>
      <c r="BF261" s="40">
        <v>7236</v>
      </c>
      <c r="BG261" s="40">
        <v>0</v>
      </c>
      <c r="BH261" s="40">
        <v>0</v>
      </c>
      <c r="BI261" s="40">
        <v>738.89</v>
      </c>
      <c r="BJ261" s="40">
        <v>264.88</v>
      </c>
      <c r="BK261" s="40">
        <v>0</v>
      </c>
      <c r="BL261" s="40">
        <v>1387.84</v>
      </c>
      <c r="BM261" s="40">
        <v>0</v>
      </c>
      <c r="BN261" s="40">
        <v>0</v>
      </c>
      <c r="BO261" s="40">
        <v>0</v>
      </c>
      <c r="BP261" s="40">
        <v>1652.72</v>
      </c>
    </row>
    <row r="262" spans="1:68" x14ac:dyDescent="0.25">
      <c r="A262" s="29" t="s">
        <v>497</v>
      </c>
      <c r="B262" s="28" t="s">
        <v>498</v>
      </c>
      <c r="C262" s="40">
        <v>11106.3</v>
      </c>
      <c r="D262" s="40">
        <v>0</v>
      </c>
      <c r="E262" s="40">
        <v>0</v>
      </c>
      <c r="F262" s="40">
        <v>0</v>
      </c>
      <c r="G262" s="40">
        <v>0</v>
      </c>
      <c r="H262" s="40">
        <v>793.73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1016</v>
      </c>
      <c r="S262" s="40">
        <v>0</v>
      </c>
      <c r="T262" s="40">
        <v>0</v>
      </c>
      <c r="U262" s="40">
        <v>684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13600.03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1633</v>
      </c>
      <c r="AJ262" s="40">
        <v>0</v>
      </c>
      <c r="AK262" s="40">
        <v>1633</v>
      </c>
      <c r="AL262" s="40">
        <v>0</v>
      </c>
      <c r="AM262" s="40">
        <v>0</v>
      </c>
      <c r="AN262" s="40">
        <v>119.06</v>
      </c>
      <c r="AO262" s="40">
        <v>0</v>
      </c>
      <c r="AP262" s="40">
        <v>0</v>
      </c>
      <c r="AQ262" s="40">
        <v>0</v>
      </c>
      <c r="AR262" s="40">
        <v>1369.2</v>
      </c>
      <c r="AS262" s="40">
        <v>5186.58</v>
      </c>
      <c r="AT262" s="40">
        <v>0</v>
      </c>
      <c r="AU262" s="40">
        <v>0</v>
      </c>
      <c r="AV262" s="40">
        <v>0</v>
      </c>
      <c r="AW262" s="40">
        <v>0</v>
      </c>
      <c r="AX262" s="40">
        <v>0.19</v>
      </c>
      <c r="AY262" s="40">
        <v>0</v>
      </c>
      <c r="AZ262" s="40">
        <v>50</v>
      </c>
      <c r="BA262" s="40">
        <v>0</v>
      </c>
      <c r="BB262" s="40">
        <v>0</v>
      </c>
      <c r="BC262" s="40">
        <v>0</v>
      </c>
      <c r="BD262" s="40">
        <v>0</v>
      </c>
      <c r="BE262" s="40">
        <v>8358.0300000000007</v>
      </c>
      <c r="BF262" s="40">
        <v>5242</v>
      </c>
      <c r="BG262" s="40">
        <v>0</v>
      </c>
      <c r="BH262" s="40">
        <v>0</v>
      </c>
      <c r="BI262" s="40">
        <v>738.89</v>
      </c>
      <c r="BJ262" s="40">
        <v>264.88</v>
      </c>
      <c r="BK262" s="40">
        <v>0</v>
      </c>
      <c r="BL262" s="40">
        <v>1387.84</v>
      </c>
      <c r="BM262" s="40">
        <v>0</v>
      </c>
      <c r="BN262" s="40">
        <v>0</v>
      </c>
      <c r="BO262" s="40">
        <v>0</v>
      </c>
      <c r="BP262" s="40">
        <v>1652.72</v>
      </c>
    </row>
    <row r="263" spans="1:68" x14ac:dyDescent="0.25">
      <c r="A263" s="29" t="s">
        <v>499</v>
      </c>
      <c r="B263" s="28" t="s">
        <v>500</v>
      </c>
      <c r="C263" s="40">
        <v>11112.36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1016</v>
      </c>
      <c r="S263" s="40">
        <v>0</v>
      </c>
      <c r="T263" s="40">
        <v>0</v>
      </c>
      <c r="U263" s="40">
        <v>684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12812.36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1545.38</v>
      </c>
      <c r="AJ263" s="40">
        <v>0</v>
      </c>
      <c r="AK263" s="40">
        <v>1545.38</v>
      </c>
      <c r="AL263" s="40">
        <v>0</v>
      </c>
      <c r="AM263" s="40">
        <v>0</v>
      </c>
      <c r="AN263" s="40">
        <v>119.06</v>
      </c>
      <c r="AO263" s="40">
        <v>0</v>
      </c>
      <c r="AP263" s="40">
        <v>0</v>
      </c>
      <c r="AQ263" s="40">
        <v>0</v>
      </c>
      <c r="AR263" s="40">
        <v>1369.2</v>
      </c>
      <c r="AS263" s="40">
        <v>1986</v>
      </c>
      <c r="AT263" s="40">
        <v>0</v>
      </c>
      <c r="AU263" s="40">
        <v>0</v>
      </c>
      <c r="AV263" s="40">
        <v>0</v>
      </c>
      <c r="AW263" s="40">
        <v>0</v>
      </c>
      <c r="AX263" s="40">
        <v>0.22</v>
      </c>
      <c r="AY263" s="40">
        <v>0</v>
      </c>
      <c r="AZ263" s="40">
        <v>50</v>
      </c>
      <c r="BA263" s="40">
        <v>0</v>
      </c>
      <c r="BB263" s="40">
        <v>0</v>
      </c>
      <c r="BC263" s="40">
        <v>0</v>
      </c>
      <c r="BD263" s="40">
        <v>0</v>
      </c>
      <c r="BE263" s="40">
        <v>5069.8599999999997</v>
      </c>
      <c r="BF263" s="40">
        <v>7742.5</v>
      </c>
      <c r="BG263" s="40">
        <v>0</v>
      </c>
      <c r="BH263" s="40">
        <v>0</v>
      </c>
      <c r="BI263" s="40">
        <v>738.89</v>
      </c>
      <c r="BJ263" s="40">
        <v>264.88</v>
      </c>
      <c r="BK263" s="40">
        <v>0</v>
      </c>
      <c r="BL263" s="40">
        <v>1387.84</v>
      </c>
      <c r="BM263" s="40">
        <v>0</v>
      </c>
      <c r="BN263" s="40">
        <v>0</v>
      </c>
      <c r="BO263" s="40">
        <v>0</v>
      </c>
      <c r="BP263" s="40">
        <v>1652.72</v>
      </c>
    </row>
    <row r="264" spans="1:68" x14ac:dyDescent="0.25">
      <c r="A264" s="29" t="s">
        <v>501</v>
      </c>
      <c r="B264" s="28" t="s">
        <v>502</v>
      </c>
      <c r="C264" s="40">
        <v>11112.36</v>
      </c>
      <c r="D264" s="40">
        <v>0</v>
      </c>
      <c r="E264" s="40">
        <v>0</v>
      </c>
      <c r="F264" s="40">
        <v>0</v>
      </c>
      <c r="G264" s="40">
        <v>0</v>
      </c>
      <c r="H264" s="40">
        <v>793.73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1016</v>
      </c>
      <c r="S264" s="40">
        <v>0</v>
      </c>
      <c r="T264" s="40">
        <v>0</v>
      </c>
      <c r="U264" s="40">
        <v>684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13606.09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1634.3</v>
      </c>
      <c r="AJ264" s="40">
        <v>0</v>
      </c>
      <c r="AK264" s="40">
        <v>1634.3</v>
      </c>
      <c r="AL264" s="40">
        <v>0</v>
      </c>
      <c r="AM264" s="40">
        <v>0</v>
      </c>
      <c r="AN264" s="40">
        <v>119.06</v>
      </c>
      <c r="AO264" s="40">
        <v>0</v>
      </c>
      <c r="AP264" s="40">
        <v>0</v>
      </c>
      <c r="AQ264" s="40">
        <v>0</v>
      </c>
      <c r="AR264" s="40">
        <v>1369.2</v>
      </c>
      <c r="AS264" s="40">
        <v>2646</v>
      </c>
      <c r="AT264" s="40">
        <v>0</v>
      </c>
      <c r="AU264" s="40">
        <v>0</v>
      </c>
      <c r="AV264" s="40">
        <v>0</v>
      </c>
      <c r="AW264" s="40">
        <v>0</v>
      </c>
      <c r="AX264" s="40">
        <v>0.03</v>
      </c>
      <c r="AY264" s="40">
        <v>0</v>
      </c>
      <c r="AZ264" s="40">
        <v>50</v>
      </c>
      <c r="BA264" s="40">
        <v>0</v>
      </c>
      <c r="BB264" s="40">
        <v>0</v>
      </c>
      <c r="BC264" s="40">
        <v>0</v>
      </c>
      <c r="BD264" s="40">
        <v>0</v>
      </c>
      <c r="BE264" s="40">
        <v>5818.59</v>
      </c>
      <c r="BF264" s="40">
        <v>7787.5</v>
      </c>
      <c r="BG264" s="40">
        <v>0</v>
      </c>
      <c r="BH264" s="40">
        <v>0</v>
      </c>
      <c r="BI264" s="40">
        <v>738.89</v>
      </c>
      <c r="BJ264" s="40">
        <v>264.88</v>
      </c>
      <c r="BK264" s="40">
        <v>0</v>
      </c>
      <c r="BL264" s="40">
        <v>1387.84</v>
      </c>
      <c r="BM264" s="40">
        <v>0</v>
      </c>
      <c r="BN264" s="40">
        <v>0</v>
      </c>
      <c r="BO264" s="40">
        <v>0</v>
      </c>
      <c r="BP264" s="40">
        <v>1652.72</v>
      </c>
    </row>
    <row r="265" spans="1:68" x14ac:dyDescent="0.25">
      <c r="A265" s="29" t="s">
        <v>503</v>
      </c>
      <c r="B265" s="28" t="s">
        <v>504</v>
      </c>
      <c r="C265" s="40">
        <v>11112.36</v>
      </c>
      <c r="D265" s="40">
        <v>0</v>
      </c>
      <c r="E265" s="40">
        <v>612.94000000000005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1016</v>
      </c>
      <c r="S265" s="40">
        <v>0</v>
      </c>
      <c r="T265" s="40">
        <v>0</v>
      </c>
      <c r="U265" s="40">
        <v>684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13425.3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1610.84</v>
      </c>
      <c r="AJ265" s="40">
        <v>0</v>
      </c>
      <c r="AK265" s="40">
        <v>1610.84</v>
      </c>
      <c r="AL265" s="40">
        <v>0</v>
      </c>
      <c r="AM265" s="40">
        <v>0</v>
      </c>
      <c r="AN265" s="40">
        <v>119.06</v>
      </c>
      <c r="AO265" s="40">
        <v>0</v>
      </c>
      <c r="AP265" s="40">
        <v>0</v>
      </c>
      <c r="AQ265" s="40">
        <v>0</v>
      </c>
      <c r="AR265" s="40">
        <v>1369.2</v>
      </c>
      <c r="AS265" s="40">
        <v>2646</v>
      </c>
      <c r="AT265" s="40">
        <v>0</v>
      </c>
      <c r="AU265" s="40">
        <v>0</v>
      </c>
      <c r="AV265" s="40">
        <v>0</v>
      </c>
      <c r="AW265" s="40">
        <v>0</v>
      </c>
      <c r="AX265" s="40">
        <v>0.2</v>
      </c>
      <c r="AY265" s="40">
        <v>0</v>
      </c>
      <c r="AZ265" s="40">
        <v>50</v>
      </c>
      <c r="BA265" s="40">
        <v>0</v>
      </c>
      <c r="BB265" s="40">
        <v>0</v>
      </c>
      <c r="BC265" s="40">
        <v>0</v>
      </c>
      <c r="BD265" s="40">
        <v>0</v>
      </c>
      <c r="BE265" s="40">
        <v>5795.3</v>
      </c>
      <c r="BF265" s="40">
        <v>7630</v>
      </c>
      <c r="BG265" s="40">
        <v>0</v>
      </c>
      <c r="BH265" s="40">
        <v>0</v>
      </c>
      <c r="BI265" s="40">
        <v>738.89</v>
      </c>
      <c r="BJ265" s="40">
        <v>264.88</v>
      </c>
      <c r="BK265" s="40">
        <v>0</v>
      </c>
      <c r="BL265" s="40">
        <v>1387.84</v>
      </c>
      <c r="BM265" s="40">
        <v>0</v>
      </c>
      <c r="BN265" s="40">
        <v>0</v>
      </c>
      <c r="BO265" s="40">
        <v>0</v>
      </c>
      <c r="BP265" s="40">
        <v>1652.72</v>
      </c>
    </row>
    <row r="266" spans="1:68" x14ac:dyDescent="0.25">
      <c r="A266" s="29" t="s">
        <v>505</v>
      </c>
      <c r="B266" s="28" t="s">
        <v>506</v>
      </c>
      <c r="C266" s="40">
        <v>11112.36</v>
      </c>
      <c r="D266" s="40">
        <v>0</v>
      </c>
      <c r="E266" s="40">
        <v>0</v>
      </c>
      <c r="F266" s="40">
        <v>0</v>
      </c>
      <c r="G266" s="40">
        <v>0</v>
      </c>
      <c r="H266" s="40">
        <v>793.73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1016</v>
      </c>
      <c r="S266" s="40">
        <v>0</v>
      </c>
      <c r="T266" s="40">
        <v>0</v>
      </c>
      <c r="U266" s="40">
        <v>684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13606.09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1634.3</v>
      </c>
      <c r="AJ266" s="40">
        <v>0</v>
      </c>
      <c r="AK266" s="40">
        <v>1634.3</v>
      </c>
      <c r="AL266" s="40">
        <v>0</v>
      </c>
      <c r="AM266" s="40">
        <v>0</v>
      </c>
      <c r="AN266" s="40">
        <v>119.06</v>
      </c>
      <c r="AO266" s="41">
        <v>-1144.77</v>
      </c>
      <c r="AP266" s="40">
        <v>0</v>
      </c>
      <c r="AQ266" s="40">
        <v>0</v>
      </c>
      <c r="AR266" s="40">
        <v>1369.2</v>
      </c>
      <c r="AS266" s="40">
        <v>1880</v>
      </c>
      <c r="AT266" s="40">
        <v>0</v>
      </c>
      <c r="AU266" s="40">
        <v>0</v>
      </c>
      <c r="AV266" s="40">
        <v>0</v>
      </c>
      <c r="AW266" s="40">
        <v>0</v>
      </c>
      <c r="AX266" s="41">
        <v>-0.2</v>
      </c>
      <c r="AY266" s="40">
        <v>0</v>
      </c>
      <c r="AZ266" s="40">
        <v>50</v>
      </c>
      <c r="BA266" s="40">
        <v>0</v>
      </c>
      <c r="BB266" s="40">
        <v>0</v>
      </c>
      <c r="BC266" s="40">
        <v>0</v>
      </c>
      <c r="BD266" s="40">
        <v>0</v>
      </c>
      <c r="BE266" s="40">
        <v>3907.59</v>
      </c>
      <c r="BF266" s="40">
        <v>9698.5</v>
      </c>
      <c r="BG266" s="40">
        <v>0</v>
      </c>
      <c r="BH266" s="40">
        <v>0</v>
      </c>
      <c r="BI266" s="40">
        <v>738.89</v>
      </c>
      <c r="BJ266" s="40">
        <v>264.88</v>
      </c>
      <c r="BK266" s="40">
        <v>0</v>
      </c>
      <c r="BL266" s="40">
        <v>1387.84</v>
      </c>
      <c r="BM266" s="40">
        <v>0</v>
      </c>
      <c r="BN266" s="40">
        <v>0</v>
      </c>
      <c r="BO266" s="40">
        <v>0</v>
      </c>
      <c r="BP266" s="40">
        <v>1652.72</v>
      </c>
    </row>
    <row r="267" spans="1:68" x14ac:dyDescent="0.25">
      <c r="A267" s="29" t="s">
        <v>507</v>
      </c>
      <c r="B267" s="28" t="s">
        <v>508</v>
      </c>
      <c r="C267" s="40">
        <v>11112.36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1016</v>
      </c>
      <c r="S267" s="40">
        <v>0</v>
      </c>
      <c r="T267" s="40">
        <v>0</v>
      </c>
      <c r="U267" s="40">
        <v>684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12812.36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1545.38</v>
      </c>
      <c r="AJ267" s="40">
        <v>0</v>
      </c>
      <c r="AK267" s="40">
        <v>1545.38</v>
      </c>
      <c r="AL267" s="40">
        <v>0</v>
      </c>
      <c r="AM267" s="40">
        <v>0</v>
      </c>
      <c r="AN267" s="40">
        <v>119.06</v>
      </c>
      <c r="AO267" s="40">
        <v>0</v>
      </c>
      <c r="AP267" s="40">
        <v>0</v>
      </c>
      <c r="AQ267" s="40">
        <v>0</v>
      </c>
      <c r="AR267" s="40">
        <v>1369.2</v>
      </c>
      <c r="AS267" s="40">
        <v>0</v>
      </c>
      <c r="AT267" s="40">
        <v>0</v>
      </c>
      <c r="AU267" s="40">
        <v>0</v>
      </c>
      <c r="AV267" s="40">
        <v>0</v>
      </c>
      <c r="AW267" s="40">
        <v>0</v>
      </c>
      <c r="AX267" s="40">
        <v>0.22</v>
      </c>
      <c r="AY267" s="40">
        <v>0</v>
      </c>
      <c r="AZ267" s="40">
        <v>50</v>
      </c>
      <c r="BA267" s="40">
        <v>0</v>
      </c>
      <c r="BB267" s="40">
        <v>0</v>
      </c>
      <c r="BC267" s="40">
        <v>0</v>
      </c>
      <c r="BD267" s="40">
        <v>0</v>
      </c>
      <c r="BE267" s="40">
        <v>3083.86</v>
      </c>
      <c r="BF267" s="40">
        <v>9728.5</v>
      </c>
      <c r="BG267" s="40">
        <v>0</v>
      </c>
      <c r="BH267" s="40">
        <v>0</v>
      </c>
      <c r="BI267" s="40">
        <v>738.89</v>
      </c>
      <c r="BJ267" s="40">
        <v>264.88</v>
      </c>
      <c r="BK267" s="40">
        <v>0</v>
      </c>
      <c r="BL267" s="40">
        <v>1387.84</v>
      </c>
      <c r="BM267" s="40">
        <v>0</v>
      </c>
      <c r="BN267" s="40">
        <v>0</v>
      </c>
      <c r="BO267" s="40">
        <v>0</v>
      </c>
      <c r="BP267" s="40">
        <v>1652.72</v>
      </c>
    </row>
    <row r="268" spans="1:68" x14ac:dyDescent="0.25">
      <c r="A268" s="29" t="s">
        <v>509</v>
      </c>
      <c r="B268" s="28" t="s">
        <v>510</v>
      </c>
      <c r="C268" s="40">
        <v>11283.3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957</v>
      </c>
      <c r="S268" s="40">
        <v>0</v>
      </c>
      <c r="T268" s="40">
        <v>0</v>
      </c>
      <c r="U268" s="40">
        <v>635.57000000000005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12875.87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1558.95</v>
      </c>
      <c r="AJ268" s="40">
        <v>0</v>
      </c>
      <c r="AK268" s="40">
        <v>1558.95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1441.74</v>
      </c>
      <c r="AS268" s="40">
        <v>0</v>
      </c>
      <c r="AT268" s="40">
        <v>0</v>
      </c>
      <c r="AU268" s="40">
        <v>0</v>
      </c>
      <c r="AV268" s="40">
        <v>0</v>
      </c>
      <c r="AW268" s="40">
        <v>0</v>
      </c>
      <c r="AX268" s="41">
        <v>-0.32</v>
      </c>
      <c r="AY268" s="40">
        <v>0</v>
      </c>
      <c r="AZ268" s="40">
        <v>0</v>
      </c>
      <c r="BA268" s="40">
        <v>0</v>
      </c>
      <c r="BB268" s="40">
        <v>0</v>
      </c>
      <c r="BC268" s="40">
        <v>0</v>
      </c>
      <c r="BD268" s="40">
        <v>0</v>
      </c>
      <c r="BE268" s="40">
        <v>3000.37</v>
      </c>
      <c r="BF268" s="40">
        <v>9875.5</v>
      </c>
      <c r="BG268" s="40">
        <v>0</v>
      </c>
      <c r="BH268" s="40">
        <v>0</v>
      </c>
      <c r="BI268" s="40">
        <v>758.89</v>
      </c>
      <c r="BJ268" s="40">
        <v>268.94</v>
      </c>
      <c r="BK268" s="40">
        <v>0</v>
      </c>
      <c r="BL268" s="40">
        <v>1417.81</v>
      </c>
      <c r="BM268" s="40">
        <v>0</v>
      </c>
      <c r="BN268" s="40">
        <v>0</v>
      </c>
      <c r="BO268" s="40">
        <v>0</v>
      </c>
      <c r="BP268" s="40">
        <v>1686.75</v>
      </c>
    </row>
    <row r="269" spans="1:68" x14ac:dyDescent="0.25">
      <c r="A269" s="29" t="s">
        <v>511</v>
      </c>
      <c r="B269" s="28" t="s">
        <v>512</v>
      </c>
      <c r="C269" s="40">
        <v>11098.03</v>
      </c>
      <c r="D269" s="40">
        <v>0</v>
      </c>
      <c r="E269" s="40">
        <v>0</v>
      </c>
      <c r="F269" s="40">
        <v>0</v>
      </c>
      <c r="G269" s="40">
        <v>0</v>
      </c>
      <c r="H269" s="40">
        <v>793.73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1016</v>
      </c>
      <c r="S269" s="40">
        <v>0</v>
      </c>
      <c r="T269" s="40">
        <v>0</v>
      </c>
      <c r="U269" s="40">
        <v>684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13591.76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1631.23</v>
      </c>
      <c r="AJ269" s="40">
        <v>0</v>
      </c>
      <c r="AK269" s="40">
        <v>1631.23</v>
      </c>
      <c r="AL269" s="40">
        <v>0</v>
      </c>
      <c r="AM269" s="40">
        <v>0</v>
      </c>
      <c r="AN269" s="40">
        <v>119.06</v>
      </c>
      <c r="AO269" s="40">
        <v>0</v>
      </c>
      <c r="AP269" s="40">
        <v>0</v>
      </c>
      <c r="AQ269" s="40">
        <v>0</v>
      </c>
      <c r="AR269" s="40">
        <v>1369.2</v>
      </c>
      <c r="AS269" s="40">
        <v>0</v>
      </c>
      <c r="AT269" s="40">
        <v>0</v>
      </c>
      <c r="AU269" s="40">
        <v>0</v>
      </c>
      <c r="AV269" s="40">
        <v>0</v>
      </c>
      <c r="AW269" s="40">
        <v>0</v>
      </c>
      <c r="AX269" s="40">
        <v>0.27</v>
      </c>
      <c r="AY269" s="40">
        <v>0</v>
      </c>
      <c r="AZ269" s="40">
        <v>50</v>
      </c>
      <c r="BA269" s="40">
        <v>0</v>
      </c>
      <c r="BB269" s="40">
        <v>0</v>
      </c>
      <c r="BC269" s="40">
        <v>0</v>
      </c>
      <c r="BD269" s="40">
        <v>0</v>
      </c>
      <c r="BE269" s="40">
        <v>3169.76</v>
      </c>
      <c r="BF269" s="40">
        <v>10422</v>
      </c>
      <c r="BG269" s="40">
        <v>0</v>
      </c>
      <c r="BH269" s="40">
        <v>0</v>
      </c>
      <c r="BI269" s="40">
        <v>738.89</v>
      </c>
      <c r="BJ269" s="40">
        <v>264.88</v>
      </c>
      <c r="BK269" s="40">
        <v>0</v>
      </c>
      <c r="BL269" s="40">
        <v>1387.84</v>
      </c>
      <c r="BM269" s="40">
        <v>0</v>
      </c>
      <c r="BN269" s="40">
        <v>0</v>
      </c>
      <c r="BO269" s="40">
        <v>0</v>
      </c>
      <c r="BP269" s="40">
        <v>1652.72</v>
      </c>
    </row>
    <row r="270" spans="1:68" x14ac:dyDescent="0.25">
      <c r="A270" s="29" t="s">
        <v>513</v>
      </c>
      <c r="B270" s="28" t="s">
        <v>514</v>
      </c>
      <c r="C270" s="40">
        <v>12427.09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1128</v>
      </c>
      <c r="S270" s="40">
        <v>0</v>
      </c>
      <c r="T270" s="40">
        <v>0</v>
      </c>
      <c r="U270" s="40">
        <v>703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14258.09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1854.19</v>
      </c>
      <c r="AJ270" s="40">
        <v>0</v>
      </c>
      <c r="AK270" s="40">
        <v>1854.19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1548.36</v>
      </c>
      <c r="AS270" s="40">
        <v>0</v>
      </c>
      <c r="AT270" s="40">
        <v>0</v>
      </c>
      <c r="AU270" s="40">
        <v>0</v>
      </c>
      <c r="AV270" s="40">
        <v>0</v>
      </c>
      <c r="AW270" s="40">
        <v>0</v>
      </c>
      <c r="AX270" s="40">
        <v>0.04</v>
      </c>
      <c r="AY270" s="40">
        <v>0</v>
      </c>
      <c r="AZ270" s="40">
        <v>0</v>
      </c>
      <c r="BA270" s="40">
        <v>0</v>
      </c>
      <c r="BB270" s="40">
        <v>0</v>
      </c>
      <c r="BC270" s="40">
        <v>0</v>
      </c>
      <c r="BD270" s="40">
        <v>0</v>
      </c>
      <c r="BE270" s="40">
        <v>3402.59</v>
      </c>
      <c r="BF270" s="40">
        <v>10855.5</v>
      </c>
      <c r="BG270" s="40">
        <v>0</v>
      </c>
      <c r="BH270" s="40">
        <v>0</v>
      </c>
      <c r="BI270" s="40">
        <v>788.27</v>
      </c>
      <c r="BJ270" s="40">
        <v>299.52999999999997</v>
      </c>
      <c r="BK270" s="40">
        <v>0</v>
      </c>
      <c r="BL270" s="40">
        <v>1522.13</v>
      </c>
      <c r="BM270" s="40">
        <v>0</v>
      </c>
      <c r="BN270" s="40">
        <v>0</v>
      </c>
      <c r="BO270" s="40">
        <v>0</v>
      </c>
      <c r="BP270" s="40">
        <v>1821.66</v>
      </c>
    </row>
    <row r="271" spans="1:68" x14ac:dyDescent="0.25">
      <c r="A271" s="29" t="s">
        <v>515</v>
      </c>
      <c r="B271" s="28" t="s">
        <v>516</v>
      </c>
      <c r="C271" s="40">
        <v>11112.36</v>
      </c>
      <c r="D271" s="40">
        <v>0</v>
      </c>
      <c r="E271" s="40">
        <v>153.24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1016</v>
      </c>
      <c r="S271" s="40">
        <v>0</v>
      </c>
      <c r="T271" s="40">
        <v>0</v>
      </c>
      <c r="U271" s="40">
        <v>684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12965.6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1561.75</v>
      </c>
      <c r="AJ271" s="40">
        <v>0</v>
      </c>
      <c r="AK271" s="40">
        <v>1561.75</v>
      </c>
      <c r="AL271" s="40">
        <v>0</v>
      </c>
      <c r="AM271" s="40">
        <v>0</v>
      </c>
      <c r="AN271" s="40">
        <v>119.06</v>
      </c>
      <c r="AO271" s="40">
        <v>0</v>
      </c>
      <c r="AP271" s="40">
        <v>0</v>
      </c>
      <c r="AQ271" s="40">
        <v>0</v>
      </c>
      <c r="AR271" s="40">
        <v>1369.2</v>
      </c>
      <c r="AS271" s="40">
        <v>1986</v>
      </c>
      <c r="AT271" s="40">
        <v>0</v>
      </c>
      <c r="AU271" s="40">
        <v>0</v>
      </c>
      <c r="AV271" s="40">
        <v>0</v>
      </c>
      <c r="AW271" s="40">
        <v>0</v>
      </c>
      <c r="AX271" s="41">
        <v>-0.41</v>
      </c>
      <c r="AY271" s="40">
        <v>0</v>
      </c>
      <c r="AZ271" s="40">
        <v>50</v>
      </c>
      <c r="BA271" s="40">
        <v>0</v>
      </c>
      <c r="BB271" s="40">
        <v>0</v>
      </c>
      <c r="BC271" s="40">
        <v>0</v>
      </c>
      <c r="BD271" s="40">
        <v>0</v>
      </c>
      <c r="BE271" s="40">
        <v>5085.6000000000004</v>
      </c>
      <c r="BF271" s="40">
        <v>7880</v>
      </c>
      <c r="BG271" s="40">
        <v>0</v>
      </c>
      <c r="BH271" s="40">
        <v>0</v>
      </c>
      <c r="BI271" s="40">
        <v>738.89</v>
      </c>
      <c r="BJ271" s="40">
        <v>264.88</v>
      </c>
      <c r="BK271" s="40">
        <v>0</v>
      </c>
      <c r="BL271" s="40">
        <v>1387.84</v>
      </c>
      <c r="BM271" s="40">
        <v>0</v>
      </c>
      <c r="BN271" s="40">
        <v>0</v>
      </c>
      <c r="BO271" s="40">
        <v>0</v>
      </c>
      <c r="BP271" s="40">
        <v>1652.72</v>
      </c>
    </row>
    <row r="272" spans="1:68" x14ac:dyDescent="0.25">
      <c r="A272" s="29" t="s">
        <v>517</v>
      </c>
      <c r="B272" s="28" t="s">
        <v>518</v>
      </c>
      <c r="C272" s="40">
        <v>11093.62</v>
      </c>
      <c r="D272" s="40">
        <v>0</v>
      </c>
      <c r="E272" s="40">
        <v>0</v>
      </c>
      <c r="F272" s="40">
        <v>0</v>
      </c>
      <c r="G272" s="40">
        <v>0</v>
      </c>
      <c r="H272" s="40">
        <v>793.73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1016</v>
      </c>
      <c r="S272" s="40">
        <v>0</v>
      </c>
      <c r="T272" s="40">
        <v>0</v>
      </c>
      <c r="U272" s="40">
        <v>684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13587.35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1630.3</v>
      </c>
      <c r="AJ272" s="40">
        <v>0</v>
      </c>
      <c r="AK272" s="40">
        <v>1630.3</v>
      </c>
      <c r="AL272" s="40">
        <v>0</v>
      </c>
      <c r="AM272" s="40">
        <v>0</v>
      </c>
      <c r="AN272" s="40">
        <v>119.06</v>
      </c>
      <c r="AO272" s="40">
        <v>0</v>
      </c>
      <c r="AP272" s="40">
        <v>0</v>
      </c>
      <c r="AQ272" s="40">
        <v>0</v>
      </c>
      <c r="AR272" s="40">
        <v>1369.2</v>
      </c>
      <c r="AS272" s="40">
        <v>0</v>
      </c>
      <c r="AT272" s="40">
        <v>0</v>
      </c>
      <c r="AU272" s="40">
        <v>0</v>
      </c>
      <c r="AV272" s="40">
        <v>0</v>
      </c>
      <c r="AW272" s="40">
        <v>0</v>
      </c>
      <c r="AX272" s="41">
        <v>-0.21</v>
      </c>
      <c r="AY272" s="40">
        <v>0</v>
      </c>
      <c r="AZ272" s="40">
        <v>50</v>
      </c>
      <c r="BA272" s="40">
        <v>0</v>
      </c>
      <c r="BB272" s="40">
        <v>0</v>
      </c>
      <c r="BC272" s="40">
        <v>0</v>
      </c>
      <c r="BD272" s="40">
        <v>0</v>
      </c>
      <c r="BE272" s="40">
        <v>3168.35</v>
      </c>
      <c r="BF272" s="40">
        <v>10419</v>
      </c>
      <c r="BG272" s="40">
        <v>0</v>
      </c>
      <c r="BH272" s="40">
        <v>0</v>
      </c>
      <c r="BI272" s="40">
        <v>738.89</v>
      </c>
      <c r="BJ272" s="40">
        <v>264.88</v>
      </c>
      <c r="BK272" s="40">
        <v>0</v>
      </c>
      <c r="BL272" s="40">
        <v>1387.84</v>
      </c>
      <c r="BM272" s="40">
        <v>0</v>
      </c>
      <c r="BN272" s="40">
        <v>0</v>
      </c>
      <c r="BO272" s="40">
        <v>0</v>
      </c>
      <c r="BP272" s="40">
        <v>1652.72</v>
      </c>
    </row>
    <row r="273" spans="1:68" x14ac:dyDescent="0.25">
      <c r="A273" s="29" t="s">
        <v>519</v>
      </c>
      <c r="B273" s="28" t="s">
        <v>520</v>
      </c>
      <c r="C273" s="40">
        <v>11112.36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1016</v>
      </c>
      <c r="S273" s="40">
        <v>0</v>
      </c>
      <c r="T273" s="40">
        <v>0</v>
      </c>
      <c r="U273" s="40">
        <v>684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12812.36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1545.38</v>
      </c>
      <c r="AJ273" s="40">
        <v>0</v>
      </c>
      <c r="AK273" s="40">
        <v>1545.38</v>
      </c>
      <c r="AL273" s="40">
        <v>0</v>
      </c>
      <c r="AM273" s="40">
        <v>0</v>
      </c>
      <c r="AN273" s="40">
        <v>119.06</v>
      </c>
      <c r="AO273" s="40">
        <v>0</v>
      </c>
      <c r="AP273" s="40">
        <v>0</v>
      </c>
      <c r="AQ273" s="40">
        <v>0</v>
      </c>
      <c r="AR273" s="40">
        <v>1369.2</v>
      </c>
      <c r="AS273" s="40">
        <v>0</v>
      </c>
      <c r="AT273" s="40">
        <v>0</v>
      </c>
      <c r="AU273" s="40">
        <v>0</v>
      </c>
      <c r="AV273" s="40">
        <v>0</v>
      </c>
      <c r="AW273" s="40">
        <v>0</v>
      </c>
      <c r="AX273" s="40">
        <v>0.22</v>
      </c>
      <c r="AY273" s="40">
        <v>0</v>
      </c>
      <c r="AZ273" s="40">
        <v>50</v>
      </c>
      <c r="BA273" s="40">
        <v>0</v>
      </c>
      <c r="BB273" s="40">
        <v>0</v>
      </c>
      <c r="BC273" s="40">
        <v>0</v>
      </c>
      <c r="BD273" s="40">
        <v>0</v>
      </c>
      <c r="BE273" s="40">
        <v>3083.86</v>
      </c>
      <c r="BF273" s="40">
        <v>9728.5</v>
      </c>
      <c r="BG273" s="40">
        <v>0</v>
      </c>
      <c r="BH273" s="40">
        <v>0</v>
      </c>
      <c r="BI273" s="40">
        <v>738.89</v>
      </c>
      <c r="BJ273" s="40">
        <v>264.88</v>
      </c>
      <c r="BK273" s="40">
        <v>0</v>
      </c>
      <c r="BL273" s="40">
        <v>1387.84</v>
      </c>
      <c r="BM273" s="40">
        <v>0</v>
      </c>
      <c r="BN273" s="40">
        <v>0</v>
      </c>
      <c r="BO273" s="40">
        <v>0</v>
      </c>
      <c r="BP273" s="40">
        <v>1652.72</v>
      </c>
    </row>
    <row r="274" spans="1:68" x14ac:dyDescent="0.25">
      <c r="A274" s="29" t="s">
        <v>521</v>
      </c>
      <c r="B274" s="28" t="s">
        <v>522</v>
      </c>
      <c r="C274" s="40">
        <v>10715.49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1016</v>
      </c>
      <c r="S274" s="40">
        <v>0</v>
      </c>
      <c r="T274" s="40">
        <v>0</v>
      </c>
      <c r="U274" s="40">
        <v>657.69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12389.18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1454.99</v>
      </c>
      <c r="AJ274" s="40">
        <v>0</v>
      </c>
      <c r="AK274" s="40">
        <v>1454.99</v>
      </c>
      <c r="AL274" s="40">
        <v>0</v>
      </c>
      <c r="AM274" s="40">
        <v>0</v>
      </c>
      <c r="AN274" s="40">
        <v>119.06</v>
      </c>
      <c r="AO274" s="40">
        <v>0</v>
      </c>
      <c r="AP274" s="40">
        <v>0</v>
      </c>
      <c r="AQ274" s="40">
        <v>0</v>
      </c>
      <c r="AR274" s="40">
        <v>1369.2</v>
      </c>
      <c r="AS274" s="40">
        <v>0</v>
      </c>
      <c r="AT274" s="40">
        <v>0</v>
      </c>
      <c r="AU274" s="40">
        <v>0</v>
      </c>
      <c r="AV274" s="40">
        <v>0</v>
      </c>
      <c r="AW274" s="40">
        <v>0</v>
      </c>
      <c r="AX274" s="41">
        <v>-7.0000000000000007E-2</v>
      </c>
      <c r="AY274" s="40">
        <v>0</v>
      </c>
      <c r="AZ274" s="40">
        <v>50</v>
      </c>
      <c r="BA274" s="40">
        <v>0</v>
      </c>
      <c r="BB274" s="40">
        <v>0</v>
      </c>
      <c r="BC274" s="40">
        <v>0</v>
      </c>
      <c r="BD274" s="40">
        <v>0</v>
      </c>
      <c r="BE274" s="40">
        <v>2993.18</v>
      </c>
      <c r="BF274" s="40">
        <v>9396</v>
      </c>
      <c r="BG274" s="40">
        <v>0</v>
      </c>
      <c r="BH274" s="40">
        <v>0</v>
      </c>
      <c r="BI274" s="40">
        <v>738.89</v>
      </c>
      <c r="BJ274" s="40">
        <v>255.42</v>
      </c>
      <c r="BK274" s="40">
        <v>0</v>
      </c>
      <c r="BL274" s="40">
        <v>1364.66</v>
      </c>
      <c r="BM274" s="40">
        <v>0</v>
      </c>
      <c r="BN274" s="40">
        <v>0</v>
      </c>
      <c r="BO274" s="40">
        <v>0</v>
      </c>
      <c r="BP274" s="40">
        <v>1620.08</v>
      </c>
    </row>
    <row r="275" spans="1:68" x14ac:dyDescent="0.25">
      <c r="A275" s="29" t="s">
        <v>97</v>
      </c>
      <c r="B275" s="28" t="s">
        <v>98</v>
      </c>
      <c r="C275" s="40">
        <v>11098.39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1046</v>
      </c>
      <c r="S275" s="40">
        <v>0</v>
      </c>
      <c r="T275" s="40">
        <v>0</v>
      </c>
      <c r="U275" s="40">
        <v>614.76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12759.15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1534.02</v>
      </c>
      <c r="AJ275" s="40">
        <v>0</v>
      </c>
      <c r="AK275" s="40">
        <v>1534.02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1484.08</v>
      </c>
      <c r="AS275" s="40">
        <v>0</v>
      </c>
      <c r="AT275" s="40">
        <v>0</v>
      </c>
      <c r="AU275" s="40">
        <v>0</v>
      </c>
      <c r="AV275" s="40">
        <v>0</v>
      </c>
      <c r="AW275" s="40">
        <v>0</v>
      </c>
      <c r="AX275" s="40">
        <v>0.05</v>
      </c>
      <c r="AY275" s="40">
        <v>0</v>
      </c>
      <c r="AZ275" s="40">
        <v>0</v>
      </c>
      <c r="BA275" s="40">
        <v>0</v>
      </c>
      <c r="BB275" s="40">
        <v>0</v>
      </c>
      <c r="BC275" s="40">
        <v>0</v>
      </c>
      <c r="BD275" s="40">
        <v>0</v>
      </c>
      <c r="BE275" s="40">
        <v>3018.15</v>
      </c>
      <c r="BF275" s="40">
        <v>9741</v>
      </c>
      <c r="BG275" s="40">
        <v>0</v>
      </c>
      <c r="BH275" s="40">
        <v>0</v>
      </c>
      <c r="BI275" s="40">
        <v>770.56</v>
      </c>
      <c r="BJ275" s="40">
        <v>266.58999999999997</v>
      </c>
      <c r="BK275" s="40">
        <v>0</v>
      </c>
      <c r="BL275" s="40">
        <v>1423.71</v>
      </c>
      <c r="BM275" s="40">
        <v>0</v>
      </c>
      <c r="BN275" s="40">
        <v>0</v>
      </c>
      <c r="BO275" s="40">
        <v>0</v>
      </c>
      <c r="BP275" s="40">
        <v>1690.3</v>
      </c>
    </row>
    <row r="276" spans="1:68" x14ac:dyDescent="0.25">
      <c r="A276" s="43" t="s">
        <v>99</v>
      </c>
      <c r="B276" s="33"/>
      <c r="C276" s="33" t="s">
        <v>100</v>
      </c>
      <c r="D276" s="33" t="s">
        <v>100</v>
      </c>
      <c r="E276" s="33" t="s">
        <v>100</v>
      </c>
      <c r="F276" s="33" t="s">
        <v>100</v>
      </c>
      <c r="G276" s="33" t="s">
        <v>100</v>
      </c>
      <c r="H276" s="33" t="s">
        <v>100</v>
      </c>
      <c r="I276" s="33" t="s">
        <v>100</v>
      </c>
      <c r="J276" s="33" t="s">
        <v>100</v>
      </c>
      <c r="K276" s="33" t="s">
        <v>100</v>
      </c>
      <c r="L276" s="33" t="s">
        <v>100</v>
      </c>
      <c r="M276" s="33" t="s">
        <v>100</v>
      </c>
      <c r="N276" s="33" t="s">
        <v>100</v>
      </c>
      <c r="O276" s="33" t="s">
        <v>100</v>
      </c>
      <c r="P276" s="33" t="s">
        <v>100</v>
      </c>
      <c r="Q276" s="33" t="s">
        <v>100</v>
      </c>
      <c r="R276" s="33" t="s">
        <v>100</v>
      </c>
      <c r="S276" s="33" t="s">
        <v>100</v>
      </c>
      <c r="T276" s="33" t="s">
        <v>100</v>
      </c>
      <c r="U276" s="33" t="s">
        <v>100</v>
      </c>
      <c r="V276" s="33" t="s">
        <v>100</v>
      </c>
      <c r="W276" s="33" t="s">
        <v>100</v>
      </c>
      <c r="X276" s="33" t="s">
        <v>100</v>
      </c>
      <c r="Y276" s="33" t="s">
        <v>100</v>
      </c>
      <c r="Z276" s="33" t="s">
        <v>100</v>
      </c>
      <c r="AA276" s="33" t="s">
        <v>100</v>
      </c>
      <c r="AB276" s="33" t="s">
        <v>100</v>
      </c>
      <c r="AC276" s="33" t="s">
        <v>100</v>
      </c>
      <c r="AD276" s="33" t="s">
        <v>100</v>
      </c>
      <c r="AE276" s="33" t="s">
        <v>100</v>
      </c>
      <c r="AF276" s="33" t="s">
        <v>100</v>
      </c>
      <c r="AG276" s="33" t="s">
        <v>100</v>
      </c>
      <c r="AH276" s="33" t="s">
        <v>100</v>
      </c>
      <c r="AI276" s="33" t="s">
        <v>100</v>
      </c>
      <c r="AJ276" s="33" t="s">
        <v>100</v>
      </c>
      <c r="AK276" s="33" t="s">
        <v>100</v>
      </c>
      <c r="AL276" s="33" t="s">
        <v>100</v>
      </c>
      <c r="AM276" s="33" t="s">
        <v>100</v>
      </c>
      <c r="AN276" s="33" t="s">
        <v>100</v>
      </c>
      <c r="AO276" s="33" t="s">
        <v>100</v>
      </c>
      <c r="AP276" s="33" t="s">
        <v>100</v>
      </c>
      <c r="AQ276" s="33" t="s">
        <v>100</v>
      </c>
      <c r="AR276" s="33" t="s">
        <v>100</v>
      </c>
      <c r="AS276" s="33" t="s">
        <v>100</v>
      </c>
      <c r="AT276" s="33" t="s">
        <v>100</v>
      </c>
      <c r="AU276" s="33" t="s">
        <v>100</v>
      </c>
      <c r="AV276" s="33" t="s">
        <v>100</v>
      </c>
      <c r="AW276" s="33" t="s">
        <v>100</v>
      </c>
      <c r="AX276" s="33" t="s">
        <v>100</v>
      </c>
      <c r="AY276" s="33" t="s">
        <v>100</v>
      </c>
      <c r="AZ276" s="33" t="s">
        <v>100</v>
      </c>
      <c r="BA276" s="33" t="s">
        <v>100</v>
      </c>
      <c r="BB276" s="33" t="s">
        <v>100</v>
      </c>
      <c r="BC276" s="33" t="s">
        <v>100</v>
      </c>
      <c r="BD276" s="33" t="s">
        <v>100</v>
      </c>
      <c r="BE276" s="33" t="s">
        <v>100</v>
      </c>
      <c r="BF276" s="33" t="s">
        <v>100</v>
      </c>
      <c r="BG276" s="33" t="s">
        <v>100</v>
      </c>
      <c r="BH276" s="33" t="s">
        <v>100</v>
      </c>
      <c r="BI276" s="33" t="s">
        <v>100</v>
      </c>
      <c r="BJ276" s="33" t="s">
        <v>100</v>
      </c>
      <c r="BK276" s="33" t="s">
        <v>100</v>
      </c>
      <c r="BL276" s="33" t="s">
        <v>100</v>
      </c>
      <c r="BM276" s="33" t="s">
        <v>100</v>
      </c>
      <c r="BN276" s="33" t="s">
        <v>100</v>
      </c>
      <c r="BO276" s="33" t="s">
        <v>100</v>
      </c>
      <c r="BP276" s="33" t="s">
        <v>100</v>
      </c>
    </row>
    <row r="277" spans="1:68" x14ac:dyDescent="0.25">
      <c r="A277" s="27"/>
      <c r="B277" s="27"/>
      <c r="C277" s="45">
        <v>332667.63</v>
      </c>
      <c r="D277" s="45">
        <v>0</v>
      </c>
      <c r="E277" s="45">
        <v>2145.31</v>
      </c>
      <c r="F277" s="45">
        <v>0</v>
      </c>
      <c r="G277" s="45">
        <v>0</v>
      </c>
      <c r="H277" s="45">
        <v>8731.0300000000007</v>
      </c>
      <c r="I277" s="45">
        <v>750</v>
      </c>
      <c r="J277" s="45">
        <v>0</v>
      </c>
      <c r="K277" s="45">
        <v>1200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30231</v>
      </c>
      <c r="S277" s="45">
        <v>0</v>
      </c>
      <c r="T277" s="45">
        <v>1190.6099999999999</v>
      </c>
      <c r="U277" s="45">
        <v>19955.22</v>
      </c>
      <c r="V277" s="45">
        <v>2707.04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399577.84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47234.86</v>
      </c>
      <c r="AJ277" s="45">
        <v>0</v>
      </c>
      <c r="AK277" s="45">
        <v>47234.86</v>
      </c>
      <c r="AL277" s="45">
        <v>0</v>
      </c>
      <c r="AM277" s="45">
        <v>0</v>
      </c>
      <c r="AN277" s="45">
        <v>3117.58</v>
      </c>
      <c r="AO277" s="46">
        <v>-2784.85</v>
      </c>
      <c r="AP277" s="45">
        <v>2039.56</v>
      </c>
      <c r="AQ277" s="45">
        <v>0</v>
      </c>
      <c r="AR277" s="45">
        <v>41439.160000000003</v>
      </c>
      <c r="AS277" s="45">
        <v>51233.74</v>
      </c>
      <c r="AT277" s="45">
        <v>11735.1</v>
      </c>
      <c r="AU277" s="45">
        <v>0</v>
      </c>
      <c r="AV277" s="45">
        <v>0</v>
      </c>
      <c r="AW277" s="45">
        <v>1016.56</v>
      </c>
      <c r="AX277" s="45">
        <v>1.1299999999999999</v>
      </c>
      <c r="AY277" s="45">
        <v>0</v>
      </c>
      <c r="AZ277" s="45">
        <v>1350</v>
      </c>
      <c r="BA277" s="45">
        <v>0</v>
      </c>
      <c r="BB277" s="45">
        <v>0</v>
      </c>
      <c r="BC277" s="45">
        <v>0</v>
      </c>
      <c r="BD277" s="45">
        <v>0</v>
      </c>
      <c r="BE277" s="45">
        <v>156382.84</v>
      </c>
      <c r="BF277" s="45">
        <v>243195</v>
      </c>
      <c r="BG277" s="45">
        <v>0</v>
      </c>
      <c r="BH277" s="45">
        <v>0</v>
      </c>
      <c r="BI277" s="45">
        <v>22549.11</v>
      </c>
      <c r="BJ277" s="45">
        <v>7967.22</v>
      </c>
      <c r="BK277" s="45">
        <v>0</v>
      </c>
      <c r="BL277" s="45">
        <v>41999.19</v>
      </c>
      <c r="BM277" s="45">
        <v>0</v>
      </c>
      <c r="BN277" s="45">
        <v>0</v>
      </c>
      <c r="BO277" s="45">
        <v>0</v>
      </c>
      <c r="BP277" s="45">
        <v>49966.41</v>
      </c>
    </row>
    <row r="279" spans="1:68" x14ac:dyDescent="0.25">
      <c r="A279" s="42"/>
      <c r="B279" s="33"/>
      <c r="C279" s="33" t="s">
        <v>523</v>
      </c>
      <c r="D279" s="33" t="s">
        <v>523</v>
      </c>
      <c r="E279" s="33" t="s">
        <v>523</v>
      </c>
      <c r="F279" s="33" t="s">
        <v>523</v>
      </c>
      <c r="G279" s="33" t="s">
        <v>523</v>
      </c>
      <c r="H279" s="33" t="s">
        <v>523</v>
      </c>
      <c r="I279" s="33" t="s">
        <v>523</v>
      </c>
      <c r="J279" s="33" t="s">
        <v>523</v>
      </c>
      <c r="K279" s="33" t="s">
        <v>523</v>
      </c>
      <c r="L279" s="33" t="s">
        <v>523</v>
      </c>
      <c r="M279" s="33" t="s">
        <v>523</v>
      </c>
      <c r="N279" s="33" t="s">
        <v>523</v>
      </c>
      <c r="O279" s="33" t="s">
        <v>523</v>
      </c>
      <c r="P279" s="33" t="s">
        <v>523</v>
      </c>
      <c r="Q279" s="33" t="s">
        <v>523</v>
      </c>
      <c r="R279" s="33" t="s">
        <v>523</v>
      </c>
      <c r="S279" s="33" t="s">
        <v>523</v>
      </c>
      <c r="T279" s="33" t="s">
        <v>523</v>
      </c>
      <c r="U279" s="33" t="s">
        <v>523</v>
      </c>
      <c r="V279" s="33" t="s">
        <v>523</v>
      </c>
      <c r="W279" s="33" t="s">
        <v>523</v>
      </c>
      <c r="X279" s="33" t="s">
        <v>523</v>
      </c>
      <c r="Y279" s="33" t="s">
        <v>523</v>
      </c>
      <c r="Z279" s="33" t="s">
        <v>523</v>
      </c>
      <c r="AA279" s="33" t="s">
        <v>523</v>
      </c>
      <c r="AB279" s="33" t="s">
        <v>523</v>
      </c>
      <c r="AC279" s="33" t="s">
        <v>523</v>
      </c>
      <c r="AD279" s="33" t="s">
        <v>523</v>
      </c>
      <c r="AE279" s="33" t="s">
        <v>523</v>
      </c>
      <c r="AF279" s="33" t="s">
        <v>523</v>
      </c>
      <c r="AG279" s="33" t="s">
        <v>523</v>
      </c>
      <c r="AH279" s="33" t="s">
        <v>523</v>
      </c>
      <c r="AI279" s="33" t="s">
        <v>523</v>
      </c>
      <c r="AJ279" s="33" t="s">
        <v>523</v>
      </c>
      <c r="AK279" s="33" t="s">
        <v>523</v>
      </c>
      <c r="AL279" s="33" t="s">
        <v>523</v>
      </c>
      <c r="AM279" s="33" t="s">
        <v>523</v>
      </c>
      <c r="AN279" s="33" t="s">
        <v>523</v>
      </c>
      <c r="AO279" s="33" t="s">
        <v>523</v>
      </c>
      <c r="AP279" s="33" t="s">
        <v>523</v>
      </c>
      <c r="AQ279" s="33" t="s">
        <v>523</v>
      </c>
      <c r="AR279" s="33" t="s">
        <v>523</v>
      </c>
      <c r="AS279" s="33" t="s">
        <v>523</v>
      </c>
      <c r="AT279" s="33" t="s">
        <v>523</v>
      </c>
      <c r="AU279" s="33" t="s">
        <v>523</v>
      </c>
      <c r="AV279" s="33" t="s">
        <v>523</v>
      </c>
      <c r="AW279" s="33" t="s">
        <v>523</v>
      </c>
      <c r="AX279" s="33" t="s">
        <v>523</v>
      </c>
      <c r="AY279" s="33" t="s">
        <v>523</v>
      </c>
      <c r="AZ279" s="33" t="s">
        <v>523</v>
      </c>
      <c r="BA279" s="33" t="s">
        <v>523</v>
      </c>
      <c r="BB279" s="33" t="s">
        <v>523</v>
      </c>
      <c r="BC279" s="33" t="s">
        <v>523</v>
      </c>
      <c r="BD279" s="33" t="s">
        <v>523</v>
      </c>
      <c r="BE279" s="33" t="s">
        <v>523</v>
      </c>
      <c r="BF279" s="33" t="s">
        <v>523</v>
      </c>
      <c r="BG279" s="33" t="s">
        <v>523</v>
      </c>
      <c r="BH279" s="33" t="s">
        <v>523</v>
      </c>
      <c r="BI279" s="33" t="s">
        <v>523</v>
      </c>
      <c r="BJ279" s="33" t="s">
        <v>523</v>
      </c>
      <c r="BK279" s="33" t="s">
        <v>523</v>
      </c>
      <c r="BL279" s="33" t="s">
        <v>523</v>
      </c>
      <c r="BM279" s="33" t="s">
        <v>523</v>
      </c>
      <c r="BN279" s="33" t="s">
        <v>523</v>
      </c>
      <c r="BO279" s="33" t="s">
        <v>523</v>
      </c>
      <c r="BP279" s="33" t="s">
        <v>523</v>
      </c>
    </row>
    <row r="280" spans="1:68" x14ac:dyDescent="0.25">
      <c r="A280" s="43" t="s">
        <v>524</v>
      </c>
      <c r="B280" s="28" t="s">
        <v>525</v>
      </c>
      <c r="C280" s="45">
        <v>2139873.04</v>
      </c>
      <c r="D280" s="45">
        <v>0</v>
      </c>
      <c r="E280" s="45">
        <v>3469.5</v>
      </c>
      <c r="F280" s="45">
        <v>0</v>
      </c>
      <c r="G280" s="45">
        <v>0</v>
      </c>
      <c r="H280" s="45">
        <v>70056.37</v>
      </c>
      <c r="I280" s="45">
        <v>1400</v>
      </c>
      <c r="J280" s="45">
        <v>0</v>
      </c>
      <c r="K280" s="45">
        <v>33600</v>
      </c>
      <c r="L280" s="45">
        <v>0</v>
      </c>
      <c r="M280" s="45">
        <v>13090.8</v>
      </c>
      <c r="N280" s="45">
        <v>4006.35</v>
      </c>
      <c r="O280" s="45">
        <v>5448.66</v>
      </c>
      <c r="P280" s="45">
        <v>0</v>
      </c>
      <c r="Q280" s="45">
        <v>108152.64</v>
      </c>
      <c r="R280" s="45">
        <v>185722</v>
      </c>
      <c r="S280" s="45">
        <v>0</v>
      </c>
      <c r="T280" s="45">
        <v>29607.33</v>
      </c>
      <c r="U280" s="45">
        <v>116217.61</v>
      </c>
      <c r="V280" s="45">
        <v>42055.1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2752699.4</v>
      </c>
      <c r="AC280" s="45">
        <v>0</v>
      </c>
      <c r="AD280" s="45">
        <v>0</v>
      </c>
      <c r="AE280" s="45">
        <v>3.27</v>
      </c>
      <c r="AF280" s="45">
        <v>0</v>
      </c>
      <c r="AG280" s="46">
        <v>-1085.6400000000001</v>
      </c>
      <c r="AH280" s="46">
        <v>-507.87</v>
      </c>
      <c r="AI280" s="45">
        <v>302254.43</v>
      </c>
      <c r="AJ280" s="45">
        <v>0</v>
      </c>
      <c r="AK280" s="45">
        <v>307629.59000000003</v>
      </c>
      <c r="AL280" s="45">
        <v>0</v>
      </c>
      <c r="AM280" s="45">
        <v>0</v>
      </c>
      <c r="AN280" s="45">
        <v>16048.37</v>
      </c>
      <c r="AO280" s="46">
        <v>-9745.0300000000007</v>
      </c>
      <c r="AP280" s="45">
        <v>48741.01</v>
      </c>
      <c r="AQ280" s="45">
        <v>0</v>
      </c>
      <c r="AR280" s="45">
        <v>268802.2</v>
      </c>
      <c r="AS280" s="45">
        <v>353770.8</v>
      </c>
      <c r="AT280" s="45">
        <v>145151.82</v>
      </c>
      <c r="AU280" s="45">
        <v>19915.900000000001</v>
      </c>
      <c r="AV280" s="45">
        <v>2495.9</v>
      </c>
      <c r="AW280" s="45">
        <v>16699.54</v>
      </c>
      <c r="AX280" s="46">
        <v>-1.26</v>
      </c>
      <c r="AY280" s="45">
        <v>0</v>
      </c>
      <c r="AZ280" s="45">
        <v>7500</v>
      </c>
      <c r="BA280" s="45">
        <v>0</v>
      </c>
      <c r="BB280" s="45">
        <v>4660.43</v>
      </c>
      <c r="BC280" s="45">
        <v>0</v>
      </c>
      <c r="BD280" s="45">
        <v>0</v>
      </c>
      <c r="BE280" s="45">
        <v>1181161.3999999999</v>
      </c>
      <c r="BF280" s="45">
        <v>1571538</v>
      </c>
      <c r="BG280" s="45">
        <v>87.48</v>
      </c>
      <c r="BH280" s="45">
        <v>157.46</v>
      </c>
      <c r="BI280" s="45">
        <v>148840.10999999999</v>
      </c>
      <c r="BJ280" s="45">
        <v>51825.36</v>
      </c>
      <c r="BK280" s="45">
        <v>0</v>
      </c>
      <c r="BL280" s="45">
        <v>274083.24</v>
      </c>
      <c r="BM280" s="45">
        <v>249.93</v>
      </c>
      <c r="BN280" s="45">
        <v>49.99</v>
      </c>
      <c r="BO280" s="45">
        <v>0</v>
      </c>
      <c r="BP280" s="45">
        <v>326208.52</v>
      </c>
    </row>
    <row r="282" spans="1:68" x14ac:dyDescent="0.25">
      <c r="A282" s="27"/>
      <c r="B282" s="27"/>
      <c r="C282" s="28" t="s">
        <v>525</v>
      </c>
      <c r="D282" s="28" t="s">
        <v>525</v>
      </c>
      <c r="E282" s="28" t="s">
        <v>525</v>
      </c>
      <c r="F282" s="28" t="s">
        <v>525</v>
      </c>
      <c r="G282" s="28" t="s">
        <v>525</v>
      </c>
      <c r="H282" s="28" t="s">
        <v>525</v>
      </c>
      <c r="I282" s="28" t="s">
        <v>525</v>
      </c>
      <c r="J282" s="28" t="s">
        <v>525</v>
      </c>
      <c r="K282" s="28" t="s">
        <v>525</v>
      </c>
      <c r="L282" s="28" t="s">
        <v>525</v>
      </c>
      <c r="M282" s="28" t="s">
        <v>525</v>
      </c>
      <c r="N282" s="28" t="s">
        <v>525</v>
      </c>
      <c r="O282" s="28" t="s">
        <v>525</v>
      </c>
      <c r="P282" s="28" t="s">
        <v>525</v>
      </c>
      <c r="Q282" s="28" t="s">
        <v>525</v>
      </c>
      <c r="R282" s="28" t="s">
        <v>525</v>
      </c>
      <c r="S282" s="28" t="s">
        <v>525</v>
      </c>
      <c r="T282" s="28" t="s">
        <v>525</v>
      </c>
      <c r="U282" s="28" t="s">
        <v>525</v>
      </c>
      <c r="V282" s="28" t="s">
        <v>525</v>
      </c>
      <c r="W282" s="28" t="s">
        <v>525</v>
      </c>
      <c r="X282" s="28" t="s">
        <v>525</v>
      </c>
      <c r="Y282" s="28" t="s">
        <v>525</v>
      </c>
      <c r="Z282" s="28" t="s">
        <v>525</v>
      </c>
      <c r="AA282" s="28" t="s">
        <v>525</v>
      </c>
      <c r="AB282" s="28" t="s">
        <v>525</v>
      </c>
      <c r="AC282" s="28" t="s">
        <v>525</v>
      </c>
      <c r="AD282" s="28" t="s">
        <v>525</v>
      </c>
      <c r="AE282" s="28" t="s">
        <v>525</v>
      </c>
      <c r="AF282" s="28" t="s">
        <v>525</v>
      </c>
      <c r="AG282" s="28" t="s">
        <v>525</v>
      </c>
      <c r="AH282" s="28" t="s">
        <v>525</v>
      </c>
      <c r="AI282" s="28" t="s">
        <v>525</v>
      </c>
      <c r="AJ282" s="28" t="s">
        <v>525</v>
      </c>
      <c r="AK282" s="28" t="s">
        <v>525</v>
      </c>
      <c r="AL282" s="28" t="s">
        <v>525</v>
      </c>
      <c r="AM282" s="28" t="s">
        <v>525</v>
      </c>
      <c r="AN282" s="28" t="s">
        <v>525</v>
      </c>
      <c r="AO282" s="28" t="s">
        <v>525</v>
      </c>
      <c r="AP282" s="28" t="s">
        <v>525</v>
      </c>
      <c r="AQ282" s="28" t="s">
        <v>525</v>
      </c>
      <c r="AR282" s="28" t="s">
        <v>525</v>
      </c>
      <c r="AS282" s="28" t="s">
        <v>525</v>
      </c>
      <c r="AT282" s="28" t="s">
        <v>525</v>
      </c>
      <c r="AU282" s="28" t="s">
        <v>525</v>
      </c>
      <c r="AV282" s="28" t="s">
        <v>525</v>
      </c>
      <c r="AW282" s="28" t="s">
        <v>525</v>
      </c>
      <c r="AX282" s="28" t="s">
        <v>525</v>
      </c>
      <c r="AY282" s="28" t="s">
        <v>525</v>
      </c>
      <c r="AZ282" s="28" t="s">
        <v>525</v>
      </c>
      <c r="BA282" s="28" t="s">
        <v>525</v>
      </c>
      <c r="BB282" s="28" t="s">
        <v>525</v>
      </c>
      <c r="BC282" s="28" t="s">
        <v>525</v>
      </c>
      <c r="BD282" s="28" t="s">
        <v>525</v>
      </c>
      <c r="BE282" s="28" t="s">
        <v>525</v>
      </c>
      <c r="BF282" s="28" t="s">
        <v>525</v>
      </c>
      <c r="BG282" s="28" t="s">
        <v>525</v>
      </c>
      <c r="BH282" s="28" t="s">
        <v>525</v>
      </c>
      <c r="BI282" s="28" t="s">
        <v>525</v>
      </c>
      <c r="BJ282" s="28" t="s">
        <v>525</v>
      </c>
      <c r="BK282" s="28" t="s">
        <v>525</v>
      </c>
      <c r="BL282" s="28" t="s">
        <v>525</v>
      </c>
      <c r="BM282" s="28" t="s">
        <v>525</v>
      </c>
      <c r="BN282" s="28" t="s">
        <v>525</v>
      </c>
      <c r="BO282" s="28" t="s">
        <v>525</v>
      </c>
      <c r="BP282" s="27"/>
    </row>
    <row r="283" spans="1:68" x14ac:dyDescent="0.25">
      <c r="A283" s="29" t="s">
        <v>525</v>
      </c>
      <c r="B283" s="28" t="s">
        <v>525</v>
      </c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Plascencia</dc:creator>
  <cp:lastModifiedBy>Martha Plascencia</cp:lastModifiedBy>
  <dcterms:created xsi:type="dcterms:W3CDTF">2018-02-06T16:37:14Z</dcterms:created>
  <dcterms:modified xsi:type="dcterms:W3CDTF">2018-03-01T23:46:03Z</dcterms:modified>
</cp:coreProperties>
</file>