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olanda\Desktop\FOCOCCI\18-08-2021\"/>
    </mc:Choice>
  </mc:AlternateContent>
  <bookViews>
    <workbookView xWindow="0" yWindow="0" windowWidth="14295" windowHeight="9975"/>
  </bookViews>
  <sheets>
    <sheet name="Modificación 2da y 3era cartera" sheetId="5" r:id="rId1"/>
  </sheets>
  <definedNames>
    <definedName name="_xlnm._FilterDatabase" localSheetId="0" hidden="1">'Modificación 2da y 3era cartera'!$A$6:$L$149</definedName>
    <definedName name="_xlnm.Print_Area" localSheetId="0">'Modificación 2da y 3era cartera'!$A$1:$L$151</definedName>
    <definedName name="_xlnm.Print_Titles" localSheetId="0">'Modificación 2da y 3era cartera'!$1:$6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5" l="1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07" i="5"/>
  <c r="D104" i="5"/>
  <c r="D103" i="5"/>
  <c r="D102" i="5"/>
  <c r="D101" i="5"/>
  <c r="D100" i="5"/>
  <c r="D98" i="5"/>
  <c r="D95" i="5"/>
  <c r="D94" i="5"/>
  <c r="D93" i="5"/>
  <c r="D92" i="5"/>
  <c r="D91" i="5"/>
  <c r="D90" i="5"/>
  <c r="D89" i="5"/>
  <c r="D88" i="5"/>
  <c r="D87" i="5"/>
  <c r="D84" i="5"/>
  <c r="D83" i="5"/>
  <c r="D82" i="5"/>
  <c r="D81" i="5"/>
  <c r="D80" i="5"/>
  <c r="D79" i="5"/>
  <c r="D78" i="5"/>
  <c r="D77" i="5"/>
  <c r="D76" i="5"/>
  <c r="D75" i="5"/>
  <c r="D72" i="5"/>
  <c r="D69" i="5"/>
  <c r="D68" i="5"/>
  <c r="D66" i="5"/>
  <c r="D65" i="5"/>
  <c r="D64" i="5"/>
  <c r="D63" i="5"/>
  <c r="D60" i="5"/>
  <c r="D59" i="5"/>
  <c r="D56" i="5"/>
  <c r="D55" i="5"/>
  <c r="D53" i="5"/>
  <c r="D52" i="5"/>
  <c r="D51" i="5"/>
  <c r="D50" i="5"/>
  <c r="D49" i="5"/>
  <c r="D48" i="5"/>
  <c r="D47" i="5"/>
  <c r="D46" i="5"/>
  <c r="D45" i="5"/>
  <c r="D44" i="5"/>
  <c r="D42" i="5"/>
  <c r="D41" i="5"/>
  <c r="D40" i="5"/>
  <c r="D39" i="5"/>
  <c r="D38" i="5"/>
  <c r="D37" i="5"/>
  <c r="D33" i="5"/>
  <c r="D32" i="5"/>
  <c r="D31" i="5"/>
  <c r="D30" i="5"/>
  <c r="D29" i="5"/>
  <c r="D28" i="5"/>
  <c r="D26" i="5"/>
  <c r="D23" i="5"/>
  <c r="D22" i="5"/>
  <c r="D21" i="5"/>
  <c r="D20" i="5"/>
  <c r="D19" i="5"/>
  <c r="D18" i="5"/>
  <c r="D17" i="5"/>
  <c r="D16" i="5"/>
  <c r="D15" i="5"/>
  <c r="D14" i="5"/>
  <c r="D13" i="5"/>
  <c r="D11" i="5"/>
  <c r="D10" i="5"/>
  <c r="D9" i="5"/>
  <c r="D8" i="5"/>
  <c r="D7" i="5"/>
  <c r="J138" i="5"/>
  <c r="J143" i="5"/>
  <c r="J139" i="5"/>
  <c r="J140" i="5"/>
  <c r="J144" i="5"/>
  <c r="J145" i="5"/>
  <c r="J146" i="5"/>
  <c r="J141" i="5"/>
  <c r="J147" i="5"/>
  <c r="J148" i="5"/>
  <c r="J142" i="5"/>
  <c r="J131" i="5"/>
  <c r="J132" i="5"/>
  <c r="J133" i="5"/>
  <c r="J134" i="5"/>
  <c r="J135" i="5"/>
  <c r="J136" i="5"/>
  <c r="J137" i="5"/>
  <c r="J127" i="5"/>
  <c r="J128" i="5"/>
  <c r="J129" i="5"/>
  <c r="J130" i="5"/>
  <c r="J118" i="5"/>
  <c r="J119" i="5"/>
  <c r="J120" i="5"/>
  <c r="J121" i="5"/>
  <c r="J122" i="5"/>
  <c r="J123" i="5"/>
  <c r="J124" i="5"/>
  <c r="J125" i="5"/>
  <c r="J126" i="5"/>
  <c r="J114" i="5"/>
  <c r="J115" i="5"/>
  <c r="J116" i="5"/>
  <c r="J117" i="5"/>
  <c r="J113" i="5"/>
  <c r="J112" i="5"/>
  <c r="J111" i="5"/>
  <c r="H149" i="5"/>
  <c r="J34" i="5"/>
  <c r="J108" i="5"/>
  <c r="J107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5" i="5"/>
  <c r="J84" i="5"/>
  <c r="J83" i="5"/>
  <c r="J82" i="5"/>
  <c r="J81" i="5"/>
  <c r="J80" i="5"/>
  <c r="J79" i="5"/>
  <c r="J78" i="5"/>
  <c r="J77" i="5"/>
  <c r="J76" i="5"/>
  <c r="J75" i="5"/>
  <c r="J73" i="5"/>
  <c r="J72" i="5"/>
  <c r="J67" i="5"/>
  <c r="J68" i="5"/>
  <c r="J69" i="5"/>
  <c r="J70" i="5"/>
  <c r="J71" i="5"/>
  <c r="J66" i="5"/>
  <c r="J65" i="5"/>
  <c r="J64" i="5"/>
  <c r="J63" i="5"/>
  <c r="J61" i="5"/>
  <c r="J60" i="5"/>
  <c r="J59" i="5"/>
  <c r="J57" i="5"/>
  <c r="J54" i="5"/>
  <c r="J55" i="5"/>
  <c r="J56" i="5"/>
  <c r="J47" i="5"/>
  <c r="J48" i="5"/>
  <c r="J49" i="5"/>
  <c r="J50" i="5"/>
  <c r="J51" i="5"/>
  <c r="J52" i="5"/>
  <c r="J53" i="5"/>
  <c r="J41" i="5"/>
  <c r="J42" i="5"/>
  <c r="J43" i="5"/>
  <c r="J44" i="5"/>
  <c r="J45" i="5"/>
  <c r="J46" i="5"/>
  <c r="J36" i="5"/>
  <c r="J37" i="5"/>
  <c r="J38" i="5"/>
  <c r="J39" i="5"/>
  <c r="J40" i="5"/>
  <c r="J33" i="5"/>
  <c r="J32" i="5"/>
  <c r="J31" i="5"/>
  <c r="J30" i="5"/>
  <c r="J29" i="5"/>
  <c r="J28" i="5"/>
  <c r="J27" i="5"/>
  <c r="J26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149" i="5" l="1"/>
  <c r="I149" i="5" l="1"/>
</calcChain>
</file>

<file path=xl/sharedStrings.xml><?xml version="1.0" encoding="utf-8"?>
<sst xmlns="http://schemas.openxmlformats.org/spreadsheetml/2006/main" count="982" uniqueCount="290">
  <si>
    <t xml:space="preserve">FONDO COMPLEMENTARIO PARA EL DESARROLLO REGIONAL (FONDEREG 2020) </t>
  </si>
  <si>
    <t xml:space="preserve">No. </t>
  </si>
  <si>
    <t>Localización</t>
  </si>
  <si>
    <t>Región</t>
  </si>
  <si>
    <t>Municipio</t>
  </si>
  <si>
    <t>Rehabilitación de Centro de Salud, CLUES JCSSA000042, en el municipio de Acatlán de Juárez, Jalisco.</t>
  </si>
  <si>
    <t>Lagunas</t>
  </si>
  <si>
    <t>Acatlán de Juárez</t>
  </si>
  <si>
    <t>Salud</t>
  </si>
  <si>
    <t>Rehabilitación de Centro de Salud, CLUES JCSSA000474, en el municipio  de Atengo, Jalisco.</t>
  </si>
  <si>
    <t>Sierra de Amula</t>
  </si>
  <si>
    <t>Atengo</t>
  </si>
  <si>
    <t>Rehabilitación de Escuela Primaria Benito Juárez, en la Cabecera Municipal de Atenguillo, Jalisco.</t>
  </si>
  <si>
    <t>Costa Sierra Occidental</t>
  </si>
  <si>
    <t>Atenguillo</t>
  </si>
  <si>
    <t>Educación</t>
  </si>
  <si>
    <t>Rehabilitación de Centro de Salud en el municipio de Atenguillo, Jalisco.</t>
  </si>
  <si>
    <t>Pavimentación con concreto estampado en calle Galeana, de la delegación Margaritas, municipio de Atotonilco el Alto, Jalisco.</t>
  </si>
  <si>
    <t>Atotonilco el Alto</t>
  </si>
  <si>
    <t>Infraestructura Urbana</t>
  </si>
  <si>
    <t>Pavimentación con concreto hidráulico, drenaje y agua potable en calle Jesús Fonseca, en la colonia Las Huertas, municipio de Atotonilco el Alto, Jalisco.</t>
  </si>
  <si>
    <t>Rehabilitación de Centro de Salud, CLUES JCSSA001162, en la localidad del Tuito, municipio de Cabo Corrientes, Jalisco.</t>
  </si>
  <si>
    <t>Cabo Corrientes</t>
  </si>
  <si>
    <t>Rehabilitación de muelle turístico de la playa Las Animas, municipio de Cabo Corrientes, Jalisco.</t>
  </si>
  <si>
    <t>Deportiva, cultural, recreativa y turística</t>
  </si>
  <si>
    <t>Rehabilitación de Centro de Salud, CLUES JCSSA001891, en el municipio de Chiquilistlán, Jalisco.</t>
  </si>
  <si>
    <t>Chiquilistlán</t>
  </si>
  <si>
    <t>Rehabilitación de Centro de Salud Comunidad el Aguacate, municipio de Cihuatlán, Jalisco.</t>
  </si>
  <si>
    <t>Costa Sur</t>
  </si>
  <si>
    <t>Cihuatlán</t>
  </si>
  <si>
    <t>Rehabilitación de Escuela Idolina Gaona, educación especial municipio de Cocula, Jalisco.</t>
  </si>
  <si>
    <t>Cocula</t>
  </si>
  <si>
    <t>Rehabilitación de la escuela primaria Judith Michel Fernández con clave 14EP0186U Ubicada en la cabecera municipal de Cuautla, Jalisco.</t>
  </si>
  <si>
    <t>Cuautla</t>
  </si>
  <si>
    <t>Rehabilitación de COBAEJ, municipio de Cuautla, Jalisco.</t>
  </si>
  <si>
    <t>Rehabilitación de Escuela Secundaria Santos Degollado, en la cabecera municipal de Degollado, Jalisco.</t>
  </si>
  <si>
    <t>Degollado</t>
  </si>
  <si>
    <t>Rehabilitación de Escuela Prisciliano Sánchez ubicada en el municipio de Ejutla, Jalisco.</t>
  </si>
  <si>
    <t>Ejutla</t>
  </si>
  <si>
    <t>Construcción de Unidad Deportiva "Las Norias", en la colonia Las Norias, en el municipio de El Arenal, Jalisco.</t>
  </si>
  <si>
    <t>Valles</t>
  </si>
  <si>
    <t>El Arenal</t>
  </si>
  <si>
    <t xml:space="preserve">Rehabilitación del Centro de Atención Múltiple Arenal, CCT 14DML0026Q, ubicado en el municipio de El Arenal, Jalisco. </t>
  </si>
  <si>
    <t>Rehabilitación de Centro de Salud, CLUES JCSSA002475, en el municipio de Hostotipaquillo, Jalisco.</t>
  </si>
  <si>
    <t>Hostotipaquillo</t>
  </si>
  <si>
    <t>Rehabilitación de la Escuela Normal en la localidad de Atequiza, municipio de Ixtlahuacán de los Membrillos, Jalisco.</t>
  </si>
  <si>
    <t>Centro</t>
  </si>
  <si>
    <t>Ixtlahuacán de los Membrillos</t>
  </si>
  <si>
    <t>Rehabilitación de Centro de Salud, CLUES JCSSA002941, en el municipio de Jalostotitlán, Jalisco</t>
  </si>
  <si>
    <t>Altos Sur</t>
  </si>
  <si>
    <t>Jalostotitlán</t>
  </si>
  <si>
    <t>Rehabilitación de la escuela Alfredo R. Plascencia, ubicada en el municipio de Jalostotitlán, Jalisco. (Segunda etapa)</t>
  </si>
  <si>
    <t>Jesús María</t>
  </si>
  <si>
    <t>Rehabilitación de la Escuela 20 de Noviembre ubicada en el municipio de Jesús María, Jalisco.</t>
  </si>
  <si>
    <t xml:space="preserve">Construcción de Centro de Salud Especializado en Jilotlán de los Dolores, Jalisco. (primera etapa) </t>
  </si>
  <si>
    <t>Sur</t>
  </si>
  <si>
    <t>Jilotlán de los Dolores</t>
  </si>
  <si>
    <t>Sureste</t>
  </si>
  <si>
    <t>Jocotepec</t>
  </si>
  <si>
    <t>Rehabilitación de Centro de Salud, CLUES JCSSA003233, en el municipio de Juchitlán, Jalisco.</t>
  </si>
  <si>
    <t>Juchitlán</t>
  </si>
  <si>
    <t>Rehabilitación Jardín de Niños María Amparo Camacho CCT 14DJN0125R, en el municipio de Juchitlán, Jalisco.</t>
  </si>
  <si>
    <t>Rehabilitación de Escuela en el Rebalsito, municipio de La Huerta, Jalisco.</t>
  </si>
  <si>
    <t>La Huerta</t>
  </si>
  <si>
    <t>Construcción de la primera etapa de Careyitos, en el municipio de La Huerta, Jalisco</t>
  </si>
  <si>
    <t>Rehabilitación de Centro de Salud, CLUES JCSSA003566, en el municipio de La Manzanilla de la Paz, Jalisco.</t>
  </si>
  <si>
    <t>La Manzanilla de la Paz</t>
  </si>
  <si>
    <t>Rehabilitación del Hospital Regional, CLUES JCSSA003496, en el municipio de Magdalena, Jalisco.</t>
  </si>
  <si>
    <t>Magdalena</t>
  </si>
  <si>
    <t>Rehabilitación de la Escuela Emiliano Zapata, municipio de Magdalena, Jalisco.</t>
  </si>
  <si>
    <t>Rehabilitación del Hospital, en el municipio de Mazamitla, Jalisco.</t>
  </si>
  <si>
    <t>Mazamitla</t>
  </si>
  <si>
    <t>Rehabilitación de Escuela Wilebalda Rodríguez Jiménez, ubicada en el municipio de Mexticacán, Jalisco.</t>
  </si>
  <si>
    <t>Mexticacán</t>
  </si>
  <si>
    <t>Construcción de Puente Vehicular “Las Paredes”, ubicado en el municipio de Mixtlán, Jalisco.</t>
  </si>
  <si>
    <t xml:space="preserve">Mixtlán </t>
  </si>
  <si>
    <t>Caminos y carreteras intermunicipal y municipal</t>
  </si>
  <si>
    <t>Construcción de la primera etapa del Hospital General Regional de Ocotlán, Jalisco.</t>
  </si>
  <si>
    <t>Ciénega</t>
  </si>
  <si>
    <t>Ocotlán</t>
  </si>
  <si>
    <t>Pavimentación con concreto hidráulico del acceso Ojuelos de Jalisco - San Luis Potosí, ubicado en la cabecera municipal de Ojuelos de Jalisco, Jalisco.</t>
  </si>
  <si>
    <t>Altos Norte</t>
  </si>
  <si>
    <t>Ojuelos de Jalisco</t>
  </si>
  <si>
    <t>Rehabilitación del Preescolar El Chamizal CCT 14DJN1709A, ubicado en la cabecera municipal de Pihuamo, Jalisco.</t>
  </si>
  <si>
    <t>Pihuamo</t>
  </si>
  <si>
    <t>San Cristóbal de la Barranca</t>
  </si>
  <si>
    <t>Rehabilitación de la Unidad Deportiva de San Cristóbal de la Barranca, Jalisco.</t>
  </si>
  <si>
    <t>Pavimentación con empedrado ahogado, renovación de instalaciones hidrosanitarias y construcción de banquetas en la calle Independencia en municipio de San Gabriel, Jalisco.</t>
  </si>
  <si>
    <t>San Gabriel</t>
  </si>
  <si>
    <t>Rehabilitación de Centro de Salud, en la localidad de Estancia de Ayones, CLUES JCSSA000293, en el municipio de San Juanito de Escobedo, Jalisco.</t>
  </si>
  <si>
    <t>San Juanito de Escobedo</t>
  </si>
  <si>
    <t>Rehabilitación de Centro de Salud, CLUES JCSSA004720, en el municipio de San Martín Hidalgo, Jalisco.</t>
  </si>
  <si>
    <t>San Martín Hidalgo</t>
  </si>
  <si>
    <t>Rehabilitación de la Unidad Deportiva en el municipio de Santa María de los Ángeles, Jalisco.</t>
  </si>
  <si>
    <t>Norte</t>
  </si>
  <si>
    <t>Santa María de los Ángeles</t>
  </si>
  <si>
    <t>Rehabilitación de Centro de Salud, CLUES JCSSA003530, en el municipio de  Santa María del Oro, Jalisco.</t>
  </si>
  <si>
    <t>Santa María del Oro</t>
  </si>
  <si>
    <t>Construcción de Unidad Deportiva en la delegación de San Isidro Mazatepec, en el municipio de Tala, Jalisco.</t>
  </si>
  <si>
    <t>Tala</t>
  </si>
  <si>
    <t>Rehabilitación de la Escuela Primara Ignacio Allende, en el municipio de Tala, Jalisco.</t>
  </si>
  <si>
    <t>Rehabilitación de la Escuela CAM Ignacio Manuel Altamirano, en la cabecera municipal del municipio de Tala, Jalisco.</t>
  </si>
  <si>
    <t>Construcción de Unidad Deportiva en la delegación de Cuisillos, en el municipio de Tala, Jalisco.</t>
  </si>
  <si>
    <t>Pavimentación con concreto hidráulico en calle Juárez entre carretera federal 80 y calle Lic. González Gallo, ubicada en la delegación de Pegueros, en el municipio de Tepatitlán de Morelos, Jalisco.</t>
  </si>
  <si>
    <t>Tepatitlán de Morelos</t>
  </si>
  <si>
    <t>Pavimentación de carriles del Boulevard Acatic, en el municipio de Tepatitlán de Morelos, Jalisco. (primera etapa)</t>
  </si>
  <si>
    <t>Terminación del Centro de Salud Aguilillas, ubicado en el municipio de Tepatitlán de Morelos, Jalisco.</t>
  </si>
  <si>
    <t>Terminación del Centro de Salud Los Sauces, ubicado en el municipio de Tepatitlán de Morelos, Jalisco.</t>
  </si>
  <si>
    <t>Construcción del Libramiento en la cabecera municipal de Tequila, Jalisco.</t>
  </si>
  <si>
    <t>Tequila</t>
  </si>
  <si>
    <t>Construcción de camino de acceso a base de la Guardia Nacional, en el predio El Castillo, municipio de Tequila, Jalisco.</t>
  </si>
  <si>
    <t>Rehabilitación de Unidad Deportiva, ubicada en la colonia Tololotlán y Puente Grande, en el Municipio de Tonalá Jalisco.</t>
  </si>
  <si>
    <t>Tonalá</t>
  </si>
  <si>
    <t>Tonaya</t>
  </si>
  <si>
    <t>Rehabilitación de casa de salud de la comunidad de Coatlancillo, municipio de Tonaya, Jalisco.</t>
  </si>
  <si>
    <t xml:space="preserve">Rehabilitación de Centro de Salud, CLUES JCSSA006395, en el municipio de Tonila, Jalisco. </t>
  </si>
  <si>
    <t>Tonila</t>
  </si>
  <si>
    <t>Rehabilitación de Unidad Deportiva en la Cabecera Municipal de Totatiche, Jalisco</t>
  </si>
  <si>
    <t>Totatiche</t>
  </si>
  <si>
    <t>Rehabilitación con asfalto del acceso principal a la comunidad de Carrozas, Municipio de Tototlán, Jalisco.</t>
  </si>
  <si>
    <t>Tototlán</t>
  </si>
  <si>
    <t>Rehabilitación de la Escuela Rosario Castellanos en la cabecera municipal, de Tuxpan, Jalisco.</t>
  </si>
  <si>
    <t>Tuxpán</t>
  </si>
  <si>
    <t>Construcción de la primera etapa del Hospital de primer contacto en cabecera municipal (sala de expulsión), ubicado en el municipio de Unión de Tula, Jalisco.</t>
  </si>
  <si>
    <t>Unión de Tula</t>
  </si>
  <si>
    <t>Rehabilitación de la Escuela Primaria Benito Juárez, en la cabecera municipal de Unión de Tula, Jalisco.</t>
  </si>
  <si>
    <t>Valle de Juárez</t>
  </si>
  <si>
    <t>Rehabilitación del Campo Deportivo Corona, ubicado en el municipio de Villa Corona, Jalisco.</t>
  </si>
  <si>
    <t>Villa Corona</t>
  </si>
  <si>
    <t>Villa Hidalgo</t>
  </si>
  <si>
    <t>Villa Purificación</t>
  </si>
  <si>
    <t xml:space="preserve">Rehabilitación de Unidad Deportiva en la cabecera municipal de Zacoalco de Torres, Jalisco. </t>
  </si>
  <si>
    <t>Zacoalco de Torres</t>
  </si>
  <si>
    <t>Construcción de Libramiento interior de Ciudad Guzmán, del km 0+000 al km 3+700 (de ingreso sur a la glorieta), en el municipio de Zapotlán el Grande, Jalisco.</t>
  </si>
  <si>
    <t>Zapotlán el Grande</t>
  </si>
  <si>
    <t>Terminación del Centro Cultural José Rolón, ubicado en el, municipio de Zapotlán el Grande, Jalisco.</t>
  </si>
  <si>
    <t>Rehabilitación de Telesecundaria Isidro Castillo Pérez, ubicada en el municipio de Zapotlanejo, Jalisco.</t>
  </si>
  <si>
    <t>Zapotlanejo</t>
  </si>
  <si>
    <t xml:space="preserve">Terminación del Centro de Salud de la cabecera municipal de Amacueca, Jalisco </t>
  </si>
  <si>
    <t>Amacueca</t>
  </si>
  <si>
    <t>Construcción de salón de usos múltiples, en la Unidad Deportiva Aragón, en el municipio de Valle de Guadalupe, Jalisco.</t>
  </si>
  <si>
    <t>Valle de Guadalupe</t>
  </si>
  <si>
    <t>Rehabilitación de Centro de Salud en el municipio de San Diego de Alejandría, Jalisco</t>
  </si>
  <si>
    <t>San Diego de Alejandría</t>
  </si>
  <si>
    <t xml:space="preserve">Reencarpetamiento de Carretera Tolimán (Crucero Pilastrones) - Crucero Huisichi, municipio de Tolimán Jalisco. </t>
  </si>
  <si>
    <t>Tolimán</t>
  </si>
  <si>
    <t xml:space="preserve">Construcción de Centro de Salud en la localidad de San Cristóbal Zapotitlán, municipio de Jocotepec, Jalisco. Frente 2. </t>
  </si>
  <si>
    <t>Modalidad (Rubros) 
Reglas de Operación</t>
  </si>
  <si>
    <t>Ampliación o reducción</t>
  </si>
  <si>
    <t>Inversión Modificada</t>
  </si>
  <si>
    <t>Tipo de cambio</t>
  </si>
  <si>
    <t>Sin cambio</t>
  </si>
  <si>
    <t>Se canceló en la Segunda Sesión Extraordinaria del 24 de febrero 2021</t>
  </si>
  <si>
    <t xml:space="preserve">Rehabilitación de Centro de Salud en el municipio de Cocula, Jalisco. Segunda Etapa                                                                                                                                                                            </t>
  </si>
  <si>
    <t>Rehabilitación y ampliación del centro de salud, CLUES JCSSA001681, en el municipio de Cuautla, Jalisco.</t>
  </si>
  <si>
    <t xml:space="preserve">Rehabilitación de Centro de Salud, CLUES JCSSA003011, en el municipio de Jesús María, Jalisco. Frente 2.  </t>
  </si>
  <si>
    <t>Rehabilitación de Centro de Salud en la localidad de San Cristóbal Zapotitlán, municipio de Jocotepec, Jalisco.</t>
  </si>
  <si>
    <t xml:space="preserve">Rehabilitación de la escuela primaria Benito Juárez CCT 14EPR0610Z, ubicada en la cabecera municipal de Mazamitla, Jalisco. </t>
  </si>
  <si>
    <t>Rehabilitación de Centro de Salud, CLUES JCSSA004551, en el municipio de San Cristóbal de la Barranca, Jalisco.</t>
  </si>
  <si>
    <t>Construcción de Unidad Deportiva en la delegación de San Isidro Mazatepec, en el municipio de Tala, Jalisco. Segunda etapa.</t>
  </si>
  <si>
    <t>Construcción en Unidad Deportiva en la delegación de Cuisillos, en el municipio de Tala, Jalisco. Segunda etapa.</t>
  </si>
  <si>
    <t xml:space="preserve">Rehabilitación de CECYTEJ, CCT 14XTC0012C, ubicado en el municipio de Tonaya, Jalisco. </t>
  </si>
  <si>
    <t>Rehabilitación de Unidad Deportiva en la cabecera municipal de Totatiche, Jalisco.</t>
  </si>
  <si>
    <t>Rehabilitación de Unidad Deportiva en la cabecera municipal de Totatiche, Jalisco. Frente 2.</t>
  </si>
  <si>
    <t>Rehabilitación de Centro de Salud, en la localidad Paso de Piedra, CLUES JCSSA006680, en el municipio de Valle de Juárez, Jalisco.</t>
  </si>
  <si>
    <t xml:space="preserve">Rehabilitación de la escuela secundaria técnica 30 CCT 14DST0030F, ubicada en la cabecera municipal de Valle de Juárez, Jalisco. Segunda etapa. </t>
  </si>
  <si>
    <t xml:space="preserve">Construcción de aulas didácticas, núcleo de servicios sanitarios, dirección, instalación eléctrica y obra exterior en la escuela primaria María Acero V CCT 14EPR122L T/M Y 14EPR083F TV, ubicada en el municipio de Villa Hidalgo, Jalisco. Segunda etapa. </t>
  </si>
  <si>
    <t xml:space="preserve">Rehabilitación de centro de salud, CLUES JCSSA008121, en el municipio de Villa Purificación, Jalisco.  </t>
  </si>
  <si>
    <t>Construcción de Libramiento interior de Ciudad Guzmán, del km 0+000 al km 3+700 (de ingreso sur a la glorieta), en el municipio de Zapotlán el Grande, Jalisco. Frente 1</t>
  </si>
  <si>
    <t>Construcción de Libramiento interior de Ciudad Guzmán, del km 0+000 al km 3+700 (de ingreso sur a la glorieta), en el municipio de Zapotlán el Grande, Jalisco. Frente 2</t>
  </si>
  <si>
    <t xml:space="preserve">Obra complementaria para la conclusión del hospital de servicios ampliados, ubicado en la cabecera municipal de San Julián, Jalisco. Segunda etapa, frente 3. </t>
  </si>
  <si>
    <t>San Julián</t>
  </si>
  <si>
    <t>Terminación de estacionamiento y áreas exteriores del Hospital de Servicios Ampliados, municipio de Pihuamo, Jalisco. Tercera etapa. Frente 2</t>
  </si>
  <si>
    <t>Rehabilitación de centro de Salud en San Jacinto, en el municipio de Poncitlán, Jalisco.</t>
  </si>
  <si>
    <t>Poncitlán</t>
  </si>
  <si>
    <t>Rehabilitación de Ciclovía Santa Margarita en el tramo de Servidor Público- Aviación, en Santa Margarita, Zapopan.</t>
  </si>
  <si>
    <t>Zapopan</t>
  </si>
  <si>
    <t>Rehabilitación de Ciclovía de Av. Guadalupe en el tramo de Periférico- Av. Las Torres y crucero Las Torres, en Zapopan.</t>
  </si>
  <si>
    <t>Modernización y ampliación del puente Santa Rosa, en el municipio de San Juan de los Lagos, Jalisco</t>
  </si>
  <si>
    <t>San Juan de los Lagos</t>
  </si>
  <si>
    <t>Reconstrucción de camino Tipo C (7 m), carretera Colotlán-Aguascalientes, vía el Carrizal, tramo San Nicolás - El Carrizal, del km 31+000 al 41+000, en Colotlán Jalisco.</t>
  </si>
  <si>
    <t>Colotlán</t>
  </si>
  <si>
    <t>Total=</t>
  </si>
  <si>
    <t>• La columna de “Inversión Autorizada” refiere el recurso original autorizado. 
• La columna de “Ampliación o reducción” tiene el propósito de servir como balance de los movimientos de las acciones.
• La columna de “Inversión Modificada”, resulta de la sumatoria de la inversión autorizada y la reducción o ampliación según sea el caso. El resultado es el nuevo importe autorizado de cada acción.  
• La columna “Nombre de la obra Modificado”, corresponde a la adecuación de nombres de acuerdo al objeto de contrato.</t>
  </si>
  <si>
    <t>Inversión Autorizada</t>
  </si>
  <si>
    <t>Cancelada</t>
  </si>
  <si>
    <t>Modificación al nombre</t>
  </si>
  <si>
    <t>Acción nueva</t>
  </si>
  <si>
    <t>MODIFICACIÓN A LA SEGUNDA Y TERCERA CARTERA DE PROYECTOS</t>
  </si>
  <si>
    <t>Construcción de Unidad Deportiva "Las Norias", en la colonia Las Norias, en el municipio de El Arenal, Jalisco. Segunda etapa.</t>
  </si>
  <si>
    <r>
      <rPr>
        <b/>
        <sz val="11"/>
        <color rgb="FFFF0000"/>
        <rFont val="Calibri"/>
        <family val="2"/>
      </rPr>
      <t>Construcción</t>
    </r>
    <r>
      <rPr>
        <b/>
        <sz val="11"/>
        <color rgb="FF0070C0"/>
        <rFont val="Calibri"/>
        <family val="2"/>
      </rPr>
      <t xml:space="preserve"> </t>
    </r>
    <r>
      <rPr>
        <sz val="11"/>
        <color rgb="FF000000"/>
        <rFont val="Calibri"/>
        <family val="2"/>
      </rPr>
      <t xml:space="preserve">de Ciclovía </t>
    </r>
    <r>
      <rPr>
        <b/>
        <sz val="11"/>
        <color rgb="FFFF0000"/>
        <rFont val="Calibri"/>
        <family val="2"/>
      </rPr>
      <t>sobre la</t>
    </r>
    <r>
      <rPr>
        <sz val="11"/>
        <color rgb="FF000000"/>
        <rFont val="Calibri"/>
        <family val="2"/>
      </rPr>
      <t xml:space="preserve"> Av. </t>
    </r>
    <r>
      <rPr>
        <b/>
        <sz val="11"/>
        <color rgb="FFFF0000"/>
        <rFont val="Calibri"/>
        <family val="2"/>
      </rPr>
      <t xml:space="preserve">Prol. </t>
    </r>
    <r>
      <rPr>
        <sz val="11"/>
        <color rgb="FF000000"/>
        <rFont val="Calibri"/>
        <family val="2"/>
      </rPr>
      <t>Guadalupe</t>
    </r>
    <r>
      <rPr>
        <b/>
        <sz val="11"/>
        <color rgb="FF0070C0"/>
        <rFont val="Calibri"/>
        <family val="2"/>
      </rPr>
      <t>,</t>
    </r>
    <r>
      <rPr>
        <sz val="11"/>
        <color rgb="FFFF0000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entre</t>
    </r>
    <r>
      <rPr>
        <b/>
        <sz val="11"/>
        <color rgb="FF0070C0"/>
        <rFont val="Calibri"/>
        <family val="2"/>
      </rPr>
      <t xml:space="preserve"> </t>
    </r>
    <r>
      <rPr>
        <sz val="11"/>
        <color rgb="FF000000"/>
        <rFont val="Calibri"/>
        <family val="2"/>
      </rPr>
      <t>Periferico</t>
    </r>
    <r>
      <rPr>
        <sz val="11"/>
        <color rgb="FFFF0000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Poniente y</t>
    </r>
    <r>
      <rPr>
        <sz val="11"/>
        <color rgb="FF000000"/>
        <rFont val="Calibri"/>
        <family val="2"/>
      </rPr>
      <t xml:space="preserve"> Av. Las Torres</t>
    </r>
    <r>
      <rPr>
        <b/>
        <sz val="11"/>
        <color rgb="FF0070C0"/>
        <rFont val="Calibri"/>
        <family val="2"/>
      </rPr>
      <t xml:space="preserve">, </t>
    </r>
    <r>
      <rPr>
        <b/>
        <sz val="11"/>
        <color rgb="FFFF0000"/>
        <rFont val="Calibri"/>
        <family val="2"/>
      </rPr>
      <t>municipio de</t>
    </r>
    <r>
      <rPr>
        <b/>
        <sz val="11"/>
        <color rgb="FF0070C0"/>
        <rFont val="Calibri"/>
        <family val="2"/>
      </rPr>
      <t xml:space="preserve"> </t>
    </r>
    <r>
      <rPr>
        <sz val="11"/>
        <color rgb="FF000000"/>
        <rFont val="Calibri"/>
        <family val="2"/>
      </rPr>
      <t>Zapopan</t>
    </r>
    <r>
      <rPr>
        <b/>
        <sz val="11"/>
        <color rgb="FF0070C0"/>
        <rFont val="Calibri"/>
        <family val="2"/>
      </rPr>
      <t>,</t>
    </r>
    <r>
      <rPr>
        <b/>
        <sz val="11"/>
        <color rgb="FFFF0000"/>
        <rFont val="Calibri"/>
        <family val="2"/>
      </rPr>
      <t xml:space="preserve"> Jalisco.</t>
    </r>
  </si>
  <si>
    <r>
      <t>Rehabilitación de Ciclovía</t>
    </r>
    <r>
      <rPr>
        <sz val="11"/>
        <color rgb="FFFF0000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en la Av.</t>
    </r>
    <r>
      <rPr>
        <sz val="11"/>
        <color rgb="FFFF0000"/>
        <rFont val="Calibri"/>
        <family val="2"/>
      </rPr>
      <t xml:space="preserve"> </t>
    </r>
    <r>
      <rPr>
        <sz val="11"/>
        <color rgb="FF000000"/>
        <rFont val="Calibri"/>
        <family val="2"/>
      </rPr>
      <t xml:space="preserve">Santa Margarita en el tramo de </t>
    </r>
    <r>
      <rPr>
        <b/>
        <sz val="11"/>
        <color rgb="FFFF0000"/>
        <rFont val="Calibri"/>
        <family val="2"/>
      </rPr>
      <t>Av.</t>
    </r>
    <r>
      <rPr>
        <sz val="11"/>
        <color rgb="FFFF0000"/>
        <rFont val="Calibri"/>
        <family val="2"/>
      </rPr>
      <t xml:space="preserve"> </t>
    </r>
    <r>
      <rPr>
        <sz val="11"/>
        <color rgb="FF000000"/>
        <rFont val="Calibri"/>
        <family val="2"/>
      </rPr>
      <t>Servidor Público</t>
    </r>
    <r>
      <rPr>
        <sz val="11"/>
        <color rgb="FFFF0000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a la Av.</t>
    </r>
    <r>
      <rPr>
        <sz val="11"/>
        <color rgb="FF000000"/>
        <rFont val="Calibri"/>
        <family val="2"/>
      </rPr>
      <t xml:space="preserve"> Aviación, </t>
    </r>
    <r>
      <rPr>
        <b/>
        <sz val="11"/>
        <color rgb="FFFF0000"/>
        <rFont val="Calibri"/>
        <family val="2"/>
      </rPr>
      <t>en</t>
    </r>
    <r>
      <rPr>
        <sz val="11"/>
        <color rgb="FFFF0000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la colonia</t>
    </r>
    <r>
      <rPr>
        <sz val="11"/>
        <color rgb="FF000000"/>
        <rFont val="Calibri"/>
        <family val="2"/>
      </rPr>
      <t xml:space="preserve"> Santa Margarita, </t>
    </r>
    <r>
      <rPr>
        <b/>
        <sz val="11"/>
        <color rgb="FFFF0000"/>
        <rFont val="Calibri"/>
        <family val="2"/>
      </rPr>
      <t>municipio de</t>
    </r>
    <r>
      <rPr>
        <b/>
        <sz val="11"/>
        <color rgb="FF0070C0"/>
        <rFont val="Calibri"/>
        <family val="2"/>
      </rPr>
      <t xml:space="preserve"> </t>
    </r>
    <r>
      <rPr>
        <sz val="11"/>
        <color rgb="FF000000"/>
        <rFont val="Calibri"/>
        <family val="2"/>
      </rPr>
      <t>Zapopan</t>
    </r>
    <r>
      <rPr>
        <b/>
        <sz val="11"/>
        <color rgb="FF0070C0"/>
        <rFont val="Calibri"/>
        <family val="2"/>
      </rPr>
      <t xml:space="preserve">, </t>
    </r>
    <r>
      <rPr>
        <b/>
        <sz val="11"/>
        <color rgb="FFFF0000"/>
        <rFont val="Calibri"/>
        <family val="2"/>
      </rPr>
      <t>Jalisco.</t>
    </r>
  </si>
  <si>
    <t xml:space="preserve">Construcción de la segunda etapa del Centro Comunitario, ubicado en la calle Degollado y Río Colorado, municipio de Arandas, Jalisco. </t>
  </si>
  <si>
    <t>Rehabilitación de la Unidad deportiva Plaza de Toros, en la cabecera municipal de Chapala, Jalisco.</t>
  </si>
  <si>
    <t>Rehabilitación de Unidad Deportiva en la Comunidad de Betulia, municipio de Lagos de Moreno, Jalisco.</t>
  </si>
  <si>
    <t xml:space="preserve">Rehabilitación de Unidad Deportiva en cabecera municipal de San Julián, Jalisco.  </t>
  </si>
  <si>
    <t>Construcción de Puente vehicular en la delegación de San Marcos, municipio de Tonila, Jalisco.</t>
  </si>
  <si>
    <t>Arandas</t>
  </si>
  <si>
    <t>Deportiva, cultural y recreativa</t>
  </si>
  <si>
    <t>Chapala</t>
  </si>
  <si>
    <t>Lagos de Moreno</t>
  </si>
  <si>
    <t>Rehabilitación de Unidad Deportiva Luis Ávila, en el municipio de Valle de Juárez, Jalisco.</t>
  </si>
  <si>
    <t>Rehabilitación de Unidad Deportiva Luis Donaldo Colosio, en el municipio de Valle de Juárez, Jalisco.</t>
  </si>
  <si>
    <t>Rehabilitación de Unidad Deportiva, en el municipio de Valle de Juárez, Jalisco.</t>
  </si>
  <si>
    <t>Construcción de alumbrado público en la delegación Platanar, municipio de Tuxpan, Jalisco.</t>
  </si>
  <si>
    <t>Tuxpan</t>
  </si>
  <si>
    <t>Eléctrica</t>
  </si>
  <si>
    <t>Pavimentación de la calle Hidalgo, en la localidad de Atequiza, municipio de Ixtlahuacán de los Membrillos, Jalisco.</t>
  </si>
  <si>
    <t>Pavimentación de la calle Hidalgo, en la localidad de Atequiza, municipio de Ixtlahuacán de los Membrillos, Jalisco. Frente 1</t>
  </si>
  <si>
    <t>Pavimentación de la calle Hidalgo, en la localidad de Atequiza, municipio de Ixtlahuacán de los Membrillos, Jalisco. Frente 2</t>
  </si>
  <si>
    <t>Pavimentación de la calle Hidalgo, en la localidad de Atequiza, municipio de Ixtlahuacán de los Membrillos, Jalisco. Frente 3</t>
  </si>
  <si>
    <t>Ampliación del Malecón ubicado en la cabecera municipal de Tuxcueca, Jalisco.</t>
  </si>
  <si>
    <t>Tuxcueca</t>
  </si>
  <si>
    <t>Construcción del Centro de Salud con servicios ampliados en la cabecera municipal de Cuautitlán de García Barragán, Jalisco. Primera etapa.</t>
  </si>
  <si>
    <t>Cuautitlán de García Barragán</t>
  </si>
  <si>
    <t>Pavimentación con concreto hidráulico, banquetas, drenaje sanitario y agua potable en calle Vicente Guerrero, primera etapa, en el municipio de La Barca, Jalisco.</t>
  </si>
  <si>
    <t>Cienéga</t>
  </si>
  <si>
    <t>La Barca</t>
  </si>
  <si>
    <t>Conservación rutinaria en carretera Portezuelo - El Carmen, entre El Carmen y entronque carretera La Barca - Atotonilco, en el municipio de La Barca, Jalisco.</t>
  </si>
  <si>
    <t>Rehabilitación de carretera El Gobernador - San Ramón, entre El Gobernador y entronque carretera a Guadalupe de Lerma, en el municipio de La Barca, Jalisco.</t>
  </si>
  <si>
    <t>Rehabilitación de la escuela José María Morelos y Pavón, en la Delegación Lucio Blanco (La Mora), municipio de Teuchitlán, Jalisco.</t>
  </si>
  <si>
    <t>Teuchitlán</t>
  </si>
  <si>
    <t xml:space="preserve">Rehabilitación del Mercado Municipal en la cabecera municipal de Teuchitlán, Jalisco. </t>
  </si>
  <si>
    <t>Otros</t>
  </si>
  <si>
    <t>Construcción de domo en Polideportivo primera etapa, municipio de San Marcos, Jalisco.</t>
  </si>
  <si>
    <t>San Marcos</t>
  </si>
  <si>
    <t>Construcción de Corredor Turístico con Andador Peatonal, Ciclovía, Plazoleta, en el municipio de La Manzanilla de la Paz, Jalisco.</t>
  </si>
  <si>
    <t>Construcción de Andador de concreto hidráulico con ciclovía de asfalto, del ingreso a preparatoria regional, en la cabecera municipal de Tuxpan, Jalisco.</t>
  </si>
  <si>
    <t>Construcción de la segunda etapa de domo escolar en la telesecundaria Enrique C. Rébsamen, CCT 14DTV0038L en la localidad Cañada de Islas, municipio de Mexticacán, Jalisco.</t>
  </si>
  <si>
    <t>Altos sur</t>
  </si>
  <si>
    <t>Construcción de Unidad Deportiva en la Colonia Santa Cruz en la Ribera, en el Municipio de Ayotlán, Jalisco.</t>
  </si>
  <si>
    <t>Ayotlán</t>
  </si>
  <si>
    <t>Pavimentación con concreto hidráulico, machuelos, banquetas, redes de agua potable y drenaje, en calle Leandro Valle, municipio de Tototlán, Jalisco.</t>
  </si>
  <si>
    <t>Pavimentación con concreto hidráulico, machuelos, banquetas, redes de agua potable y drenaje, en calle Abasolo, municipio de Tototlán, Jalisco.</t>
  </si>
  <si>
    <t>Pavimentación con concreto hidráulico, machuelos, banquetas, redes de agua potable y drenaje, en calle Morelos, municipio de Tototlán, Jalisco.</t>
  </si>
  <si>
    <t>Pavimentación con concreto hidráulico, machuelos, banquetas, redes de agua potable y drenaje, en calle Matamoros, municipio de Tototlán, Jalisco.</t>
  </si>
  <si>
    <t>Pavimentación con empedrado ahogado en concreto, redes de agua potable y drenaje, en la calle Prolongación Vallarta, en la cabecera municipal de Mazamitla, Jalisco.</t>
  </si>
  <si>
    <t>Mazamitlá</t>
  </si>
  <si>
    <t>Pavimentación con empedrado ahogado en concreto, redes de agua potable y drenaje, en la calle Hidalgo, en la cabecera municipal de Mazamitla, Jalisco.</t>
  </si>
  <si>
    <t>Pavimentación con empedrado ahogado en concreto, redes de agua potable y drenaje, en la calle 20 de Noviembre, en la localidad de Epenche Chico, en el municipio de Mazamitla, Jalisco.</t>
  </si>
  <si>
    <t>Rehabilitación de Campo de Futbol Soccer, en la localidad de Dos Aguas, en el municipio de Mazamitla, Jalisco.</t>
  </si>
  <si>
    <t>Construcción de empedrado ahogado en concreto, en calle 5 de febrero, en la localidad de la Media Luna, en el municipio de Mazamitla, Jalisco.</t>
  </si>
  <si>
    <t>Construcción de Plaza Central en la localidad de Paso de los Arrieros, en el municipio de Mazamitla, Jalisco.</t>
  </si>
  <si>
    <t>Construcción de Puente vehicular en la calle Madero, en el municipio de Villa Guerrero, Jalisco.</t>
  </si>
  <si>
    <t>Villa Guerrero</t>
  </si>
  <si>
    <t>Pavimentación con concreto hidráulico, en la calle Pbro. Juan Pérez Gallegos, en el municipio de San Diego de Alejandría, Jalisco.</t>
  </si>
  <si>
    <t>Construcción de banquetas en la calle Pbro. Juan Pérez Gallegos, en el municipio de San Diego de Alejandría, Jalisco.</t>
  </si>
  <si>
    <t>Rehabilitación integral del ingreso poniente, Avenida Paseo de la Presa, sexta etapa, en el municipio de San Diego de Alejandría, Jalisco.</t>
  </si>
  <si>
    <t>Pavimentación con concreto estampado, redes de drenaje y agua potable, en la Av. Jalisco, primera etapa, en el municipio de San Diego de Alejandría, Jalisco.</t>
  </si>
  <si>
    <t xml:space="preserve">Construcción de Unidad Deportiva en la delegación de San Isidro Mazatepec, en el municipio de Tala, Jalisco. Tercera etapa.     </t>
  </si>
  <si>
    <t>Rehabilitación de Unidad Deportiva en la Comunidad de Betulia, municipio de Lagos de Moreno, Jalisco. Segunda etapa</t>
  </si>
  <si>
    <t>Construcción de Ciclovía sobre la Av. Prol. Guadalupe, entre Periférico Poniente y Av. Las Torres, municipio de Zapopan, Jalisco. Frente 2</t>
  </si>
  <si>
    <t>Conservación rutinaria en carretera Portezuelo - El Carmen, entre El Carmen y entronque carretera La Barca - Atotonilco, en el municipio de La Barca, Jalisco. Segunda Etapa</t>
  </si>
  <si>
    <t>Construstrucción de Centro de Salud El Chalate, en el municipio de Mezquitic, Jalisco. Segunda etapa.</t>
  </si>
  <si>
    <t>Mezquitic</t>
  </si>
  <si>
    <t>Se canceló en la Tercera Sesión Extraordinaria del 28 de Abril 2021</t>
  </si>
  <si>
    <t>Nombre del objeto de contrato</t>
  </si>
  <si>
    <t>Cartera</t>
  </si>
  <si>
    <t>Nombre de la obra</t>
  </si>
  <si>
    <r>
      <rPr>
        <b/>
        <sz val="11"/>
        <color rgb="FFFF0000"/>
        <rFont val="Calibri"/>
        <family val="2"/>
        <scheme val="minor"/>
      </rPr>
      <t>Construcción</t>
    </r>
    <r>
      <rPr>
        <sz val="11"/>
        <rFont val="Calibri"/>
        <family val="2"/>
        <scheme val="minor"/>
      </rPr>
      <t xml:space="preserve"> de Centro de Salud, CLUES JCSSA002475, en el municipio de Hostotipaquillo, Jalisco.</t>
    </r>
  </si>
  <si>
    <r>
      <rPr>
        <b/>
        <sz val="11"/>
        <color rgb="FFFF0000"/>
        <rFont val="Calibri"/>
        <family val="2"/>
        <scheme val="minor"/>
      </rPr>
      <t>Construcción</t>
    </r>
    <r>
      <rPr>
        <sz val="11"/>
        <rFont val="Calibri"/>
        <family val="2"/>
        <scheme val="minor"/>
      </rPr>
      <t xml:space="preserve"> de Centro de Salud, CLUES JCSSA003233, en el municipio de Juchitlán, Jalisco.</t>
    </r>
  </si>
  <si>
    <r>
      <rPr>
        <b/>
        <sz val="11"/>
        <color rgb="FFFF0000"/>
        <rFont val="Calibri"/>
        <family val="2"/>
        <scheme val="minor"/>
      </rPr>
      <t xml:space="preserve">Construcción </t>
    </r>
    <r>
      <rPr>
        <sz val="11"/>
        <rFont val="Calibri"/>
        <family val="2"/>
        <scheme val="minor"/>
      </rPr>
      <t xml:space="preserve">de Centro de Salud, CLUES JCSSA004720, en el municipio de San Martín Hidalgo, Jalisco. Segunda Etapa.   </t>
    </r>
  </si>
  <si>
    <t>Rehabilitación de Centro de Salud de Atequiza, CLUES JCSSA002772 en el municipio de Ixtlahuacán de los Membrillos, Jalisco.</t>
  </si>
  <si>
    <t>Pavimentación con piedra ahogada en concreto hidráulico, en la calle Hidalgo en la cabecera municipal de Tapalpa, Jalisco.</t>
  </si>
  <si>
    <t>Construcción de cerco perimetral en el Hospital de Servicios Ampliados, municipio de Pihuamo, Jalisco.</t>
  </si>
  <si>
    <t>Se asigna saldo para ampliación de metas</t>
  </si>
  <si>
    <t xml:space="preserve"> Ixtlahuacán de los Membrillos,</t>
  </si>
  <si>
    <t>Ejecutor</t>
  </si>
  <si>
    <t>Segunda</t>
  </si>
  <si>
    <t>Tercera</t>
  </si>
  <si>
    <t>Construcción de la segunda etapa del Centro Comunitario, ubicado en la calle Degollado y Río Colorado, municipio de Arandas, Jalisco. Frente 2</t>
  </si>
  <si>
    <t>Tapalpa</t>
  </si>
  <si>
    <t>SIOP</t>
  </si>
  <si>
    <t>Modificación 2da y 3era</t>
  </si>
  <si>
    <t>Se dispone el sado para incrementos y acciones nuevas</t>
  </si>
  <si>
    <t xml:space="preserve"> ANEXO I DE LA CUARTA SESIÓN EXTRAORDINARIA DE LA MESA INTERINSTITUCIONAL DE INVERSIÓN PÚBLICA </t>
  </si>
  <si>
    <t>Construcción de salón de usos múltiples, en la Unidad Deportiva Aragón, en el municipio de Valle de Guadalupe, Jalisco. Frente 2.</t>
  </si>
  <si>
    <t>Construcción de Centro de Salud San Miguel Huaixtita, en el municipio de Mezquitic, Jalisco. Tercera etapa.</t>
  </si>
  <si>
    <t xml:space="preserve">Continuación de etapa previa ejecutada por la SIOP, con otra fuente de recursos. </t>
  </si>
  <si>
    <t>Requiere monto para ampliación de metas de la acción 80 Segunda caretra</t>
  </si>
  <si>
    <t>Requiere ampliación de metas de la acción 49 segunda caretra</t>
  </si>
  <si>
    <t>Requiere ampliación de metas de la acción 79 segunda caretra</t>
  </si>
  <si>
    <t>Requiere de metas de la acción 85 segunda caretra</t>
  </si>
  <si>
    <t>Requiere ampliación de metas de la acción 01 tercera caretra</t>
  </si>
  <si>
    <t>Requiere ampliación de metas de la acción 03 tercera caretra</t>
  </si>
  <si>
    <t>Requiere ampliación de metas de la acción 12 tercera caretra</t>
  </si>
  <si>
    <r>
      <rPr>
        <b/>
        <sz val="11"/>
        <color rgb="FFFF0000"/>
        <rFont val="Calibri"/>
        <family val="2"/>
        <scheme val="minor"/>
      </rPr>
      <t>Conservación Periódica</t>
    </r>
    <r>
      <rPr>
        <sz val="11"/>
        <rFont val="Calibri"/>
        <family val="2"/>
        <scheme val="minor"/>
      </rPr>
      <t xml:space="preserve"> de camino Tipo C, carretera Colotlán-Aguascalientes, vía el Carrizal, </t>
    </r>
    <r>
      <rPr>
        <b/>
        <sz val="11"/>
        <color rgb="FFFF0000"/>
        <rFont val="Calibri"/>
        <family val="2"/>
        <scheme val="minor"/>
      </rPr>
      <t>tramo El Carrizal - San Antonio de la Calera del km 31+362 al km 41+000</t>
    </r>
    <r>
      <rPr>
        <sz val="11"/>
        <rFont val="Calibri"/>
        <family val="2"/>
        <scheme val="minor"/>
      </rPr>
      <t>, municipio de Colotlán, Jalisco.</t>
    </r>
  </si>
  <si>
    <t>Se modificó el nombre</t>
  </si>
  <si>
    <r>
      <t xml:space="preserve">Se dispone el sado para incrementos y acciones nuevas
</t>
    </r>
    <r>
      <rPr>
        <b/>
        <sz val="11"/>
        <color rgb="FFFF0000"/>
        <rFont val="Calibri"/>
        <family val="2"/>
        <scheme val="minor"/>
      </rPr>
      <t>Se modificó el nombre</t>
    </r>
  </si>
  <si>
    <r>
      <t xml:space="preserve">Se dispone el sado para incrementos y acciones nuevas 
</t>
    </r>
    <r>
      <rPr>
        <b/>
        <sz val="11"/>
        <color rgb="FFFF0000"/>
        <rFont val="Calibri"/>
        <family val="2"/>
        <scheme val="minor"/>
      </rPr>
      <t>Se modificó el nombre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</si>
</sst>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[$$]#,##0.00"/>
    <numFmt numFmtId="166" formatCode="_-&quot;$&quot;* #,##0_-;\-&quot;$&quot;* #,##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70C0"/>
      <name val="Calibri"/>
      <family val="2"/>
    </font>
    <font>
      <b/>
      <sz val="11"/>
      <color rgb="FFFF0000"/>
      <name val="Calibri"/>
      <family val="2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639"/>
        <bgColor rgb="FF009639"/>
      </patternFill>
    </fill>
    <fill>
      <patternFill patternType="solid">
        <fgColor rgb="FFFFFFFF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009639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7" fillId="5" borderId="1" xfId="0" applyFont="1" applyFill="1" applyBorder="1"/>
    <xf numFmtId="0" fontId="6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0" fontId="4" fillId="6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0" fontId="2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16" fillId="0" borderId="1" xfId="0" applyFont="1" applyBorder="1" applyAlignment="1">
      <alignment horizontal="center" vertical="center" wrapText="1"/>
    </xf>
    <xf numFmtId="166" fontId="0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8" fontId="15" fillId="0" borderId="1" xfId="0" applyNumberFormat="1" applyFont="1" applyFill="1" applyBorder="1" applyAlignment="1">
      <alignment horizontal="center" vertical="center" wrapText="1"/>
    </xf>
    <xf numFmtId="8" fontId="2" fillId="0" borderId="1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6" fillId="3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8" fontId="15" fillId="0" borderId="1" xfId="0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 applyProtection="1">
      <alignment horizontal="center" vertical="center" wrapText="1"/>
    </xf>
    <xf numFmtId="3" fontId="8" fillId="0" borderId="1" xfId="1" applyNumberFormat="1" applyFont="1" applyFill="1" applyBorder="1" applyAlignment="1" applyProtection="1">
      <alignment horizontal="center" vertical="center" wrapText="1"/>
    </xf>
    <xf numFmtId="8" fontId="0" fillId="0" borderId="0" xfId="0" applyNumberFormat="1"/>
    <xf numFmtId="3" fontId="2" fillId="0" borderId="4" xfId="1" applyNumberFormat="1" applyFont="1" applyFill="1" applyBorder="1" applyAlignment="1" applyProtection="1">
      <alignment horizontal="center" vertical="center" wrapText="1"/>
    </xf>
    <xf numFmtId="3" fontId="2" fillId="0" borderId="3" xfId="1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3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 wrapText="1"/>
    </xf>
    <xf numFmtId="8" fontId="15" fillId="0" borderId="1" xfId="0" applyNumberFormat="1" applyFont="1" applyFill="1" applyBorder="1" applyAlignment="1">
      <alignment horizontal="center" vertical="center" wrapText="1"/>
    </xf>
    <xf numFmtId="8" fontId="2" fillId="0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7" fillId="0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8" fontId="2" fillId="0" borderId="4" xfId="0" applyNumberFormat="1" applyFont="1" applyFill="1" applyBorder="1" applyAlignment="1">
      <alignment horizontal="center" vertical="center" wrapText="1"/>
    </xf>
    <xf numFmtId="8" fontId="2" fillId="0" borderId="3" xfId="0" applyNumberFormat="1" applyFont="1" applyFill="1" applyBorder="1" applyAlignment="1">
      <alignment horizontal="center" vertical="center" wrapText="1"/>
    </xf>
    <xf numFmtId="8" fontId="15" fillId="0" borderId="4" xfId="0" applyNumberFormat="1" applyFont="1" applyFill="1" applyBorder="1" applyAlignment="1">
      <alignment horizontal="center" vertical="center" wrapText="1"/>
    </xf>
    <xf numFmtId="8" fontId="15" fillId="0" borderId="3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59162</xdr:colOff>
      <xdr:row>0</xdr:row>
      <xdr:rowOff>144410</xdr:rowOff>
    </xdr:from>
    <xdr:to>
      <xdr:col>2</xdr:col>
      <xdr:colOff>656548</xdr:colOff>
      <xdr:row>2</xdr:row>
      <xdr:rowOff>52667</xdr:rowOff>
    </xdr:to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62" y="144410"/>
          <a:ext cx="1617786" cy="317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11</xdr:col>
      <xdr:colOff>45032</xdr:colOff>
      <xdr:row>0</xdr:row>
      <xdr:rowOff>0</xdr:rowOff>
    </xdr:from>
    <xdr:to>
      <xdr:col>11</xdr:col>
      <xdr:colOff>1284371</xdr:colOff>
      <xdr:row>2</xdr:row>
      <xdr:rowOff>56774</xdr:rowOff>
    </xdr:to>
    <xdr:pic>
      <xdr:nvPicPr>
        <xdr:cNvPr id="3" name="image1.png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6682" y="0"/>
          <a:ext cx="1239339" cy="456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tabSelected="1" view="pageBreakPreview" zoomScale="80" zoomScaleNormal="100" zoomScaleSheetLayoutView="80" workbookViewId="0">
      <pane ySplit="6" topLeftCell="A146" activePane="bottomLeft" state="frozen"/>
      <selection pane="bottomLeft" activeCell="I146" sqref="I146"/>
    </sheetView>
  </sheetViews>
  <sheetFormatPr baseColWidth="10" defaultRowHeight="15" x14ac:dyDescent="0.25"/>
  <cols>
    <col min="1" max="1" width="5.5703125" customWidth="1"/>
    <col min="2" max="2" width="9.85546875" customWidth="1"/>
    <col min="3" max="4" width="39.140625" customWidth="1"/>
    <col min="5" max="5" width="12.5703125" customWidth="1"/>
    <col min="6" max="6" width="12.7109375" customWidth="1"/>
    <col min="7" max="7" width="19.28515625" customWidth="1"/>
    <col min="8" max="10" width="16.42578125" customWidth="1"/>
    <col min="11" max="11" width="10.42578125" customWidth="1"/>
    <col min="12" max="12" width="20.42578125" customWidth="1"/>
    <col min="13" max="13" width="12.85546875" bestFit="1" customWidth="1"/>
  </cols>
  <sheetData>
    <row r="1" spans="1:12" ht="15.7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5.75" x14ac:dyDescent="0.25">
      <c r="A2" s="68" t="s">
        <v>188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15.75" x14ac:dyDescent="0.25">
      <c r="A3" s="68" t="s">
        <v>275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ht="25.5" customHeight="1" x14ac:dyDescent="0.25">
      <c r="A4" s="54" t="s">
        <v>1</v>
      </c>
      <c r="B4" s="70" t="s">
        <v>257</v>
      </c>
      <c r="C4" s="54" t="s">
        <v>258</v>
      </c>
      <c r="D4" s="54" t="s">
        <v>256</v>
      </c>
      <c r="E4" s="54" t="s">
        <v>2</v>
      </c>
      <c r="F4" s="54"/>
      <c r="G4" s="54" t="s">
        <v>147</v>
      </c>
      <c r="H4" s="70" t="s">
        <v>184</v>
      </c>
      <c r="I4" s="70" t="s">
        <v>148</v>
      </c>
      <c r="J4" s="70" t="s">
        <v>149</v>
      </c>
      <c r="K4" s="70" t="s">
        <v>267</v>
      </c>
      <c r="L4" s="70" t="s">
        <v>150</v>
      </c>
    </row>
    <row r="5" spans="1:12" ht="25.5" customHeight="1" x14ac:dyDescent="0.25">
      <c r="A5" s="69"/>
      <c r="B5" s="70"/>
      <c r="C5" s="54"/>
      <c r="D5" s="54"/>
      <c r="E5" s="24" t="s">
        <v>3</v>
      </c>
      <c r="F5" s="24" t="s">
        <v>4</v>
      </c>
      <c r="G5" s="54"/>
      <c r="H5" s="71"/>
      <c r="I5" s="71"/>
      <c r="J5" s="71"/>
      <c r="K5" s="70"/>
      <c r="L5" s="70"/>
    </row>
    <row r="6" spans="1:12" x14ac:dyDescent="0.25">
      <c r="A6" s="2"/>
      <c r="B6" s="2"/>
      <c r="C6" s="3"/>
      <c r="D6" s="3"/>
      <c r="E6" s="3"/>
      <c r="F6" s="3"/>
      <c r="G6" s="3"/>
      <c r="H6" s="4"/>
      <c r="I6" s="4"/>
      <c r="J6" s="4"/>
      <c r="K6" s="4"/>
      <c r="L6" s="5"/>
    </row>
    <row r="7" spans="1:12" ht="45" x14ac:dyDescent="0.25">
      <c r="A7" s="26">
        <v>1</v>
      </c>
      <c r="B7" s="26" t="s">
        <v>268</v>
      </c>
      <c r="C7" s="1" t="s">
        <v>5</v>
      </c>
      <c r="D7" s="1" t="str">
        <f>C7</f>
        <v>Rehabilitación de Centro de Salud, CLUES JCSSA000042, en el municipio de Acatlán de Juárez, Jalisco.</v>
      </c>
      <c r="E7" s="27" t="s">
        <v>6</v>
      </c>
      <c r="F7" s="28" t="s">
        <v>7</v>
      </c>
      <c r="G7" s="29" t="s">
        <v>8</v>
      </c>
      <c r="H7" s="25">
        <v>2500000</v>
      </c>
      <c r="I7" s="33">
        <v>-545128.3600000001</v>
      </c>
      <c r="J7" s="25">
        <f>H7+I7</f>
        <v>1954871.64</v>
      </c>
      <c r="K7" s="25" t="s">
        <v>272</v>
      </c>
      <c r="L7" s="29" t="s">
        <v>274</v>
      </c>
    </row>
    <row r="8" spans="1:12" ht="45" x14ac:dyDescent="0.25">
      <c r="A8" s="26">
        <v>2</v>
      </c>
      <c r="B8" s="26" t="s">
        <v>268</v>
      </c>
      <c r="C8" s="1" t="s">
        <v>9</v>
      </c>
      <c r="D8" s="1" t="str">
        <f t="shared" ref="D8:D11" si="0">C8</f>
        <v>Rehabilitación de Centro de Salud, CLUES JCSSA000474, en el municipio  de Atengo, Jalisco.</v>
      </c>
      <c r="E8" s="27" t="s">
        <v>10</v>
      </c>
      <c r="F8" s="28" t="s">
        <v>11</v>
      </c>
      <c r="G8" s="29" t="s">
        <v>8</v>
      </c>
      <c r="H8" s="25">
        <v>2500000</v>
      </c>
      <c r="I8" s="33">
        <v>-273255.79999999981</v>
      </c>
      <c r="J8" s="25">
        <f t="shared" ref="J8:J23" si="1">H8+I8</f>
        <v>2226744.2000000002</v>
      </c>
      <c r="K8" s="25" t="s">
        <v>272</v>
      </c>
      <c r="L8" s="29" t="s">
        <v>274</v>
      </c>
    </row>
    <row r="9" spans="1:12" ht="45" x14ac:dyDescent="0.25">
      <c r="A9" s="26">
        <v>3</v>
      </c>
      <c r="B9" s="26" t="s">
        <v>268</v>
      </c>
      <c r="C9" s="1" t="s">
        <v>12</v>
      </c>
      <c r="D9" s="1" t="str">
        <f t="shared" si="0"/>
        <v>Rehabilitación de Escuela Primaria Benito Juárez, en la Cabecera Municipal de Atenguillo, Jalisco.</v>
      </c>
      <c r="E9" s="27" t="s">
        <v>13</v>
      </c>
      <c r="F9" s="28" t="s">
        <v>14</v>
      </c>
      <c r="G9" s="29" t="s">
        <v>15</v>
      </c>
      <c r="H9" s="25">
        <v>7500000</v>
      </c>
      <c r="I9" s="33">
        <v>-1119724.58</v>
      </c>
      <c r="J9" s="25">
        <f t="shared" si="1"/>
        <v>6380275.4199999999</v>
      </c>
      <c r="K9" s="25" t="s">
        <v>272</v>
      </c>
      <c r="L9" s="29" t="s">
        <v>274</v>
      </c>
    </row>
    <row r="10" spans="1:12" ht="45" x14ac:dyDescent="0.25">
      <c r="A10" s="26">
        <v>4</v>
      </c>
      <c r="B10" s="26" t="s">
        <v>268</v>
      </c>
      <c r="C10" s="1" t="s">
        <v>16</v>
      </c>
      <c r="D10" s="1" t="str">
        <f t="shared" si="0"/>
        <v>Rehabilitación de Centro de Salud en el municipio de Atenguillo, Jalisco.</v>
      </c>
      <c r="E10" s="27" t="s">
        <v>13</v>
      </c>
      <c r="F10" s="28" t="s">
        <v>14</v>
      </c>
      <c r="G10" s="29" t="s">
        <v>8</v>
      </c>
      <c r="H10" s="25">
        <v>2500000</v>
      </c>
      <c r="I10" s="33">
        <v>-90479.899999999907</v>
      </c>
      <c r="J10" s="25">
        <f t="shared" si="1"/>
        <v>2409520.1</v>
      </c>
      <c r="K10" s="25" t="s">
        <v>272</v>
      </c>
      <c r="L10" s="29" t="s">
        <v>274</v>
      </c>
    </row>
    <row r="11" spans="1:12" ht="60" x14ac:dyDescent="0.25">
      <c r="A11" s="26">
        <v>5</v>
      </c>
      <c r="B11" s="26" t="s">
        <v>268</v>
      </c>
      <c r="C11" s="1" t="s">
        <v>17</v>
      </c>
      <c r="D11" s="1" t="str">
        <f t="shared" si="0"/>
        <v>Pavimentación con concreto estampado en calle Galeana, de la delegación Margaritas, municipio de Atotonilco el Alto, Jalisco.</v>
      </c>
      <c r="E11" s="26" t="s">
        <v>78</v>
      </c>
      <c r="F11" s="28" t="s">
        <v>18</v>
      </c>
      <c r="G11" s="29" t="s">
        <v>19</v>
      </c>
      <c r="H11" s="6">
        <v>4400000</v>
      </c>
      <c r="I11" s="33">
        <v>-778316.08000000007</v>
      </c>
      <c r="J11" s="25">
        <f t="shared" si="1"/>
        <v>3621683.92</v>
      </c>
      <c r="K11" s="25" t="s">
        <v>272</v>
      </c>
      <c r="L11" s="29" t="s">
        <v>274</v>
      </c>
    </row>
    <row r="12" spans="1:12" ht="60" x14ac:dyDescent="0.25">
      <c r="A12" s="26">
        <v>6</v>
      </c>
      <c r="B12" s="26" t="s">
        <v>268</v>
      </c>
      <c r="C12" s="7" t="s">
        <v>20</v>
      </c>
      <c r="D12" s="17" t="s">
        <v>185</v>
      </c>
      <c r="E12" s="27" t="s">
        <v>78</v>
      </c>
      <c r="F12" s="28" t="s">
        <v>18</v>
      </c>
      <c r="G12" s="29" t="s">
        <v>19</v>
      </c>
      <c r="H12" s="25">
        <v>0</v>
      </c>
      <c r="I12" s="25">
        <v>0</v>
      </c>
      <c r="J12" s="25">
        <f t="shared" si="1"/>
        <v>0</v>
      </c>
      <c r="K12" s="25" t="s">
        <v>272</v>
      </c>
      <c r="L12" s="29" t="s">
        <v>274</v>
      </c>
    </row>
    <row r="13" spans="1:12" ht="45" x14ac:dyDescent="0.25">
      <c r="A13" s="26">
        <v>7</v>
      </c>
      <c r="B13" s="26" t="s">
        <v>268</v>
      </c>
      <c r="C13" s="1" t="s">
        <v>21</v>
      </c>
      <c r="D13" s="1" t="str">
        <f t="shared" ref="D13:D23" si="2">C13</f>
        <v>Rehabilitación de Centro de Salud, CLUES JCSSA001162, en la localidad del Tuito, municipio de Cabo Corrientes, Jalisco.</v>
      </c>
      <c r="E13" s="27" t="s">
        <v>13</v>
      </c>
      <c r="F13" s="28" t="s">
        <v>22</v>
      </c>
      <c r="G13" s="29" t="s">
        <v>8</v>
      </c>
      <c r="H13" s="25">
        <v>2500000</v>
      </c>
      <c r="I13" s="25">
        <v>0</v>
      </c>
      <c r="J13" s="25">
        <f t="shared" si="1"/>
        <v>2500000</v>
      </c>
      <c r="K13" s="25" t="s">
        <v>272</v>
      </c>
      <c r="L13" s="29" t="s">
        <v>151</v>
      </c>
    </row>
    <row r="14" spans="1:12" ht="45" x14ac:dyDescent="0.25">
      <c r="A14" s="26">
        <v>8</v>
      </c>
      <c r="B14" s="26" t="s">
        <v>268</v>
      </c>
      <c r="C14" s="1" t="s">
        <v>23</v>
      </c>
      <c r="D14" s="1" t="str">
        <f t="shared" si="2"/>
        <v>Rehabilitación de muelle turístico de la playa Las Animas, municipio de Cabo Corrientes, Jalisco.</v>
      </c>
      <c r="E14" s="27" t="s">
        <v>13</v>
      </c>
      <c r="F14" s="28" t="s">
        <v>22</v>
      </c>
      <c r="G14" s="29" t="s">
        <v>24</v>
      </c>
      <c r="H14" s="25">
        <v>5000000</v>
      </c>
      <c r="I14" s="33">
        <v>-4104.160000000149</v>
      </c>
      <c r="J14" s="25">
        <f t="shared" si="1"/>
        <v>4995895.84</v>
      </c>
      <c r="K14" s="25" t="s">
        <v>272</v>
      </c>
      <c r="L14" s="29" t="s">
        <v>274</v>
      </c>
    </row>
    <row r="15" spans="1:12" ht="45" x14ac:dyDescent="0.25">
      <c r="A15" s="26">
        <v>9</v>
      </c>
      <c r="B15" s="26" t="s">
        <v>268</v>
      </c>
      <c r="C15" s="1" t="s">
        <v>25</v>
      </c>
      <c r="D15" s="1" t="str">
        <f t="shared" si="2"/>
        <v>Rehabilitación de Centro de Salud, CLUES JCSSA001891, en el municipio de Chiquilistlán, Jalisco.</v>
      </c>
      <c r="E15" s="27" t="s">
        <v>10</v>
      </c>
      <c r="F15" s="28" t="s">
        <v>26</v>
      </c>
      <c r="G15" s="29" t="s">
        <v>8</v>
      </c>
      <c r="H15" s="25">
        <v>2500000</v>
      </c>
      <c r="I15" s="25">
        <v>0</v>
      </c>
      <c r="J15" s="25">
        <f t="shared" si="1"/>
        <v>2500000</v>
      </c>
      <c r="K15" s="25" t="s">
        <v>272</v>
      </c>
      <c r="L15" s="29" t="s">
        <v>151</v>
      </c>
    </row>
    <row r="16" spans="1:12" ht="45" x14ac:dyDescent="0.25">
      <c r="A16" s="26">
        <v>10</v>
      </c>
      <c r="B16" s="26" t="s">
        <v>268</v>
      </c>
      <c r="C16" s="1" t="s">
        <v>27</v>
      </c>
      <c r="D16" s="1" t="str">
        <f t="shared" si="2"/>
        <v>Rehabilitación de Centro de Salud Comunidad el Aguacate, municipio de Cihuatlán, Jalisco.</v>
      </c>
      <c r="E16" s="27" t="s">
        <v>28</v>
      </c>
      <c r="F16" s="28" t="s">
        <v>29</v>
      </c>
      <c r="G16" s="29" t="s">
        <v>8</v>
      </c>
      <c r="H16" s="25">
        <v>2500000</v>
      </c>
      <c r="I16" s="33">
        <v>-623299.94999999995</v>
      </c>
      <c r="J16" s="25">
        <f t="shared" si="1"/>
        <v>1876700.05</v>
      </c>
      <c r="K16" s="25" t="s">
        <v>272</v>
      </c>
      <c r="L16" s="29" t="s">
        <v>274</v>
      </c>
    </row>
    <row r="17" spans="1:12" ht="45" x14ac:dyDescent="0.25">
      <c r="A17" s="26">
        <v>11</v>
      </c>
      <c r="B17" s="26" t="s">
        <v>268</v>
      </c>
      <c r="C17" s="1" t="s">
        <v>30</v>
      </c>
      <c r="D17" s="1" t="str">
        <f t="shared" si="2"/>
        <v>Rehabilitación de Escuela Idolina Gaona, educación especial municipio de Cocula, Jalisco.</v>
      </c>
      <c r="E17" s="27" t="s">
        <v>6</v>
      </c>
      <c r="F17" s="28" t="s">
        <v>31</v>
      </c>
      <c r="G17" s="29" t="s">
        <v>15</v>
      </c>
      <c r="H17" s="25">
        <v>5000000</v>
      </c>
      <c r="I17" s="25">
        <v>0</v>
      </c>
      <c r="J17" s="25">
        <f t="shared" si="1"/>
        <v>5000000</v>
      </c>
      <c r="K17" s="25" t="s">
        <v>272</v>
      </c>
      <c r="L17" s="29" t="s">
        <v>151</v>
      </c>
    </row>
    <row r="18" spans="1:12" ht="45" x14ac:dyDescent="0.25">
      <c r="A18" s="26">
        <v>12</v>
      </c>
      <c r="B18" s="26" t="s">
        <v>268</v>
      </c>
      <c r="C18" s="1" t="s">
        <v>153</v>
      </c>
      <c r="D18" s="1" t="str">
        <f t="shared" si="2"/>
        <v xml:space="preserve">Rehabilitación de Centro de Salud en el municipio de Cocula, Jalisco. Segunda Etapa                                                                                                                                                                            </v>
      </c>
      <c r="E18" s="27" t="s">
        <v>6</v>
      </c>
      <c r="F18" s="28" t="s">
        <v>31</v>
      </c>
      <c r="G18" s="29" t="s">
        <v>8</v>
      </c>
      <c r="H18" s="25">
        <v>2000000</v>
      </c>
      <c r="I18" s="33">
        <v>-45036.979999999981</v>
      </c>
      <c r="J18" s="25">
        <f t="shared" si="1"/>
        <v>1954963.02</v>
      </c>
      <c r="K18" s="25" t="s">
        <v>272</v>
      </c>
      <c r="L18" s="29" t="s">
        <v>274</v>
      </c>
    </row>
    <row r="19" spans="1:12" ht="60" x14ac:dyDescent="0.25">
      <c r="A19" s="26">
        <v>13</v>
      </c>
      <c r="B19" s="26" t="s">
        <v>268</v>
      </c>
      <c r="C19" s="7" t="s">
        <v>32</v>
      </c>
      <c r="D19" s="1" t="str">
        <f t="shared" si="2"/>
        <v>Rehabilitación de la escuela primaria Judith Michel Fernández con clave 14EP0186U Ubicada en la cabecera municipal de Cuautla, Jalisco.</v>
      </c>
      <c r="E19" s="27" t="s">
        <v>10</v>
      </c>
      <c r="F19" s="28" t="s">
        <v>33</v>
      </c>
      <c r="G19" s="29" t="s">
        <v>15</v>
      </c>
      <c r="H19" s="25">
        <v>4000000</v>
      </c>
      <c r="I19" s="25">
        <v>0</v>
      </c>
      <c r="J19" s="25">
        <f t="shared" si="1"/>
        <v>4000000</v>
      </c>
      <c r="K19" s="25" t="s">
        <v>272</v>
      </c>
      <c r="L19" s="29" t="s">
        <v>151</v>
      </c>
    </row>
    <row r="20" spans="1:12" ht="45" x14ac:dyDescent="0.25">
      <c r="A20" s="26">
        <v>14</v>
      </c>
      <c r="B20" s="26" t="s">
        <v>268</v>
      </c>
      <c r="C20" s="8" t="s">
        <v>154</v>
      </c>
      <c r="D20" s="1" t="str">
        <f t="shared" si="2"/>
        <v>Rehabilitación y ampliación del centro de salud, CLUES JCSSA001681, en el municipio de Cuautla, Jalisco.</v>
      </c>
      <c r="E20" s="27" t="s">
        <v>10</v>
      </c>
      <c r="F20" s="28" t="s">
        <v>33</v>
      </c>
      <c r="G20" s="29" t="s">
        <v>8</v>
      </c>
      <c r="H20" s="25">
        <v>2500000</v>
      </c>
      <c r="I20" s="33">
        <v>-347079.23</v>
      </c>
      <c r="J20" s="25">
        <f t="shared" si="1"/>
        <v>2152920.77</v>
      </c>
      <c r="K20" s="25" t="s">
        <v>272</v>
      </c>
      <c r="L20" s="29" t="s">
        <v>274</v>
      </c>
    </row>
    <row r="21" spans="1:12" ht="30" x14ac:dyDescent="0.25">
      <c r="A21" s="26">
        <v>15</v>
      </c>
      <c r="B21" s="26" t="s">
        <v>268</v>
      </c>
      <c r="C21" s="1" t="s">
        <v>34</v>
      </c>
      <c r="D21" s="1" t="str">
        <f t="shared" si="2"/>
        <v>Rehabilitación de COBAEJ, municipio de Cuautla, Jalisco.</v>
      </c>
      <c r="E21" s="27" t="s">
        <v>10</v>
      </c>
      <c r="F21" s="28" t="s">
        <v>33</v>
      </c>
      <c r="G21" s="29" t="s">
        <v>15</v>
      </c>
      <c r="H21" s="25">
        <v>3000000</v>
      </c>
      <c r="I21" s="25">
        <v>0</v>
      </c>
      <c r="J21" s="25">
        <f t="shared" si="1"/>
        <v>3000000</v>
      </c>
      <c r="K21" s="25" t="s">
        <v>272</v>
      </c>
      <c r="L21" s="29" t="s">
        <v>151</v>
      </c>
    </row>
    <row r="22" spans="1:12" ht="45" x14ac:dyDescent="0.25">
      <c r="A22" s="26">
        <v>16</v>
      </c>
      <c r="B22" s="26" t="s">
        <v>268</v>
      </c>
      <c r="C22" s="1" t="s">
        <v>35</v>
      </c>
      <c r="D22" s="1" t="str">
        <f t="shared" si="2"/>
        <v>Rehabilitación de Escuela Secundaria Santos Degollado, en la cabecera municipal de Degollado, Jalisco.</v>
      </c>
      <c r="E22" s="27" t="s">
        <v>78</v>
      </c>
      <c r="F22" s="28" t="s">
        <v>36</v>
      </c>
      <c r="G22" s="29" t="s">
        <v>15</v>
      </c>
      <c r="H22" s="25">
        <v>5000000</v>
      </c>
      <c r="I22" s="33">
        <v>-603381.21</v>
      </c>
      <c r="J22" s="25">
        <f t="shared" si="1"/>
        <v>4396618.79</v>
      </c>
      <c r="K22" s="25" t="s">
        <v>272</v>
      </c>
      <c r="L22" s="29" t="s">
        <v>274</v>
      </c>
    </row>
    <row r="23" spans="1:12" ht="45" x14ac:dyDescent="0.25">
      <c r="A23" s="26">
        <v>17</v>
      </c>
      <c r="B23" s="26" t="s">
        <v>268</v>
      </c>
      <c r="C23" s="1" t="s">
        <v>37</v>
      </c>
      <c r="D23" s="1" t="str">
        <f t="shared" si="2"/>
        <v>Rehabilitación de Escuela Prisciliano Sánchez ubicada en el municipio de Ejutla, Jalisco.</v>
      </c>
      <c r="E23" s="27" t="s">
        <v>10</v>
      </c>
      <c r="F23" s="28" t="s">
        <v>38</v>
      </c>
      <c r="G23" s="29" t="s">
        <v>15</v>
      </c>
      <c r="H23" s="25">
        <v>4000000</v>
      </c>
      <c r="I23" s="33">
        <v>-1021116.7999999998</v>
      </c>
      <c r="J23" s="25">
        <f t="shared" si="1"/>
        <v>2978883.2</v>
      </c>
      <c r="K23" s="25" t="s">
        <v>272</v>
      </c>
      <c r="L23" s="29" t="s">
        <v>274</v>
      </c>
    </row>
    <row r="24" spans="1:12" ht="45" x14ac:dyDescent="0.25">
      <c r="A24" s="51">
        <v>18</v>
      </c>
      <c r="B24" s="42" t="s">
        <v>268</v>
      </c>
      <c r="C24" s="49" t="s">
        <v>39</v>
      </c>
      <c r="D24" s="1" t="s">
        <v>39</v>
      </c>
      <c r="E24" s="50" t="s">
        <v>40</v>
      </c>
      <c r="F24" s="47" t="s">
        <v>41</v>
      </c>
      <c r="G24" s="46" t="s">
        <v>24</v>
      </c>
      <c r="H24" s="52">
        <v>16000000</v>
      </c>
      <c r="I24" s="53">
        <v>-53510.929999999702</v>
      </c>
      <c r="J24" s="52">
        <f>H24+I24</f>
        <v>15946489.07</v>
      </c>
      <c r="K24" s="44" t="s">
        <v>272</v>
      </c>
      <c r="L24" s="29" t="s">
        <v>274</v>
      </c>
    </row>
    <row r="25" spans="1:12" ht="60" x14ac:dyDescent="0.25">
      <c r="A25" s="51"/>
      <c r="B25" s="43"/>
      <c r="C25" s="49"/>
      <c r="D25" s="1" t="s">
        <v>189</v>
      </c>
      <c r="E25" s="50"/>
      <c r="F25" s="47"/>
      <c r="G25" s="46"/>
      <c r="H25" s="52"/>
      <c r="I25" s="52"/>
      <c r="J25" s="52"/>
      <c r="K25" s="45"/>
      <c r="L25" s="29" t="s">
        <v>274</v>
      </c>
    </row>
    <row r="26" spans="1:12" ht="60" x14ac:dyDescent="0.25">
      <c r="A26" s="26">
        <v>19</v>
      </c>
      <c r="B26" s="26" t="s">
        <v>268</v>
      </c>
      <c r="C26" s="1" t="s">
        <v>42</v>
      </c>
      <c r="D26" s="1" t="str">
        <f>C26</f>
        <v xml:space="preserve">Rehabilitación del Centro de Atención Múltiple Arenal, CCT 14DML0026Q, ubicado en el municipio de El Arenal, Jalisco. </v>
      </c>
      <c r="E26" s="27" t="s">
        <v>40</v>
      </c>
      <c r="F26" s="28" t="s">
        <v>41</v>
      </c>
      <c r="G26" s="29" t="s">
        <v>15</v>
      </c>
      <c r="H26" s="25">
        <v>6000000</v>
      </c>
      <c r="I26" s="20">
        <v>1744680.59</v>
      </c>
      <c r="J26" s="20">
        <f t="shared" ref="J26:J56" si="3">H26+I26</f>
        <v>7744680.5899999999</v>
      </c>
      <c r="K26" s="25" t="s">
        <v>272</v>
      </c>
      <c r="L26" s="20" t="s">
        <v>265</v>
      </c>
    </row>
    <row r="27" spans="1:12" ht="45" x14ac:dyDescent="0.25">
      <c r="A27" s="26">
        <v>20</v>
      </c>
      <c r="B27" s="26" t="s">
        <v>268</v>
      </c>
      <c r="C27" s="1" t="s">
        <v>43</v>
      </c>
      <c r="D27" s="1" t="s">
        <v>259</v>
      </c>
      <c r="E27" s="27" t="s">
        <v>40</v>
      </c>
      <c r="F27" s="28" t="s">
        <v>44</v>
      </c>
      <c r="G27" s="29" t="s">
        <v>8</v>
      </c>
      <c r="H27" s="25">
        <v>9000000</v>
      </c>
      <c r="I27" s="21">
        <v>0</v>
      </c>
      <c r="J27" s="21">
        <f t="shared" si="3"/>
        <v>9000000</v>
      </c>
      <c r="K27" s="25" t="s">
        <v>272</v>
      </c>
      <c r="L27" s="38" t="s">
        <v>186</v>
      </c>
    </row>
    <row r="28" spans="1:12" ht="45" x14ac:dyDescent="0.25">
      <c r="A28" s="26">
        <v>21</v>
      </c>
      <c r="B28" s="26" t="s">
        <v>268</v>
      </c>
      <c r="C28" s="1" t="s">
        <v>45</v>
      </c>
      <c r="D28" s="1" t="str">
        <f>C28</f>
        <v>Rehabilitación de la Escuela Normal en la localidad de Atequiza, municipio de Ixtlahuacán de los Membrillos, Jalisco.</v>
      </c>
      <c r="E28" s="27" t="s">
        <v>46</v>
      </c>
      <c r="F28" s="28" t="s">
        <v>47</v>
      </c>
      <c r="G28" s="29" t="s">
        <v>15</v>
      </c>
      <c r="H28" s="25">
        <v>20000000</v>
      </c>
      <c r="I28" s="21">
        <v>0</v>
      </c>
      <c r="J28" s="21">
        <f t="shared" si="3"/>
        <v>20000000</v>
      </c>
      <c r="K28" s="25" t="s">
        <v>272</v>
      </c>
      <c r="L28" s="29" t="s">
        <v>151</v>
      </c>
    </row>
    <row r="29" spans="1:12" ht="45" x14ac:dyDescent="0.25">
      <c r="A29" s="26">
        <v>22</v>
      </c>
      <c r="B29" s="26" t="s">
        <v>268</v>
      </c>
      <c r="C29" s="1" t="s">
        <v>48</v>
      </c>
      <c r="D29" s="1" t="str">
        <f t="shared" ref="D29:D33" si="4">C29</f>
        <v>Rehabilitación de Centro de Salud, CLUES JCSSA002941, en el municipio de Jalostotitlán, Jalisco</v>
      </c>
      <c r="E29" s="27" t="s">
        <v>49</v>
      </c>
      <c r="F29" s="28" t="s">
        <v>50</v>
      </c>
      <c r="G29" s="29" t="s">
        <v>8</v>
      </c>
      <c r="H29" s="25">
        <v>2500000</v>
      </c>
      <c r="I29" s="20">
        <v>-241648.75</v>
      </c>
      <c r="J29" s="21">
        <f t="shared" si="3"/>
        <v>2258351.25</v>
      </c>
      <c r="K29" s="25" t="s">
        <v>272</v>
      </c>
      <c r="L29" s="29" t="s">
        <v>274</v>
      </c>
    </row>
    <row r="30" spans="1:12" ht="45" x14ac:dyDescent="0.25">
      <c r="A30" s="26">
        <v>23</v>
      </c>
      <c r="B30" s="26" t="s">
        <v>268</v>
      </c>
      <c r="C30" s="1" t="s">
        <v>51</v>
      </c>
      <c r="D30" s="1" t="str">
        <f t="shared" si="4"/>
        <v>Rehabilitación de la escuela Alfredo R. Plascencia, ubicada en el municipio de Jalostotitlán, Jalisco. (Segunda etapa)</v>
      </c>
      <c r="E30" s="27" t="s">
        <v>49</v>
      </c>
      <c r="F30" s="28" t="s">
        <v>50</v>
      </c>
      <c r="G30" s="29" t="s">
        <v>15</v>
      </c>
      <c r="H30" s="25">
        <v>5000000</v>
      </c>
      <c r="I30" s="20">
        <v>-1087953.9300000002</v>
      </c>
      <c r="J30" s="21">
        <f t="shared" si="3"/>
        <v>3912046.07</v>
      </c>
      <c r="K30" s="25" t="s">
        <v>272</v>
      </c>
      <c r="L30" s="29" t="s">
        <v>274</v>
      </c>
    </row>
    <row r="31" spans="1:12" ht="45" x14ac:dyDescent="0.25">
      <c r="A31" s="26">
        <v>24</v>
      </c>
      <c r="B31" s="26" t="s">
        <v>268</v>
      </c>
      <c r="C31" s="8" t="s">
        <v>155</v>
      </c>
      <c r="D31" s="1" t="str">
        <f t="shared" si="4"/>
        <v xml:space="preserve">Rehabilitación de Centro de Salud, CLUES JCSSA003011, en el municipio de Jesús María, Jalisco. Frente 2.  </v>
      </c>
      <c r="E31" s="27" t="s">
        <v>49</v>
      </c>
      <c r="F31" s="28" t="s">
        <v>52</v>
      </c>
      <c r="G31" s="29" t="s">
        <v>8</v>
      </c>
      <c r="H31" s="25">
        <v>2500000</v>
      </c>
      <c r="I31" s="20">
        <v>-14233.080000000075</v>
      </c>
      <c r="J31" s="21">
        <f t="shared" si="3"/>
        <v>2485766.92</v>
      </c>
      <c r="K31" s="25" t="s">
        <v>272</v>
      </c>
      <c r="L31" s="29" t="s">
        <v>274</v>
      </c>
    </row>
    <row r="32" spans="1:12" ht="45" x14ac:dyDescent="0.25">
      <c r="A32" s="26">
        <v>25</v>
      </c>
      <c r="B32" s="26" t="s">
        <v>268</v>
      </c>
      <c r="C32" s="7" t="s">
        <v>53</v>
      </c>
      <c r="D32" s="1" t="str">
        <f t="shared" si="4"/>
        <v>Rehabilitación de la Escuela 20 de Noviembre ubicada en el municipio de Jesús María, Jalisco.</v>
      </c>
      <c r="E32" s="27" t="s">
        <v>49</v>
      </c>
      <c r="F32" s="28" t="s">
        <v>52</v>
      </c>
      <c r="G32" s="29" t="s">
        <v>15</v>
      </c>
      <c r="H32" s="25">
        <v>5000000</v>
      </c>
      <c r="I32" s="20">
        <v>-10089.830000000075</v>
      </c>
      <c r="J32" s="21">
        <f t="shared" si="3"/>
        <v>4989910.17</v>
      </c>
      <c r="K32" s="25" t="s">
        <v>272</v>
      </c>
      <c r="L32" s="29" t="s">
        <v>274</v>
      </c>
    </row>
    <row r="33" spans="1:13" ht="45" x14ac:dyDescent="0.25">
      <c r="A33" s="26">
        <v>26</v>
      </c>
      <c r="B33" s="26" t="s">
        <v>268</v>
      </c>
      <c r="C33" s="7" t="s">
        <v>54</v>
      </c>
      <c r="D33" s="1" t="str">
        <f t="shared" si="4"/>
        <v xml:space="preserve">Construcción de Centro de Salud Especializado en Jilotlán de los Dolores, Jalisco. (primera etapa) </v>
      </c>
      <c r="E33" s="27" t="s">
        <v>55</v>
      </c>
      <c r="F33" s="28" t="s">
        <v>56</v>
      </c>
      <c r="G33" s="29" t="s">
        <v>8</v>
      </c>
      <c r="H33" s="25">
        <v>15000000</v>
      </c>
      <c r="I33" s="21">
        <v>0</v>
      </c>
      <c r="J33" s="21">
        <f t="shared" si="3"/>
        <v>15000000</v>
      </c>
      <c r="K33" s="25" t="s">
        <v>272</v>
      </c>
      <c r="L33" s="29" t="s">
        <v>151</v>
      </c>
    </row>
    <row r="34" spans="1:13" ht="45" x14ac:dyDescent="0.25">
      <c r="A34" s="51">
        <v>27</v>
      </c>
      <c r="B34" s="42" t="s">
        <v>268</v>
      </c>
      <c r="C34" s="49" t="s">
        <v>156</v>
      </c>
      <c r="D34" s="7" t="s">
        <v>156</v>
      </c>
      <c r="E34" s="27" t="s">
        <v>57</v>
      </c>
      <c r="F34" s="28" t="s">
        <v>58</v>
      </c>
      <c r="G34" s="29" t="s">
        <v>8</v>
      </c>
      <c r="H34" s="44">
        <v>6635578</v>
      </c>
      <c r="I34" s="74">
        <v>-933745.85000000009</v>
      </c>
      <c r="J34" s="72">
        <f t="shared" si="3"/>
        <v>5701832.1500000004</v>
      </c>
      <c r="K34" s="44" t="s">
        <v>272</v>
      </c>
      <c r="L34" s="40" t="s">
        <v>274</v>
      </c>
      <c r="M34" s="39"/>
    </row>
    <row r="35" spans="1:13" ht="45" x14ac:dyDescent="0.25">
      <c r="A35" s="51"/>
      <c r="B35" s="43"/>
      <c r="C35" s="49"/>
      <c r="D35" s="1" t="s">
        <v>146</v>
      </c>
      <c r="E35" s="27" t="s">
        <v>57</v>
      </c>
      <c r="F35" s="28" t="s">
        <v>58</v>
      </c>
      <c r="G35" s="29" t="s">
        <v>8</v>
      </c>
      <c r="H35" s="45"/>
      <c r="I35" s="75"/>
      <c r="J35" s="73"/>
      <c r="K35" s="45"/>
      <c r="L35" s="41"/>
    </row>
    <row r="36" spans="1:13" ht="45" x14ac:dyDescent="0.25">
      <c r="A36" s="26">
        <v>28</v>
      </c>
      <c r="B36" s="26" t="s">
        <v>268</v>
      </c>
      <c r="C36" s="7" t="s">
        <v>59</v>
      </c>
      <c r="D36" s="1" t="s">
        <v>260</v>
      </c>
      <c r="E36" s="27" t="s">
        <v>10</v>
      </c>
      <c r="F36" s="28" t="s">
        <v>60</v>
      </c>
      <c r="G36" s="29" t="s">
        <v>8</v>
      </c>
      <c r="H36" s="25">
        <v>9000000</v>
      </c>
      <c r="I36" s="21">
        <v>0</v>
      </c>
      <c r="J36" s="21">
        <f t="shared" si="3"/>
        <v>9000000</v>
      </c>
      <c r="K36" s="25" t="s">
        <v>272</v>
      </c>
      <c r="L36" s="38" t="s">
        <v>186</v>
      </c>
    </row>
    <row r="37" spans="1:13" ht="45" x14ac:dyDescent="0.25">
      <c r="A37" s="26">
        <v>29</v>
      </c>
      <c r="B37" s="26" t="s">
        <v>268</v>
      </c>
      <c r="C37" s="7" t="s">
        <v>61</v>
      </c>
      <c r="D37" s="1" t="str">
        <f t="shared" ref="D37:D42" si="5">C37</f>
        <v>Rehabilitación Jardín de Niños María Amparo Camacho CCT 14DJN0125R, en el municipio de Juchitlán, Jalisco.</v>
      </c>
      <c r="E37" s="27" t="s">
        <v>10</v>
      </c>
      <c r="F37" s="28" t="s">
        <v>60</v>
      </c>
      <c r="G37" s="29" t="s">
        <v>15</v>
      </c>
      <c r="H37" s="25">
        <v>5000000</v>
      </c>
      <c r="I37" s="20">
        <v>-31491.169999999925</v>
      </c>
      <c r="J37" s="21">
        <f t="shared" si="3"/>
        <v>4968508.83</v>
      </c>
      <c r="K37" s="25" t="s">
        <v>272</v>
      </c>
      <c r="L37" s="29" t="s">
        <v>274</v>
      </c>
    </row>
    <row r="38" spans="1:13" ht="45" x14ac:dyDescent="0.25">
      <c r="A38" s="26">
        <v>30</v>
      </c>
      <c r="B38" s="26" t="s">
        <v>268</v>
      </c>
      <c r="C38" s="7" t="s">
        <v>62</v>
      </c>
      <c r="D38" s="1" t="str">
        <f t="shared" si="5"/>
        <v>Rehabilitación de Escuela en el Rebalsito, municipio de La Huerta, Jalisco.</v>
      </c>
      <c r="E38" s="27" t="s">
        <v>28</v>
      </c>
      <c r="F38" s="28" t="s">
        <v>63</v>
      </c>
      <c r="G38" s="29" t="s">
        <v>15</v>
      </c>
      <c r="H38" s="25">
        <v>4000000</v>
      </c>
      <c r="I38" s="20">
        <v>-685069.87999999989</v>
      </c>
      <c r="J38" s="21">
        <f t="shared" si="3"/>
        <v>3314930.12</v>
      </c>
      <c r="K38" s="25" t="s">
        <v>272</v>
      </c>
      <c r="L38" s="29" t="s">
        <v>274</v>
      </c>
    </row>
    <row r="39" spans="1:13" ht="45" x14ac:dyDescent="0.25">
      <c r="A39" s="26">
        <v>31</v>
      </c>
      <c r="B39" s="26" t="s">
        <v>268</v>
      </c>
      <c r="C39" s="7" t="s">
        <v>64</v>
      </c>
      <c r="D39" s="1" t="str">
        <f t="shared" si="5"/>
        <v>Construcción de la primera etapa de Careyitos, en el municipio de La Huerta, Jalisco</v>
      </c>
      <c r="E39" s="27" t="s">
        <v>28</v>
      </c>
      <c r="F39" s="28" t="s">
        <v>63</v>
      </c>
      <c r="G39" s="29" t="s">
        <v>24</v>
      </c>
      <c r="H39" s="25">
        <v>10000000</v>
      </c>
      <c r="I39" s="20">
        <v>-497774.3599999994</v>
      </c>
      <c r="J39" s="21">
        <f t="shared" si="3"/>
        <v>9502225.6400000006</v>
      </c>
      <c r="K39" s="25" t="s">
        <v>272</v>
      </c>
      <c r="L39" s="29" t="s">
        <v>274</v>
      </c>
    </row>
    <row r="40" spans="1:13" ht="45" x14ac:dyDescent="0.25">
      <c r="A40" s="26">
        <v>32</v>
      </c>
      <c r="B40" s="26" t="s">
        <v>268</v>
      </c>
      <c r="C40" s="7" t="s">
        <v>65</v>
      </c>
      <c r="D40" s="1" t="str">
        <f t="shared" si="5"/>
        <v>Rehabilitación de Centro de Salud, CLUES JCSSA003566, en el municipio de La Manzanilla de la Paz, Jalisco.</v>
      </c>
      <c r="E40" s="27" t="s">
        <v>57</v>
      </c>
      <c r="F40" s="28" t="s">
        <v>66</v>
      </c>
      <c r="G40" s="29" t="s">
        <v>8</v>
      </c>
      <c r="H40" s="25">
        <v>2500000</v>
      </c>
      <c r="I40" s="20">
        <v>434987.20000000019</v>
      </c>
      <c r="J40" s="20">
        <f t="shared" si="3"/>
        <v>2934987.2</v>
      </c>
      <c r="K40" s="25" t="s">
        <v>272</v>
      </c>
      <c r="L40" s="20" t="s">
        <v>265</v>
      </c>
    </row>
    <row r="41" spans="1:13" ht="45" x14ac:dyDescent="0.25">
      <c r="A41" s="26">
        <v>33</v>
      </c>
      <c r="B41" s="26" t="s">
        <v>268</v>
      </c>
      <c r="C41" s="7" t="s">
        <v>67</v>
      </c>
      <c r="D41" s="1" t="str">
        <f t="shared" si="5"/>
        <v>Rehabilitación del Hospital Regional, CLUES JCSSA003496, en el municipio de Magdalena, Jalisco.</v>
      </c>
      <c r="E41" s="27" t="s">
        <v>40</v>
      </c>
      <c r="F41" s="28" t="s">
        <v>68</v>
      </c>
      <c r="G41" s="29" t="s">
        <v>8</v>
      </c>
      <c r="H41" s="25">
        <v>5500000</v>
      </c>
      <c r="I41" s="21">
        <v>0</v>
      </c>
      <c r="J41" s="21">
        <f t="shared" si="3"/>
        <v>5500000</v>
      </c>
      <c r="K41" s="25" t="s">
        <v>272</v>
      </c>
      <c r="L41" s="29" t="s">
        <v>151</v>
      </c>
    </row>
    <row r="42" spans="1:13" ht="30" x14ac:dyDescent="0.25">
      <c r="A42" s="26">
        <v>34</v>
      </c>
      <c r="B42" s="26" t="s">
        <v>268</v>
      </c>
      <c r="C42" s="7" t="s">
        <v>69</v>
      </c>
      <c r="D42" s="1" t="str">
        <f t="shared" si="5"/>
        <v>Rehabilitación de la Escuela Emiliano Zapata, municipio de Magdalena, Jalisco.</v>
      </c>
      <c r="E42" s="27" t="s">
        <v>40</v>
      </c>
      <c r="F42" s="28" t="s">
        <v>68</v>
      </c>
      <c r="G42" s="29" t="s">
        <v>15</v>
      </c>
      <c r="H42" s="25">
        <v>5000000</v>
      </c>
      <c r="I42" s="21">
        <v>0</v>
      </c>
      <c r="J42" s="21">
        <f t="shared" si="3"/>
        <v>5000000</v>
      </c>
      <c r="K42" s="25" t="s">
        <v>272</v>
      </c>
      <c r="L42" s="29" t="s">
        <v>151</v>
      </c>
    </row>
    <row r="43" spans="1:13" ht="60" x14ac:dyDescent="0.25">
      <c r="A43" s="26">
        <v>35</v>
      </c>
      <c r="B43" s="26" t="s">
        <v>268</v>
      </c>
      <c r="C43" s="7" t="s">
        <v>70</v>
      </c>
      <c r="D43" s="11" t="s">
        <v>185</v>
      </c>
      <c r="E43" s="27" t="s">
        <v>57</v>
      </c>
      <c r="F43" s="28" t="s">
        <v>71</v>
      </c>
      <c r="G43" s="29" t="s">
        <v>8</v>
      </c>
      <c r="H43" s="25">
        <v>0</v>
      </c>
      <c r="I43" s="21">
        <v>0</v>
      </c>
      <c r="J43" s="21">
        <f t="shared" si="3"/>
        <v>0</v>
      </c>
      <c r="K43" s="25" t="s">
        <v>272</v>
      </c>
      <c r="L43" s="29" t="s">
        <v>152</v>
      </c>
    </row>
    <row r="44" spans="1:13" ht="60" x14ac:dyDescent="0.25">
      <c r="A44" s="26">
        <v>36</v>
      </c>
      <c r="B44" s="26" t="s">
        <v>268</v>
      </c>
      <c r="C44" s="8" t="s">
        <v>157</v>
      </c>
      <c r="D44" s="1" t="str">
        <f t="shared" ref="D44:D56" si="6">C44</f>
        <v xml:space="preserve">Rehabilitación de la escuela primaria Benito Juárez CCT 14EPR0610Z, ubicada en la cabecera municipal de Mazamitla, Jalisco. </v>
      </c>
      <c r="E44" s="27" t="s">
        <v>57</v>
      </c>
      <c r="F44" s="28" t="s">
        <v>71</v>
      </c>
      <c r="G44" s="29" t="s">
        <v>15</v>
      </c>
      <c r="H44" s="25">
        <v>4908381</v>
      </c>
      <c r="I44" s="20">
        <v>76826.25</v>
      </c>
      <c r="J44" s="20">
        <f t="shared" si="3"/>
        <v>4985207.25</v>
      </c>
      <c r="K44" s="25" t="s">
        <v>272</v>
      </c>
      <c r="L44" s="20" t="s">
        <v>265</v>
      </c>
    </row>
    <row r="45" spans="1:13" ht="45" x14ac:dyDescent="0.25">
      <c r="A45" s="26">
        <v>37</v>
      </c>
      <c r="B45" s="26" t="s">
        <v>268</v>
      </c>
      <c r="C45" s="1" t="s">
        <v>72</v>
      </c>
      <c r="D45" s="1" t="str">
        <f t="shared" si="6"/>
        <v>Rehabilitación de Escuela Wilebalda Rodríguez Jiménez, ubicada en el municipio de Mexticacán, Jalisco.</v>
      </c>
      <c r="E45" s="27" t="s">
        <v>49</v>
      </c>
      <c r="F45" s="28" t="s">
        <v>73</v>
      </c>
      <c r="G45" s="29" t="s">
        <v>15</v>
      </c>
      <c r="H45" s="25">
        <v>6000000</v>
      </c>
      <c r="I45" s="21">
        <v>0</v>
      </c>
      <c r="J45" s="21">
        <f t="shared" si="3"/>
        <v>6000000</v>
      </c>
      <c r="K45" s="25" t="s">
        <v>272</v>
      </c>
      <c r="L45" s="29" t="s">
        <v>151</v>
      </c>
    </row>
    <row r="46" spans="1:13" ht="60" x14ac:dyDescent="0.25">
      <c r="A46" s="26">
        <v>38</v>
      </c>
      <c r="B46" s="26" t="s">
        <v>268</v>
      </c>
      <c r="C46" s="1" t="s">
        <v>74</v>
      </c>
      <c r="D46" s="1" t="str">
        <f t="shared" si="6"/>
        <v>Construcción de Puente Vehicular “Las Paredes”, ubicado en el municipio de Mixtlán, Jalisco.</v>
      </c>
      <c r="E46" s="27" t="s">
        <v>13</v>
      </c>
      <c r="F46" s="28" t="s">
        <v>75</v>
      </c>
      <c r="G46" s="29" t="s">
        <v>76</v>
      </c>
      <c r="H46" s="25">
        <v>15500000</v>
      </c>
      <c r="I46" s="21">
        <v>0</v>
      </c>
      <c r="J46" s="21">
        <f t="shared" si="3"/>
        <v>15500000</v>
      </c>
      <c r="K46" s="25" t="s">
        <v>272</v>
      </c>
      <c r="L46" s="29" t="s">
        <v>151</v>
      </c>
    </row>
    <row r="47" spans="1:13" ht="45" x14ac:dyDescent="0.25">
      <c r="A47" s="26">
        <v>39</v>
      </c>
      <c r="B47" s="26" t="s">
        <v>268</v>
      </c>
      <c r="C47" s="1" t="s">
        <v>77</v>
      </c>
      <c r="D47" s="1" t="str">
        <f t="shared" si="6"/>
        <v>Construcción de la primera etapa del Hospital General Regional de Ocotlán, Jalisco.</v>
      </c>
      <c r="E47" s="27" t="s">
        <v>78</v>
      </c>
      <c r="F47" s="28" t="s">
        <v>79</v>
      </c>
      <c r="G47" s="29" t="s">
        <v>8</v>
      </c>
      <c r="H47" s="25">
        <v>40000000</v>
      </c>
      <c r="I47" s="21">
        <v>0</v>
      </c>
      <c r="J47" s="21">
        <f t="shared" si="3"/>
        <v>40000000</v>
      </c>
      <c r="K47" s="25" t="s">
        <v>272</v>
      </c>
      <c r="L47" s="29" t="s">
        <v>151</v>
      </c>
    </row>
    <row r="48" spans="1:13" ht="60" x14ac:dyDescent="0.25">
      <c r="A48" s="26">
        <v>40</v>
      </c>
      <c r="B48" s="26" t="s">
        <v>268</v>
      </c>
      <c r="C48" s="8" t="s">
        <v>80</v>
      </c>
      <c r="D48" s="1" t="str">
        <f t="shared" si="6"/>
        <v>Pavimentación con concreto hidráulico del acceso Ojuelos de Jalisco - San Luis Potosí, ubicado en la cabecera municipal de Ojuelos de Jalisco, Jalisco.</v>
      </c>
      <c r="E48" s="27" t="s">
        <v>81</v>
      </c>
      <c r="F48" s="28" t="s">
        <v>82</v>
      </c>
      <c r="G48" s="29" t="s">
        <v>19</v>
      </c>
      <c r="H48" s="25">
        <v>4999923</v>
      </c>
      <c r="I48" s="20">
        <v>500000</v>
      </c>
      <c r="J48" s="20">
        <f t="shared" si="3"/>
        <v>5499923</v>
      </c>
      <c r="K48" s="25" t="s">
        <v>272</v>
      </c>
      <c r="L48" s="20" t="s">
        <v>265</v>
      </c>
    </row>
    <row r="49" spans="1:12" ht="45" x14ac:dyDescent="0.25">
      <c r="A49" s="26">
        <v>41</v>
      </c>
      <c r="B49" s="26" t="s">
        <v>268</v>
      </c>
      <c r="C49" s="8" t="s">
        <v>83</v>
      </c>
      <c r="D49" s="1" t="str">
        <f t="shared" si="6"/>
        <v>Rehabilitación del Preescolar El Chamizal CCT 14DJN1709A, ubicado en la cabecera municipal de Pihuamo, Jalisco.</v>
      </c>
      <c r="E49" s="27" t="s">
        <v>55</v>
      </c>
      <c r="F49" s="28" t="s">
        <v>84</v>
      </c>
      <c r="G49" s="29" t="s">
        <v>15</v>
      </c>
      <c r="H49" s="25">
        <v>5000000</v>
      </c>
      <c r="I49" s="20">
        <v>-13867.910000000149</v>
      </c>
      <c r="J49" s="21">
        <f t="shared" si="3"/>
        <v>4986132.09</v>
      </c>
      <c r="K49" s="25" t="s">
        <v>272</v>
      </c>
      <c r="L49" s="29" t="s">
        <v>274</v>
      </c>
    </row>
    <row r="50" spans="1:12" ht="45" x14ac:dyDescent="0.25">
      <c r="A50" s="26">
        <v>42</v>
      </c>
      <c r="B50" s="26" t="s">
        <v>268</v>
      </c>
      <c r="C50" s="1" t="s">
        <v>158</v>
      </c>
      <c r="D50" s="1" t="str">
        <f t="shared" si="6"/>
        <v>Rehabilitación de Centro de Salud, CLUES JCSSA004551, en el municipio de San Cristóbal de la Barranca, Jalisco.</v>
      </c>
      <c r="E50" s="27" t="s">
        <v>46</v>
      </c>
      <c r="F50" s="28" t="s">
        <v>85</v>
      </c>
      <c r="G50" s="29" t="s">
        <v>8</v>
      </c>
      <c r="H50" s="25">
        <v>2500000</v>
      </c>
      <c r="I50" s="20">
        <v>-397783.2799999998</v>
      </c>
      <c r="J50" s="21">
        <f t="shared" si="3"/>
        <v>2102216.7200000002</v>
      </c>
      <c r="K50" s="25" t="s">
        <v>272</v>
      </c>
      <c r="L50" s="29" t="s">
        <v>274</v>
      </c>
    </row>
    <row r="51" spans="1:12" ht="45" x14ac:dyDescent="0.25">
      <c r="A51" s="26">
        <v>43</v>
      </c>
      <c r="B51" s="26" t="s">
        <v>268</v>
      </c>
      <c r="C51" s="1" t="s">
        <v>86</v>
      </c>
      <c r="D51" s="1" t="str">
        <f t="shared" si="6"/>
        <v>Rehabilitación de la Unidad Deportiva de San Cristóbal de la Barranca, Jalisco.</v>
      </c>
      <c r="E51" s="27" t="s">
        <v>46</v>
      </c>
      <c r="F51" s="28" t="s">
        <v>85</v>
      </c>
      <c r="G51" s="29" t="s">
        <v>24</v>
      </c>
      <c r="H51" s="25">
        <v>10000000</v>
      </c>
      <c r="I51" s="20">
        <v>-923.44999999925494</v>
      </c>
      <c r="J51" s="21">
        <f t="shared" si="3"/>
        <v>9999076.5500000007</v>
      </c>
      <c r="K51" s="25" t="s">
        <v>272</v>
      </c>
      <c r="L51" s="29" t="s">
        <v>274</v>
      </c>
    </row>
    <row r="52" spans="1:12" ht="75" x14ac:dyDescent="0.25">
      <c r="A52" s="26">
        <v>44</v>
      </c>
      <c r="B52" s="26" t="s">
        <v>268</v>
      </c>
      <c r="C52" s="1" t="s">
        <v>87</v>
      </c>
      <c r="D52" s="1" t="str">
        <f t="shared" si="6"/>
        <v>Pavimentación con empedrado ahogado, renovación de instalaciones hidrosanitarias y construcción de banquetas en la calle Independencia en municipio de San Gabriel, Jalisco.</v>
      </c>
      <c r="E52" s="27" t="s">
        <v>55</v>
      </c>
      <c r="F52" s="28" t="s">
        <v>88</v>
      </c>
      <c r="G52" s="29" t="s">
        <v>19</v>
      </c>
      <c r="H52" s="25">
        <v>10000000</v>
      </c>
      <c r="I52" s="20">
        <v>-1481517.9800000004</v>
      </c>
      <c r="J52" s="21">
        <f t="shared" si="3"/>
        <v>8518482.0199999996</v>
      </c>
      <c r="K52" s="25" t="s">
        <v>272</v>
      </c>
      <c r="L52" s="29" t="s">
        <v>274</v>
      </c>
    </row>
    <row r="53" spans="1:12" ht="60" x14ac:dyDescent="0.25">
      <c r="A53" s="26">
        <v>45</v>
      </c>
      <c r="B53" s="26" t="s">
        <v>268</v>
      </c>
      <c r="C53" s="1" t="s">
        <v>89</v>
      </c>
      <c r="D53" s="1" t="str">
        <f t="shared" si="6"/>
        <v>Rehabilitación de Centro de Salud, en la localidad de Estancia de Ayones, CLUES JCSSA000293, en el municipio de San Juanito de Escobedo, Jalisco.</v>
      </c>
      <c r="E53" s="27" t="s">
        <v>40</v>
      </c>
      <c r="F53" s="28" t="s">
        <v>90</v>
      </c>
      <c r="G53" s="29" t="s">
        <v>8</v>
      </c>
      <c r="H53" s="25">
        <v>2500000</v>
      </c>
      <c r="I53" s="21">
        <v>0</v>
      </c>
      <c r="J53" s="21">
        <f t="shared" si="3"/>
        <v>2500000</v>
      </c>
      <c r="K53" s="25" t="s">
        <v>272</v>
      </c>
      <c r="L53" s="29" t="s">
        <v>151</v>
      </c>
    </row>
    <row r="54" spans="1:12" ht="45" x14ac:dyDescent="0.25">
      <c r="A54" s="26">
        <v>46</v>
      </c>
      <c r="B54" s="26" t="s">
        <v>268</v>
      </c>
      <c r="C54" s="1" t="s">
        <v>91</v>
      </c>
      <c r="D54" s="1" t="s">
        <v>261</v>
      </c>
      <c r="E54" s="27" t="s">
        <v>6</v>
      </c>
      <c r="F54" s="28" t="s">
        <v>92</v>
      </c>
      <c r="G54" s="29" t="s">
        <v>8</v>
      </c>
      <c r="H54" s="25">
        <v>9000000</v>
      </c>
      <c r="I54" s="21">
        <v>0</v>
      </c>
      <c r="J54" s="21">
        <f t="shared" si="3"/>
        <v>9000000</v>
      </c>
      <c r="K54" s="25" t="s">
        <v>272</v>
      </c>
      <c r="L54" s="38" t="s">
        <v>186</v>
      </c>
    </row>
    <row r="55" spans="1:12" ht="45" x14ac:dyDescent="0.25">
      <c r="A55" s="26">
        <v>47</v>
      </c>
      <c r="B55" s="26" t="s">
        <v>268</v>
      </c>
      <c r="C55" s="1" t="s">
        <v>93</v>
      </c>
      <c r="D55" s="1" t="str">
        <f t="shared" si="6"/>
        <v>Rehabilitación de la Unidad Deportiva en el municipio de Santa María de los Ángeles, Jalisco.</v>
      </c>
      <c r="E55" s="27" t="s">
        <v>94</v>
      </c>
      <c r="F55" s="28" t="s">
        <v>95</v>
      </c>
      <c r="G55" s="29" t="s">
        <v>24</v>
      </c>
      <c r="H55" s="25">
        <v>15000000</v>
      </c>
      <c r="I55" s="21">
        <v>0</v>
      </c>
      <c r="J55" s="21">
        <f t="shared" si="3"/>
        <v>15000000</v>
      </c>
      <c r="K55" s="25" t="s">
        <v>272</v>
      </c>
      <c r="L55" s="29" t="s">
        <v>151</v>
      </c>
    </row>
    <row r="56" spans="1:12" ht="45" x14ac:dyDescent="0.25">
      <c r="A56" s="26">
        <v>48</v>
      </c>
      <c r="B56" s="26" t="s">
        <v>268</v>
      </c>
      <c r="C56" s="7" t="s">
        <v>96</v>
      </c>
      <c r="D56" s="1" t="str">
        <f t="shared" si="6"/>
        <v>Rehabilitación de Centro de Salud, CLUES JCSSA003530, en el municipio de  Santa María del Oro, Jalisco.</v>
      </c>
      <c r="E56" s="27" t="s">
        <v>57</v>
      </c>
      <c r="F56" s="28" t="s">
        <v>97</v>
      </c>
      <c r="G56" s="29" t="s">
        <v>8</v>
      </c>
      <c r="H56" s="25">
        <v>2500000</v>
      </c>
      <c r="I56" s="20">
        <v>-435108.44999999995</v>
      </c>
      <c r="J56" s="21">
        <f t="shared" si="3"/>
        <v>2064891.55</v>
      </c>
      <c r="K56" s="25" t="s">
        <v>272</v>
      </c>
      <c r="L56" s="29" t="s">
        <v>274</v>
      </c>
    </row>
    <row r="57" spans="1:12" ht="45" x14ac:dyDescent="0.25">
      <c r="A57" s="51">
        <v>49</v>
      </c>
      <c r="B57" s="42" t="s">
        <v>268</v>
      </c>
      <c r="C57" s="49" t="s">
        <v>98</v>
      </c>
      <c r="D57" s="1" t="s">
        <v>98</v>
      </c>
      <c r="E57" s="50" t="s">
        <v>40</v>
      </c>
      <c r="F57" s="47" t="s">
        <v>99</v>
      </c>
      <c r="G57" s="46" t="s">
        <v>24</v>
      </c>
      <c r="H57" s="52">
        <v>10000000</v>
      </c>
      <c r="I57" s="65">
        <v>-358381.24000000022</v>
      </c>
      <c r="J57" s="66">
        <f>H57+I57</f>
        <v>9641618.7599999998</v>
      </c>
      <c r="K57" s="44" t="s">
        <v>272</v>
      </c>
      <c r="L57" s="40" t="s">
        <v>274</v>
      </c>
    </row>
    <row r="58" spans="1:12" ht="45" x14ac:dyDescent="0.25">
      <c r="A58" s="51"/>
      <c r="B58" s="43"/>
      <c r="C58" s="49"/>
      <c r="D58" s="1" t="s">
        <v>159</v>
      </c>
      <c r="E58" s="50"/>
      <c r="F58" s="47"/>
      <c r="G58" s="46"/>
      <c r="H58" s="52"/>
      <c r="I58" s="65"/>
      <c r="J58" s="66"/>
      <c r="K58" s="45"/>
      <c r="L58" s="41"/>
    </row>
    <row r="59" spans="1:12" ht="45" x14ac:dyDescent="0.25">
      <c r="A59" s="26">
        <v>50</v>
      </c>
      <c r="B59" s="26" t="s">
        <v>268</v>
      </c>
      <c r="C59" s="1" t="s">
        <v>100</v>
      </c>
      <c r="D59" s="1" t="str">
        <f t="shared" ref="D59:D60" si="7">C59</f>
        <v>Rehabilitación de la Escuela Primara Ignacio Allende, en el municipio de Tala, Jalisco.</v>
      </c>
      <c r="E59" s="27" t="s">
        <v>40</v>
      </c>
      <c r="F59" s="28" t="s">
        <v>99</v>
      </c>
      <c r="G59" s="29" t="s">
        <v>15</v>
      </c>
      <c r="H59" s="25">
        <v>10000000</v>
      </c>
      <c r="I59" s="21">
        <v>0</v>
      </c>
      <c r="J59" s="21">
        <f t="shared" ref="J59:J60" si="8">H59+I59</f>
        <v>10000000</v>
      </c>
      <c r="K59" s="25" t="s">
        <v>272</v>
      </c>
      <c r="L59" s="29" t="s">
        <v>151</v>
      </c>
    </row>
    <row r="60" spans="1:12" ht="45" x14ac:dyDescent="0.25">
      <c r="A60" s="26">
        <v>51</v>
      </c>
      <c r="B60" s="26" t="s">
        <v>268</v>
      </c>
      <c r="C60" s="1" t="s">
        <v>101</v>
      </c>
      <c r="D60" s="1" t="str">
        <f t="shared" si="7"/>
        <v>Rehabilitación de la Escuela CAM Ignacio Manuel Altamirano, en la cabecera municipal del municipio de Tala, Jalisco.</v>
      </c>
      <c r="E60" s="27" t="s">
        <v>40</v>
      </c>
      <c r="F60" s="28" t="s">
        <v>99</v>
      </c>
      <c r="G60" s="29" t="s">
        <v>15</v>
      </c>
      <c r="H60" s="25">
        <v>6000000</v>
      </c>
      <c r="I60" s="21">
        <v>0</v>
      </c>
      <c r="J60" s="21">
        <f t="shared" si="8"/>
        <v>6000000</v>
      </c>
      <c r="K60" s="25" t="s">
        <v>272</v>
      </c>
      <c r="L60" s="29" t="s">
        <v>151</v>
      </c>
    </row>
    <row r="61" spans="1:12" ht="45" x14ac:dyDescent="0.25">
      <c r="A61" s="51">
        <v>52</v>
      </c>
      <c r="B61" s="42" t="s">
        <v>268</v>
      </c>
      <c r="C61" s="49" t="s">
        <v>102</v>
      </c>
      <c r="D61" s="1" t="s">
        <v>102</v>
      </c>
      <c r="E61" s="50" t="s">
        <v>40</v>
      </c>
      <c r="F61" s="47" t="s">
        <v>99</v>
      </c>
      <c r="G61" s="46" t="s">
        <v>24</v>
      </c>
      <c r="H61" s="52">
        <v>25000000</v>
      </c>
      <c r="I61" s="65">
        <v>-1409646.7000000011</v>
      </c>
      <c r="J61" s="66">
        <f>H61+I61</f>
        <v>23590353.299999997</v>
      </c>
      <c r="K61" s="44" t="s">
        <v>272</v>
      </c>
      <c r="L61" s="46" t="s">
        <v>274</v>
      </c>
    </row>
    <row r="62" spans="1:12" ht="45" x14ac:dyDescent="0.25">
      <c r="A62" s="51"/>
      <c r="B62" s="43"/>
      <c r="C62" s="49"/>
      <c r="D62" s="1" t="s">
        <v>160</v>
      </c>
      <c r="E62" s="50"/>
      <c r="F62" s="47"/>
      <c r="G62" s="46"/>
      <c r="H62" s="52"/>
      <c r="I62" s="65"/>
      <c r="J62" s="66"/>
      <c r="K62" s="45"/>
      <c r="L62" s="46"/>
    </row>
    <row r="63" spans="1:12" ht="75" x14ac:dyDescent="0.25">
      <c r="A63" s="26">
        <v>53</v>
      </c>
      <c r="B63" s="26" t="s">
        <v>268</v>
      </c>
      <c r="C63" s="1" t="s">
        <v>103</v>
      </c>
      <c r="D63" s="1" t="str">
        <f t="shared" ref="D63:D66" si="9">C63</f>
        <v>Pavimentación con concreto hidráulico en calle Juárez entre carretera federal 80 y calle Lic. González Gallo, ubicada en la delegación de Pegueros, en el municipio de Tepatitlán de Morelos, Jalisco.</v>
      </c>
      <c r="E63" s="27" t="s">
        <v>49</v>
      </c>
      <c r="F63" s="28" t="s">
        <v>104</v>
      </c>
      <c r="G63" s="29" t="s">
        <v>19</v>
      </c>
      <c r="H63" s="25">
        <v>9394101.8100000005</v>
      </c>
      <c r="I63" s="20">
        <v>-2346515.4600000009</v>
      </c>
      <c r="J63" s="21">
        <f t="shared" ref="J63:J72" si="10">H63+I63</f>
        <v>7047586.3499999996</v>
      </c>
      <c r="K63" s="25" t="s">
        <v>272</v>
      </c>
      <c r="L63" s="29" t="s">
        <v>274</v>
      </c>
    </row>
    <row r="64" spans="1:12" ht="45" x14ac:dyDescent="0.25">
      <c r="A64" s="26">
        <v>54</v>
      </c>
      <c r="B64" s="26" t="s">
        <v>268</v>
      </c>
      <c r="C64" s="1" t="s">
        <v>105</v>
      </c>
      <c r="D64" s="1" t="str">
        <f t="shared" si="9"/>
        <v>Pavimentación de carriles del Boulevard Acatic, en el municipio de Tepatitlán de Morelos, Jalisco. (primera etapa)</v>
      </c>
      <c r="E64" s="27" t="s">
        <v>49</v>
      </c>
      <c r="F64" s="28" t="s">
        <v>104</v>
      </c>
      <c r="G64" s="29" t="s">
        <v>19</v>
      </c>
      <c r="H64" s="25">
        <v>5605898.1900000004</v>
      </c>
      <c r="I64" s="20">
        <v>-811154.18000000063</v>
      </c>
      <c r="J64" s="21">
        <f t="shared" si="10"/>
        <v>4794744.01</v>
      </c>
      <c r="K64" s="25" t="s">
        <v>272</v>
      </c>
      <c r="L64" s="29" t="s">
        <v>274</v>
      </c>
    </row>
    <row r="65" spans="1:12" ht="45" x14ac:dyDescent="0.25">
      <c r="A65" s="26">
        <v>55</v>
      </c>
      <c r="B65" s="26" t="s">
        <v>268</v>
      </c>
      <c r="C65" s="1" t="s">
        <v>106</v>
      </c>
      <c r="D65" s="1" t="str">
        <f t="shared" si="9"/>
        <v>Terminación del Centro de Salud Aguilillas, ubicado en el municipio de Tepatitlán de Morelos, Jalisco.</v>
      </c>
      <c r="E65" s="27" t="s">
        <v>49</v>
      </c>
      <c r="F65" s="28" t="s">
        <v>104</v>
      </c>
      <c r="G65" s="29" t="s">
        <v>8</v>
      </c>
      <c r="H65" s="25">
        <v>10000000</v>
      </c>
      <c r="I65" s="20">
        <v>-3091809.83</v>
      </c>
      <c r="J65" s="21">
        <f t="shared" si="10"/>
        <v>6908190.1699999999</v>
      </c>
      <c r="K65" s="25" t="s">
        <v>272</v>
      </c>
      <c r="L65" s="29" t="s">
        <v>274</v>
      </c>
    </row>
    <row r="66" spans="1:12" ht="45" x14ac:dyDescent="0.25">
      <c r="A66" s="26">
        <v>56</v>
      </c>
      <c r="B66" s="26" t="s">
        <v>268</v>
      </c>
      <c r="C66" s="1" t="s">
        <v>107</v>
      </c>
      <c r="D66" s="1" t="str">
        <f t="shared" si="9"/>
        <v>Terminación del Centro de Salud Los Sauces, ubicado en el municipio de Tepatitlán de Morelos, Jalisco.</v>
      </c>
      <c r="E66" s="27" t="s">
        <v>49</v>
      </c>
      <c r="F66" s="28" t="s">
        <v>104</v>
      </c>
      <c r="G66" s="29" t="s">
        <v>8</v>
      </c>
      <c r="H66" s="25">
        <v>3000000</v>
      </c>
      <c r="I66" s="20">
        <v>-447194.06999999983</v>
      </c>
      <c r="J66" s="21">
        <f t="shared" si="10"/>
        <v>2552805.9300000002</v>
      </c>
      <c r="K66" s="25" t="s">
        <v>272</v>
      </c>
      <c r="L66" s="29" t="s">
        <v>274</v>
      </c>
    </row>
    <row r="67" spans="1:12" ht="60" x14ac:dyDescent="0.25">
      <c r="A67" s="26">
        <v>57</v>
      </c>
      <c r="B67" s="26" t="s">
        <v>268</v>
      </c>
      <c r="C67" s="1" t="s">
        <v>108</v>
      </c>
      <c r="D67" s="11" t="s">
        <v>185</v>
      </c>
      <c r="E67" s="27" t="s">
        <v>40</v>
      </c>
      <c r="F67" s="28" t="s">
        <v>109</v>
      </c>
      <c r="G67" s="29" t="s">
        <v>76</v>
      </c>
      <c r="H67" s="25">
        <v>0</v>
      </c>
      <c r="I67" s="21">
        <v>0</v>
      </c>
      <c r="J67" s="21">
        <f t="shared" si="10"/>
        <v>0</v>
      </c>
      <c r="K67" s="25" t="s">
        <v>272</v>
      </c>
      <c r="L67" s="29" t="s">
        <v>255</v>
      </c>
    </row>
    <row r="68" spans="1:12" ht="60" x14ac:dyDescent="0.25">
      <c r="A68" s="26">
        <v>58</v>
      </c>
      <c r="B68" s="26" t="s">
        <v>268</v>
      </c>
      <c r="C68" s="1" t="s">
        <v>110</v>
      </c>
      <c r="D68" s="1" t="str">
        <f t="shared" ref="D68:D70" si="11">C68</f>
        <v>Construcción de camino de acceso a base de la Guardia Nacional, en el predio El Castillo, municipio de Tequila, Jalisco.</v>
      </c>
      <c r="E68" s="27" t="s">
        <v>40</v>
      </c>
      <c r="F68" s="28" t="s">
        <v>109</v>
      </c>
      <c r="G68" s="29" t="s">
        <v>76</v>
      </c>
      <c r="H68" s="25">
        <v>8000000</v>
      </c>
      <c r="I68" s="20">
        <v>-214753.63999999966</v>
      </c>
      <c r="J68" s="21">
        <f t="shared" si="10"/>
        <v>7785246.3600000003</v>
      </c>
      <c r="K68" s="25" t="s">
        <v>272</v>
      </c>
      <c r="L68" s="29" t="s">
        <v>274</v>
      </c>
    </row>
    <row r="69" spans="1:12" ht="45" x14ac:dyDescent="0.25">
      <c r="A69" s="26">
        <v>59</v>
      </c>
      <c r="B69" s="26" t="s">
        <v>268</v>
      </c>
      <c r="C69" s="1" t="s">
        <v>111</v>
      </c>
      <c r="D69" s="1" t="str">
        <f t="shared" si="11"/>
        <v>Rehabilitación de Unidad Deportiva, ubicada en la colonia Tololotlán y Puente Grande, en el Municipio de Tonalá Jalisco.</v>
      </c>
      <c r="E69" s="27" t="s">
        <v>46</v>
      </c>
      <c r="F69" s="28" t="s">
        <v>112</v>
      </c>
      <c r="G69" s="29" t="s">
        <v>24</v>
      </c>
      <c r="H69" s="25">
        <v>30000000</v>
      </c>
      <c r="I69" s="20">
        <v>-3004736.09</v>
      </c>
      <c r="J69" s="21">
        <f t="shared" si="10"/>
        <v>26995263.91</v>
      </c>
      <c r="K69" s="25" t="s">
        <v>272</v>
      </c>
      <c r="L69" s="29" t="s">
        <v>274</v>
      </c>
    </row>
    <row r="70" spans="1:12" ht="45" x14ac:dyDescent="0.25">
      <c r="A70" s="26">
        <v>60</v>
      </c>
      <c r="B70" s="26" t="s">
        <v>268</v>
      </c>
      <c r="C70" s="8" t="s">
        <v>161</v>
      </c>
      <c r="D70" s="1" t="str">
        <f t="shared" si="11"/>
        <v xml:space="preserve">Rehabilitación de CECYTEJ, CCT 14XTC0012C, ubicado en el municipio de Tonaya, Jalisco. </v>
      </c>
      <c r="E70" s="27" t="s">
        <v>10</v>
      </c>
      <c r="F70" s="28" t="s">
        <v>113</v>
      </c>
      <c r="G70" s="29" t="s">
        <v>15</v>
      </c>
      <c r="H70" s="25">
        <v>3500000</v>
      </c>
      <c r="I70" s="20">
        <v>255578.81999999983</v>
      </c>
      <c r="J70" s="20">
        <f t="shared" si="10"/>
        <v>3755578.82</v>
      </c>
      <c r="K70" s="25" t="s">
        <v>272</v>
      </c>
      <c r="L70" s="20" t="s">
        <v>265</v>
      </c>
    </row>
    <row r="71" spans="1:12" ht="60" x14ac:dyDescent="0.25">
      <c r="A71" s="26">
        <v>61</v>
      </c>
      <c r="B71" s="26" t="s">
        <v>268</v>
      </c>
      <c r="C71" s="7" t="s">
        <v>114</v>
      </c>
      <c r="D71" s="11" t="s">
        <v>185</v>
      </c>
      <c r="E71" s="27" t="s">
        <v>10</v>
      </c>
      <c r="F71" s="28" t="s">
        <v>113</v>
      </c>
      <c r="G71" s="29" t="s">
        <v>8</v>
      </c>
      <c r="H71" s="25">
        <v>0</v>
      </c>
      <c r="I71" s="21">
        <v>0</v>
      </c>
      <c r="J71" s="21">
        <f t="shared" si="10"/>
        <v>0</v>
      </c>
      <c r="K71" s="25" t="s">
        <v>272</v>
      </c>
      <c r="L71" s="37" t="s">
        <v>255</v>
      </c>
    </row>
    <row r="72" spans="1:12" ht="45" x14ac:dyDescent="0.25">
      <c r="A72" s="26">
        <v>62</v>
      </c>
      <c r="B72" s="26" t="s">
        <v>268</v>
      </c>
      <c r="C72" s="7" t="s">
        <v>115</v>
      </c>
      <c r="D72" s="1" t="str">
        <f t="shared" ref="D72" si="12">C72</f>
        <v xml:space="preserve">Rehabilitación de Centro de Salud, CLUES JCSSA006395, en el municipio de Tonila, Jalisco. </v>
      </c>
      <c r="E72" s="27" t="s">
        <v>55</v>
      </c>
      <c r="F72" s="28" t="s">
        <v>116</v>
      </c>
      <c r="G72" s="29" t="s">
        <v>8</v>
      </c>
      <c r="H72" s="25">
        <v>2500000</v>
      </c>
      <c r="I72" s="20">
        <v>-1401479.85</v>
      </c>
      <c r="J72" s="21">
        <f t="shared" si="10"/>
        <v>1098520.1499999999</v>
      </c>
      <c r="K72" s="25" t="s">
        <v>272</v>
      </c>
      <c r="L72" s="29" t="s">
        <v>274</v>
      </c>
    </row>
    <row r="73" spans="1:12" ht="45" customHeight="1" x14ac:dyDescent="0.25">
      <c r="A73" s="51">
        <v>63</v>
      </c>
      <c r="B73" s="42" t="s">
        <v>268</v>
      </c>
      <c r="C73" s="49" t="s">
        <v>117</v>
      </c>
      <c r="D73" s="7" t="s">
        <v>162</v>
      </c>
      <c r="E73" s="50" t="s">
        <v>94</v>
      </c>
      <c r="F73" s="47" t="s">
        <v>118</v>
      </c>
      <c r="G73" s="46" t="s">
        <v>24</v>
      </c>
      <c r="H73" s="52">
        <v>15000000</v>
      </c>
      <c r="I73" s="66">
        <v>0</v>
      </c>
      <c r="J73" s="66">
        <f>H73+I73</f>
        <v>15000000</v>
      </c>
      <c r="K73" s="44" t="s">
        <v>272</v>
      </c>
      <c r="L73" s="40" t="s">
        <v>151</v>
      </c>
    </row>
    <row r="74" spans="1:12" ht="45" customHeight="1" x14ac:dyDescent="0.25">
      <c r="A74" s="51"/>
      <c r="B74" s="43"/>
      <c r="C74" s="49"/>
      <c r="D74" s="7" t="s">
        <v>163</v>
      </c>
      <c r="E74" s="50"/>
      <c r="F74" s="47"/>
      <c r="G74" s="46"/>
      <c r="H74" s="52"/>
      <c r="I74" s="66"/>
      <c r="J74" s="66"/>
      <c r="K74" s="45"/>
      <c r="L74" s="41"/>
    </row>
    <row r="75" spans="1:12" ht="45" x14ac:dyDescent="0.25">
      <c r="A75" s="26">
        <v>64</v>
      </c>
      <c r="B75" s="26" t="s">
        <v>268</v>
      </c>
      <c r="C75" s="7" t="s">
        <v>119</v>
      </c>
      <c r="D75" s="1" t="str">
        <f t="shared" ref="D75:D84" si="13">C75</f>
        <v>Rehabilitación con asfalto del acceso principal a la comunidad de Carrozas, Municipio de Tototlán, Jalisco.</v>
      </c>
      <c r="E75" s="27" t="s">
        <v>78</v>
      </c>
      <c r="F75" s="28" t="s">
        <v>120</v>
      </c>
      <c r="G75" s="29" t="s">
        <v>19</v>
      </c>
      <c r="H75" s="25">
        <v>1762518</v>
      </c>
      <c r="I75" s="20">
        <v>-152067.55000000005</v>
      </c>
      <c r="J75" s="21">
        <f t="shared" ref="J75:J84" si="14">H75+I75</f>
        <v>1610450.45</v>
      </c>
      <c r="K75" s="25" t="s">
        <v>272</v>
      </c>
      <c r="L75" s="29" t="s">
        <v>274</v>
      </c>
    </row>
    <row r="76" spans="1:12" ht="45" x14ac:dyDescent="0.25">
      <c r="A76" s="26">
        <v>65</v>
      </c>
      <c r="B76" s="26" t="s">
        <v>268</v>
      </c>
      <c r="C76" s="7" t="s">
        <v>121</v>
      </c>
      <c r="D76" s="1" t="str">
        <f t="shared" si="13"/>
        <v>Rehabilitación de la Escuela Rosario Castellanos en la cabecera municipal, de Tuxpan, Jalisco.</v>
      </c>
      <c r="E76" s="27" t="s">
        <v>55</v>
      </c>
      <c r="F76" s="28" t="s">
        <v>122</v>
      </c>
      <c r="G76" s="29" t="s">
        <v>15</v>
      </c>
      <c r="H76" s="25">
        <v>5000000</v>
      </c>
      <c r="I76" s="20">
        <v>-255578.8200000003</v>
      </c>
      <c r="J76" s="21">
        <f t="shared" si="14"/>
        <v>4744421.18</v>
      </c>
      <c r="K76" s="25" t="s">
        <v>272</v>
      </c>
      <c r="L76" s="29" t="s">
        <v>274</v>
      </c>
    </row>
    <row r="77" spans="1:12" ht="60" x14ac:dyDescent="0.25">
      <c r="A77" s="26">
        <v>66</v>
      </c>
      <c r="B77" s="26" t="s">
        <v>268</v>
      </c>
      <c r="C77" s="7" t="s">
        <v>123</v>
      </c>
      <c r="D77" s="1" t="str">
        <f t="shared" si="13"/>
        <v>Construcción de la primera etapa del Hospital de primer contacto en cabecera municipal (sala de expulsión), ubicado en el municipio de Unión de Tula, Jalisco.</v>
      </c>
      <c r="E77" s="27" t="s">
        <v>10</v>
      </c>
      <c r="F77" s="28" t="s">
        <v>124</v>
      </c>
      <c r="G77" s="29" t="s">
        <v>8</v>
      </c>
      <c r="H77" s="25">
        <v>15000000</v>
      </c>
      <c r="I77" s="20">
        <v>-468.33000000007451</v>
      </c>
      <c r="J77" s="21">
        <f t="shared" si="14"/>
        <v>14999531.67</v>
      </c>
      <c r="K77" s="25" t="s">
        <v>272</v>
      </c>
      <c r="L77" s="29" t="s">
        <v>274</v>
      </c>
    </row>
    <row r="78" spans="1:12" ht="45" x14ac:dyDescent="0.25">
      <c r="A78" s="26">
        <v>67</v>
      </c>
      <c r="B78" s="26" t="s">
        <v>268</v>
      </c>
      <c r="C78" s="7" t="s">
        <v>125</v>
      </c>
      <c r="D78" s="1" t="str">
        <f t="shared" si="13"/>
        <v>Rehabilitación de la Escuela Primaria Benito Juárez, en la cabecera municipal de Unión de Tula, Jalisco.</v>
      </c>
      <c r="E78" s="27" t="s">
        <v>10</v>
      </c>
      <c r="F78" s="28" t="s">
        <v>124</v>
      </c>
      <c r="G78" s="29" t="s">
        <v>15</v>
      </c>
      <c r="H78" s="25">
        <v>5000000</v>
      </c>
      <c r="I78" s="20">
        <v>-35331.820000000298</v>
      </c>
      <c r="J78" s="21">
        <f t="shared" si="14"/>
        <v>4964668.18</v>
      </c>
      <c r="K78" s="25" t="s">
        <v>272</v>
      </c>
      <c r="L78" s="29" t="s">
        <v>274</v>
      </c>
    </row>
    <row r="79" spans="1:12" ht="60" x14ac:dyDescent="0.25">
      <c r="A79" s="26">
        <v>68</v>
      </c>
      <c r="B79" s="26" t="s">
        <v>268</v>
      </c>
      <c r="C79" s="7" t="s">
        <v>164</v>
      </c>
      <c r="D79" s="1" t="str">
        <f t="shared" si="13"/>
        <v>Rehabilitación de Centro de Salud, en la localidad Paso de Piedra, CLUES JCSSA006680, en el municipio de Valle de Juárez, Jalisco.</v>
      </c>
      <c r="E79" s="27" t="s">
        <v>57</v>
      </c>
      <c r="F79" s="28" t="s">
        <v>126</v>
      </c>
      <c r="G79" s="29" t="s">
        <v>8</v>
      </c>
      <c r="H79" s="25">
        <v>2500000</v>
      </c>
      <c r="I79" s="20">
        <v>-250040.12000000011</v>
      </c>
      <c r="J79" s="21">
        <f t="shared" si="14"/>
        <v>2249959.88</v>
      </c>
      <c r="K79" s="25" t="s">
        <v>272</v>
      </c>
      <c r="L79" s="29" t="s">
        <v>274</v>
      </c>
    </row>
    <row r="80" spans="1:12" ht="60" x14ac:dyDescent="0.25">
      <c r="A80" s="26">
        <v>69</v>
      </c>
      <c r="B80" s="26" t="s">
        <v>268</v>
      </c>
      <c r="C80" s="8" t="s">
        <v>165</v>
      </c>
      <c r="D80" s="1" t="str">
        <f t="shared" si="13"/>
        <v xml:space="preserve">Rehabilitación de la escuela secundaria técnica 30 CCT 14DST0030F, ubicada en la cabecera municipal de Valle de Juárez, Jalisco. Segunda etapa. </v>
      </c>
      <c r="E80" s="27" t="s">
        <v>57</v>
      </c>
      <c r="F80" s="28" t="s">
        <v>126</v>
      </c>
      <c r="G80" s="29" t="s">
        <v>15</v>
      </c>
      <c r="H80" s="25">
        <v>5000000</v>
      </c>
      <c r="I80" s="21">
        <v>0</v>
      </c>
      <c r="J80" s="21">
        <f t="shared" si="14"/>
        <v>5000000</v>
      </c>
      <c r="K80" s="25" t="s">
        <v>272</v>
      </c>
      <c r="L80" s="29" t="s">
        <v>151</v>
      </c>
    </row>
    <row r="81" spans="1:12" ht="45" x14ac:dyDescent="0.25">
      <c r="A81" s="26">
        <v>70</v>
      </c>
      <c r="B81" s="26" t="s">
        <v>268</v>
      </c>
      <c r="C81" s="7" t="s">
        <v>127</v>
      </c>
      <c r="D81" s="1" t="str">
        <f t="shared" si="13"/>
        <v>Rehabilitación del Campo Deportivo Corona, ubicado en el municipio de Villa Corona, Jalisco.</v>
      </c>
      <c r="E81" s="27" t="s">
        <v>6</v>
      </c>
      <c r="F81" s="28" t="s">
        <v>128</v>
      </c>
      <c r="G81" s="29" t="s">
        <v>24</v>
      </c>
      <c r="H81" s="25">
        <v>7800000</v>
      </c>
      <c r="I81" s="21">
        <v>0</v>
      </c>
      <c r="J81" s="21">
        <f t="shared" si="14"/>
        <v>7800000</v>
      </c>
      <c r="K81" s="25" t="s">
        <v>272</v>
      </c>
      <c r="L81" s="29" t="s">
        <v>151</v>
      </c>
    </row>
    <row r="82" spans="1:12" ht="105" x14ac:dyDescent="0.25">
      <c r="A82" s="26">
        <v>71</v>
      </c>
      <c r="B82" s="26" t="s">
        <v>268</v>
      </c>
      <c r="C82" s="8" t="s">
        <v>166</v>
      </c>
      <c r="D82" s="1" t="str">
        <f t="shared" si="13"/>
        <v xml:space="preserve">Construcción de aulas didácticas, núcleo de servicios sanitarios, dirección, instalación eléctrica y obra exterior en la escuela primaria María Acero V CCT 14EPR122L T/M Y 14EPR083F TV, ubicada en el municipio de Villa Hidalgo, Jalisco. Segunda etapa. </v>
      </c>
      <c r="E82" s="27" t="s">
        <v>81</v>
      </c>
      <c r="F82" s="28" t="s">
        <v>129</v>
      </c>
      <c r="G82" s="29" t="s">
        <v>15</v>
      </c>
      <c r="H82" s="25">
        <v>7000000</v>
      </c>
      <c r="I82" s="20">
        <v>1087953.9300000006</v>
      </c>
      <c r="J82" s="20">
        <f t="shared" si="14"/>
        <v>8087953.9300000006</v>
      </c>
      <c r="K82" s="25" t="s">
        <v>272</v>
      </c>
      <c r="L82" s="20" t="s">
        <v>265</v>
      </c>
    </row>
    <row r="83" spans="1:12" ht="45" x14ac:dyDescent="0.25">
      <c r="A83" s="26">
        <v>72</v>
      </c>
      <c r="B83" s="26" t="s">
        <v>268</v>
      </c>
      <c r="C83" s="8" t="s">
        <v>167</v>
      </c>
      <c r="D83" s="1" t="str">
        <f t="shared" si="13"/>
        <v xml:space="preserve">Rehabilitación de centro de salud, CLUES JCSSA008121, en el municipio de Villa Purificación, Jalisco.  </v>
      </c>
      <c r="E83" s="27" t="s">
        <v>28</v>
      </c>
      <c r="F83" s="28" t="s">
        <v>130</v>
      </c>
      <c r="G83" s="29" t="s">
        <v>8</v>
      </c>
      <c r="H83" s="25">
        <v>2500000</v>
      </c>
      <c r="I83" s="33">
        <v>-395444.02</v>
      </c>
      <c r="J83" s="25">
        <f t="shared" si="14"/>
        <v>2104555.98</v>
      </c>
      <c r="K83" s="25" t="s">
        <v>272</v>
      </c>
      <c r="L83" s="29" t="s">
        <v>274</v>
      </c>
    </row>
    <row r="84" spans="1:12" ht="45" x14ac:dyDescent="0.25">
      <c r="A84" s="26">
        <v>73</v>
      </c>
      <c r="B84" s="26" t="s">
        <v>268</v>
      </c>
      <c r="C84" s="7" t="s">
        <v>131</v>
      </c>
      <c r="D84" s="1" t="str">
        <f t="shared" si="13"/>
        <v xml:space="preserve">Rehabilitación de Unidad Deportiva en la cabecera municipal de Zacoalco de Torres, Jalisco. </v>
      </c>
      <c r="E84" s="27" t="s">
        <v>6</v>
      </c>
      <c r="F84" s="28" t="s">
        <v>132</v>
      </c>
      <c r="G84" s="29" t="s">
        <v>24</v>
      </c>
      <c r="H84" s="25">
        <v>18000000</v>
      </c>
      <c r="I84" s="33">
        <v>-1348.8000000007451</v>
      </c>
      <c r="J84" s="25">
        <f t="shared" si="14"/>
        <v>17998651.199999999</v>
      </c>
      <c r="K84" s="25" t="s">
        <v>272</v>
      </c>
      <c r="L84" s="29" t="s">
        <v>274</v>
      </c>
    </row>
    <row r="85" spans="1:12" ht="75" x14ac:dyDescent="0.25">
      <c r="A85" s="51">
        <v>74</v>
      </c>
      <c r="B85" s="42" t="s">
        <v>268</v>
      </c>
      <c r="C85" s="49" t="s">
        <v>133</v>
      </c>
      <c r="D85" s="7" t="s">
        <v>168</v>
      </c>
      <c r="E85" s="50" t="s">
        <v>55</v>
      </c>
      <c r="F85" s="47" t="s">
        <v>134</v>
      </c>
      <c r="G85" s="46" t="s">
        <v>76</v>
      </c>
      <c r="H85" s="52">
        <v>30000000</v>
      </c>
      <c r="I85" s="53">
        <v>-3301815.6399999987</v>
      </c>
      <c r="J85" s="52">
        <f>H85+I85</f>
        <v>26698184.359999999</v>
      </c>
      <c r="K85" s="44" t="s">
        <v>272</v>
      </c>
      <c r="L85" s="29" t="s">
        <v>274</v>
      </c>
    </row>
    <row r="86" spans="1:12" ht="75" x14ac:dyDescent="0.25">
      <c r="A86" s="51"/>
      <c r="B86" s="43"/>
      <c r="C86" s="49"/>
      <c r="D86" s="7" t="s">
        <v>169</v>
      </c>
      <c r="E86" s="50"/>
      <c r="F86" s="47"/>
      <c r="G86" s="46"/>
      <c r="H86" s="52"/>
      <c r="I86" s="53"/>
      <c r="J86" s="52"/>
      <c r="K86" s="45"/>
      <c r="L86" s="29" t="s">
        <v>274</v>
      </c>
    </row>
    <row r="87" spans="1:12" ht="45" x14ac:dyDescent="0.25">
      <c r="A87" s="26">
        <v>75</v>
      </c>
      <c r="B87" s="26" t="s">
        <v>268</v>
      </c>
      <c r="C87" s="7" t="s">
        <v>135</v>
      </c>
      <c r="D87" s="1" t="str">
        <f t="shared" ref="D87:D95" si="15">C87</f>
        <v>Terminación del Centro Cultural José Rolón, ubicado en el, municipio de Zapotlán el Grande, Jalisco.</v>
      </c>
      <c r="E87" s="27" t="s">
        <v>55</v>
      </c>
      <c r="F87" s="28" t="s">
        <v>134</v>
      </c>
      <c r="G87" s="29" t="s">
        <v>24</v>
      </c>
      <c r="H87" s="25">
        <v>5000000</v>
      </c>
      <c r="I87" s="33">
        <v>-4309.0300000002608</v>
      </c>
      <c r="J87" s="25">
        <f t="shared" ref="J87:J104" si="16">H87+I87</f>
        <v>4995690.97</v>
      </c>
      <c r="K87" s="25" t="s">
        <v>272</v>
      </c>
      <c r="L87" s="29" t="s">
        <v>274</v>
      </c>
    </row>
    <row r="88" spans="1:12" ht="45" x14ac:dyDescent="0.25">
      <c r="A88" s="26">
        <v>76</v>
      </c>
      <c r="B88" s="26" t="s">
        <v>268</v>
      </c>
      <c r="C88" s="7" t="s">
        <v>136</v>
      </c>
      <c r="D88" s="1" t="str">
        <f t="shared" si="15"/>
        <v>Rehabilitación de Telesecundaria Isidro Castillo Pérez, ubicada en el municipio de Zapotlanejo, Jalisco.</v>
      </c>
      <c r="E88" s="27" t="s">
        <v>46</v>
      </c>
      <c r="F88" s="28" t="s">
        <v>137</v>
      </c>
      <c r="G88" s="29" t="s">
        <v>15</v>
      </c>
      <c r="H88" s="25">
        <v>10000000</v>
      </c>
      <c r="I88" s="33">
        <v>-1717083.6799999997</v>
      </c>
      <c r="J88" s="25">
        <f t="shared" si="16"/>
        <v>8282916.3200000003</v>
      </c>
      <c r="K88" s="25" t="s">
        <v>272</v>
      </c>
      <c r="L88" s="29" t="s">
        <v>274</v>
      </c>
    </row>
    <row r="89" spans="1:12" ht="45" x14ac:dyDescent="0.25">
      <c r="A89" s="26">
        <v>77</v>
      </c>
      <c r="B89" s="26" t="s">
        <v>268</v>
      </c>
      <c r="C89" s="7" t="s">
        <v>138</v>
      </c>
      <c r="D89" s="1" t="str">
        <f t="shared" si="15"/>
        <v xml:space="preserve">Terminación del Centro de Salud de la cabecera municipal de Amacueca, Jalisco </v>
      </c>
      <c r="E89" s="27" t="s">
        <v>6</v>
      </c>
      <c r="F89" s="28" t="s">
        <v>139</v>
      </c>
      <c r="G89" s="29" t="s">
        <v>8</v>
      </c>
      <c r="H89" s="25">
        <v>2500000</v>
      </c>
      <c r="I89" s="33">
        <v>-292119.10000000009</v>
      </c>
      <c r="J89" s="25">
        <f t="shared" si="16"/>
        <v>2207880.9</v>
      </c>
      <c r="K89" s="25" t="s">
        <v>272</v>
      </c>
      <c r="L89" s="29" t="s">
        <v>274</v>
      </c>
    </row>
    <row r="90" spans="1:12" ht="60" x14ac:dyDescent="0.25">
      <c r="A90" s="26">
        <v>78</v>
      </c>
      <c r="B90" s="26" t="s">
        <v>268</v>
      </c>
      <c r="C90" s="8" t="s">
        <v>170</v>
      </c>
      <c r="D90" s="1" t="str">
        <f t="shared" si="15"/>
        <v xml:space="preserve">Obra complementaria para la conclusión del hospital de servicios ampliados, ubicado en la cabecera municipal de San Julián, Jalisco. Segunda etapa, frente 3. </v>
      </c>
      <c r="E90" s="27" t="s">
        <v>49</v>
      </c>
      <c r="F90" s="28" t="s">
        <v>171</v>
      </c>
      <c r="G90" s="29" t="s">
        <v>8</v>
      </c>
      <c r="H90" s="25">
        <v>2500000</v>
      </c>
      <c r="I90" s="33">
        <v>-84057.330000000075</v>
      </c>
      <c r="J90" s="25">
        <f t="shared" si="16"/>
        <v>2415942.67</v>
      </c>
      <c r="K90" s="25" t="s">
        <v>272</v>
      </c>
      <c r="L90" s="29" t="s">
        <v>274</v>
      </c>
    </row>
    <row r="91" spans="1:12" ht="45" x14ac:dyDescent="0.25">
      <c r="A91" s="26">
        <v>79</v>
      </c>
      <c r="B91" s="26" t="s">
        <v>268</v>
      </c>
      <c r="C91" s="7" t="s">
        <v>140</v>
      </c>
      <c r="D91" s="1" t="str">
        <f t="shared" si="15"/>
        <v>Construcción de salón de usos múltiples, en la Unidad Deportiva Aragón, en el municipio de Valle de Guadalupe, Jalisco.</v>
      </c>
      <c r="E91" s="27" t="s">
        <v>49</v>
      </c>
      <c r="F91" s="28" t="s">
        <v>141</v>
      </c>
      <c r="G91" s="29" t="s">
        <v>24</v>
      </c>
      <c r="H91" s="25">
        <v>2500000</v>
      </c>
      <c r="I91" s="33">
        <v>-473246.17999999993</v>
      </c>
      <c r="J91" s="25">
        <f t="shared" si="16"/>
        <v>2026753.82</v>
      </c>
      <c r="K91" s="25" t="s">
        <v>272</v>
      </c>
      <c r="L91" s="29" t="s">
        <v>274</v>
      </c>
    </row>
    <row r="92" spans="1:12" ht="60" x14ac:dyDescent="0.25">
      <c r="A92" s="26">
        <v>80</v>
      </c>
      <c r="B92" s="26" t="s">
        <v>268</v>
      </c>
      <c r="C92" s="8" t="s">
        <v>172</v>
      </c>
      <c r="D92" s="1" t="str">
        <f t="shared" si="15"/>
        <v>Terminación de estacionamiento y áreas exteriores del Hospital de Servicios Ampliados, municipio de Pihuamo, Jalisco. Tercera etapa. Frente 2</v>
      </c>
      <c r="E92" s="27" t="s">
        <v>55</v>
      </c>
      <c r="F92" s="28" t="s">
        <v>84</v>
      </c>
      <c r="G92" s="29" t="s">
        <v>8</v>
      </c>
      <c r="H92" s="25">
        <v>2500000</v>
      </c>
      <c r="I92" s="33">
        <v>-264296.08999999985</v>
      </c>
      <c r="J92" s="25">
        <f t="shared" si="16"/>
        <v>2235703.91</v>
      </c>
      <c r="K92" s="25" t="s">
        <v>272</v>
      </c>
      <c r="L92" s="29" t="s">
        <v>274</v>
      </c>
    </row>
    <row r="93" spans="1:12" ht="45" x14ac:dyDescent="0.25">
      <c r="A93" s="26">
        <v>81</v>
      </c>
      <c r="B93" s="26" t="s">
        <v>268</v>
      </c>
      <c r="C93" s="1" t="s">
        <v>142</v>
      </c>
      <c r="D93" s="1" t="str">
        <f t="shared" si="15"/>
        <v>Rehabilitación de Centro de Salud en el municipio de San Diego de Alejandría, Jalisco</v>
      </c>
      <c r="E93" s="27" t="s">
        <v>81</v>
      </c>
      <c r="F93" s="28" t="s">
        <v>143</v>
      </c>
      <c r="G93" s="29" t="s">
        <v>8</v>
      </c>
      <c r="H93" s="25">
        <v>2500000</v>
      </c>
      <c r="I93" s="33">
        <v>-444477.60000000009</v>
      </c>
      <c r="J93" s="25">
        <f t="shared" si="16"/>
        <v>2055522.4</v>
      </c>
      <c r="K93" s="25" t="s">
        <v>272</v>
      </c>
      <c r="L93" s="29" t="s">
        <v>274</v>
      </c>
    </row>
    <row r="94" spans="1:12" ht="60" x14ac:dyDescent="0.25">
      <c r="A94" s="26">
        <v>82</v>
      </c>
      <c r="B94" s="26" t="s">
        <v>268</v>
      </c>
      <c r="C94" s="1" t="s">
        <v>144</v>
      </c>
      <c r="D94" s="1" t="str">
        <f t="shared" si="15"/>
        <v xml:space="preserve">Reencarpetamiento de Carretera Tolimán (Crucero Pilastrones) - Crucero Huisichi, municipio de Tolimán Jalisco. </v>
      </c>
      <c r="E94" s="27" t="s">
        <v>55</v>
      </c>
      <c r="F94" s="28" t="s">
        <v>145</v>
      </c>
      <c r="G94" s="29" t="s">
        <v>76</v>
      </c>
      <c r="H94" s="25">
        <v>7725000</v>
      </c>
      <c r="I94" s="33">
        <v>-1103957.3399999999</v>
      </c>
      <c r="J94" s="25">
        <f t="shared" si="16"/>
        <v>6621042.6600000001</v>
      </c>
      <c r="K94" s="25" t="s">
        <v>272</v>
      </c>
      <c r="L94" s="29" t="s">
        <v>274</v>
      </c>
    </row>
    <row r="95" spans="1:12" ht="45" x14ac:dyDescent="0.25">
      <c r="A95" s="26">
        <v>83</v>
      </c>
      <c r="B95" s="26" t="s">
        <v>268</v>
      </c>
      <c r="C95" s="9" t="s">
        <v>173</v>
      </c>
      <c r="D95" s="1" t="str">
        <f t="shared" si="15"/>
        <v>Rehabilitación de centro de Salud en San Jacinto, en el municipio de Poncitlán, Jalisco.</v>
      </c>
      <c r="E95" s="27" t="s">
        <v>78</v>
      </c>
      <c r="F95" s="28" t="s">
        <v>174</v>
      </c>
      <c r="G95" s="29" t="s">
        <v>19</v>
      </c>
      <c r="H95" s="25">
        <v>2500000</v>
      </c>
      <c r="I95" s="25">
        <v>0</v>
      </c>
      <c r="J95" s="25">
        <f t="shared" si="16"/>
        <v>2500000</v>
      </c>
      <c r="K95" s="25" t="s">
        <v>272</v>
      </c>
      <c r="L95" s="29" t="s">
        <v>151</v>
      </c>
    </row>
    <row r="96" spans="1:12" ht="75" x14ac:dyDescent="0.25">
      <c r="A96" s="26">
        <v>84</v>
      </c>
      <c r="B96" s="26" t="s">
        <v>268</v>
      </c>
      <c r="C96" s="9" t="s">
        <v>175</v>
      </c>
      <c r="D96" s="10" t="s">
        <v>191</v>
      </c>
      <c r="E96" s="27" t="s">
        <v>46</v>
      </c>
      <c r="F96" s="28" t="s">
        <v>176</v>
      </c>
      <c r="G96" s="29" t="s">
        <v>19</v>
      </c>
      <c r="H96" s="25">
        <v>2400000</v>
      </c>
      <c r="I96" s="33">
        <v>-11811.220000000205</v>
      </c>
      <c r="J96" s="25">
        <f t="shared" si="16"/>
        <v>2388188.7799999998</v>
      </c>
      <c r="K96" s="25" t="s">
        <v>272</v>
      </c>
      <c r="L96" s="29" t="s">
        <v>288</v>
      </c>
    </row>
    <row r="97" spans="1:12" ht="75" x14ac:dyDescent="0.25">
      <c r="A97" s="26">
        <v>85</v>
      </c>
      <c r="B97" s="26" t="s">
        <v>268</v>
      </c>
      <c r="C97" s="9" t="s">
        <v>177</v>
      </c>
      <c r="D97" s="10" t="s">
        <v>190</v>
      </c>
      <c r="E97" s="27" t="s">
        <v>46</v>
      </c>
      <c r="F97" s="28" t="s">
        <v>176</v>
      </c>
      <c r="G97" s="29" t="s">
        <v>19</v>
      </c>
      <c r="H97" s="25">
        <v>3200000</v>
      </c>
      <c r="I97" s="33">
        <v>-974192.02</v>
      </c>
      <c r="J97" s="25">
        <f t="shared" si="16"/>
        <v>2225807.98</v>
      </c>
      <c r="K97" s="25" t="s">
        <v>272</v>
      </c>
      <c r="L97" s="29" t="s">
        <v>289</v>
      </c>
    </row>
    <row r="98" spans="1:12" ht="60" x14ac:dyDescent="0.25">
      <c r="A98" s="26">
        <v>86</v>
      </c>
      <c r="B98" s="26" t="s">
        <v>268</v>
      </c>
      <c r="C98" s="9" t="s">
        <v>178</v>
      </c>
      <c r="D98" s="1" t="str">
        <f t="shared" ref="D98:D104" si="17">C98</f>
        <v>Modernización y ampliación del puente Santa Rosa, en el municipio de San Juan de los Lagos, Jalisco</v>
      </c>
      <c r="E98" s="27" t="s">
        <v>81</v>
      </c>
      <c r="F98" s="28" t="s">
        <v>179</v>
      </c>
      <c r="G98" s="29" t="s">
        <v>76</v>
      </c>
      <c r="H98" s="25">
        <v>20000000</v>
      </c>
      <c r="I98" s="25">
        <v>0</v>
      </c>
      <c r="J98" s="25">
        <f t="shared" si="16"/>
        <v>20000000</v>
      </c>
      <c r="K98" s="25" t="s">
        <v>272</v>
      </c>
      <c r="L98" s="29" t="s">
        <v>151</v>
      </c>
    </row>
    <row r="99" spans="1:12" ht="75" x14ac:dyDescent="0.25">
      <c r="A99" s="26">
        <v>87</v>
      </c>
      <c r="B99" s="26" t="s">
        <v>268</v>
      </c>
      <c r="C99" s="10" t="s">
        <v>180</v>
      </c>
      <c r="D99" s="1" t="s">
        <v>286</v>
      </c>
      <c r="E99" s="11" t="s">
        <v>94</v>
      </c>
      <c r="F99" s="28" t="s">
        <v>181</v>
      </c>
      <c r="G99" s="29" t="s">
        <v>76</v>
      </c>
      <c r="H99" s="25">
        <v>10000000</v>
      </c>
      <c r="I99" s="25">
        <v>0</v>
      </c>
      <c r="J99" s="25">
        <f t="shared" si="16"/>
        <v>10000000</v>
      </c>
      <c r="K99" s="25" t="s">
        <v>272</v>
      </c>
      <c r="L99" s="38" t="s">
        <v>287</v>
      </c>
    </row>
    <row r="100" spans="1:12" ht="60" x14ac:dyDescent="0.25">
      <c r="A100" s="26">
        <v>1</v>
      </c>
      <c r="B100" s="26" t="s">
        <v>269</v>
      </c>
      <c r="C100" s="30" t="s">
        <v>192</v>
      </c>
      <c r="D100" s="1" t="str">
        <f t="shared" si="17"/>
        <v xml:space="preserve">Construcción de la segunda etapa del Centro Comunitario, ubicado en la calle Degollado y Río Colorado, municipio de Arandas, Jalisco. </v>
      </c>
      <c r="E100" s="31" t="s">
        <v>49</v>
      </c>
      <c r="F100" s="32" t="s">
        <v>197</v>
      </c>
      <c r="G100" s="29" t="s">
        <v>198</v>
      </c>
      <c r="H100" s="15">
        <v>18000000</v>
      </c>
      <c r="I100" s="33">
        <v>-4068261.9299999997</v>
      </c>
      <c r="J100" s="25">
        <f t="shared" si="16"/>
        <v>13931738.07</v>
      </c>
      <c r="K100" s="25" t="s">
        <v>272</v>
      </c>
      <c r="L100" s="29" t="s">
        <v>274</v>
      </c>
    </row>
    <row r="101" spans="1:12" ht="45" x14ac:dyDescent="0.25">
      <c r="A101" s="26">
        <v>2</v>
      </c>
      <c r="B101" s="26" t="s">
        <v>269</v>
      </c>
      <c r="C101" s="30" t="s">
        <v>193</v>
      </c>
      <c r="D101" s="1" t="str">
        <f t="shared" si="17"/>
        <v>Rehabilitación de la Unidad deportiva Plaza de Toros, en la cabecera municipal de Chapala, Jalisco.</v>
      </c>
      <c r="E101" s="31" t="s">
        <v>57</v>
      </c>
      <c r="F101" s="32" t="s">
        <v>199</v>
      </c>
      <c r="G101" s="29" t="s">
        <v>198</v>
      </c>
      <c r="H101" s="15">
        <v>15000000</v>
      </c>
      <c r="I101" s="25">
        <v>0</v>
      </c>
      <c r="J101" s="25">
        <f t="shared" si="16"/>
        <v>15000000</v>
      </c>
      <c r="K101" s="25" t="s">
        <v>272</v>
      </c>
      <c r="L101" s="29" t="s">
        <v>151</v>
      </c>
    </row>
    <row r="102" spans="1:12" ht="45" x14ac:dyDescent="0.25">
      <c r="A102" s="26">
        <v>3</v>
      </c>
      <c r="B102" s="26" t="s">
        <v>269</v>
      </c>
      <c r="C102" s="30" t="s">
        <v>194</v>
      </c>
      <c r="D102" s="1" t="str">
        <f t="shared" si="17"/>
        <v>Rehabilitación de Unidad Deportiva en la Comunidad de Betulia, municipio de Lagos de Moreno, Jalisco.</v>
      </c>
      <c r="E102" s="31" t="s">
        <v>81</v>
      </c>
      <c r="F102" s="32" t="s">
        <v>200</v>
      </c>
      <c r="G102" s="29" t="s">
        <v>198</v>
      </c>
      <c r="H102" s="15">
        <v>15000000</v>
      </c>
      <c r="I102" s="33">
        <v>-4503729.0399999991</v>
      </c>
      <c r="J102" s="25">
        <f t="shared" si="16"/>
        <v>10496270.960000001</v>
      </c>
      <c r="K102" s="25" t="s">
        <v>272</v>
      </c>
      <c r="L102" s="29" t="s">
        <v>274</v>
      </c>
    </row>
    <row r="103" spans="1:12" ht="30" x14ac:dyDescent="0.25">
      <c r="A103" s="26">
        <v>4</v>
      </c>
      <c r="B103" s="26" t="s">
        <v>269</v>
      </c>
      <c r="C103" s="30" t="s">
        <v>195</v>
      </c>
      <c r="D103" s="1" t="str">
        <f t="shared" si="17"/>
        <v xml:space="preserve">Rehabilitación de Unidad Deportiva en cabecera municipal de San Julián, Jalisco.  </v>
      </c>
      <c r="E103" s="31" t="s">
        <v>49</v>
      </c>
      <c r="F103" s="32" t="s">
        <v>171</v>
      </c>
      <c r="G103" s="29" t="s">
        <v>198</v>
      </c>
      <c r="H103" s="15">
        <v>12000000</v>
      </c>
      <c r="I103" s="25">
        <v>0</v>
      </c>
      <c r="J103" s="25">
        <f t="shared" si="16"/>
        <v>12000000</v>
      </c>
      <c r="K103" s="25" t="s">
        <v>272</v>
      </c>
      <c r="L103" s="29" t="s">
        <v>151</v>
      </c>
    </row>
    <row r="104" spans="1:12" ht="60" x14ac:dyDescent="0.25">
      <c r="A104" s="26">
        <v>5</v>
      </c>
      <c r="B104" s="26" t="s">
        <v>269</v>
      </c>
      <c r="C104" s="30" t="s">
        <v>196</v>
      </c>
      <c r="D104" s="1" t="str">
        <f t="shared" si="17"/>
        <v>Construcción de Puente vehicular en la delegación de San Marcos, municipio de Tonila, Jalisco.</v>
      </c>
      <c r="E104" s="31" t="s">
        <v>55</v>
      </c>
      <c r="F104" s="32" t="s">
        <v>116</v>
      </c>
      <c r="G104" s="29" t="s">
        <v>76</v>
      </c>
      <c r="H104" s="15">
        <v>10000000</v>
      </c>
      <c r="I104" s="25">
        <v>0</v>
      </c>
      <c r="J104" s="25">
        <f t="shared" si="16"/>
        <v>10000000</v>
      </c>
      <c r="K104" s="25" t="s">
        <v>272</v>
      </c>
      <c r="L104" s="29" t="s">
        <v>151</v>
      </c>
    </row>
    <row r="105" spans="1:12" ht="45" x14ac:dyDescent="0.25">
      <c r="A105" s="51">
        <v>6</v>
      </c>
      <c r="B105" s="26" t="s">
        <v>269</v>
      </c>
      <c r="C105" s="55" t="s">
        <v>203</v>
      </c>
      <c r="D105" s="30" t="s">
        <v>201</v>
      </c>
      <c r="E105" s="56" t="s">
        <v>57</v>
      </c>
      <c r="F105" s="57" t="s">
        <v>126</v>
      </c>
      <c r="G105" s="46" t="s">
        <v>198</v>
      </c>
      <c r="H105" s="52">
        <v>15000000</v>
      </c>
      <c r="I105" s="52">
        <v>0</v>
      </c>
      <c r="J105" s="52">
        <f>H105+I105</f>
        <v>15000000</v>
      </c>
      <c r="K105" s="44" t="s">
        <v>272</v>
      </c>
      <c r="L105" s="46" t="s">
        <v>151</v>
      </c>
    </row>
    <row r="106" spans="1:12" ht="45" x14ac:dyDescent="0.25">
      <c r="A106" s="51"/>
      <c r="B106" s="26" t="s">
        <v>269</v>
      </c>
      <c r="C106" s="55"/>
      <c r="D106" s="30" t="s">
        <v>202</v>
      </c>
      <c r="E106" s="56"/>
      <c r="F106" s="57"/>
      <c r="G106" s="46"/>
      <c r="H106" s="52"/>
      <c r="I106" s="52"/>
      <c r="J106" s="52"/>
      <c r="K106" s="45"/>
      <c r="L106" s="46"/>
    </row>
    <row r="107" spans="1:12" ht="45" x14ac:dyDescent="0.25">
      <c r="A107" s="26">
        <v>7</v>
      </c>
      <c r="B107" s="26" t="s">
        <v>269</v>
      </c>
      <c r="C107" s="16" t="s">
        <v>204</v>
      </c>
      <c r="D107" s="1" t="str">
        <f t="shared" ref="D107" si="18">C107</f>
        <v>Construcción de alumbrado público en la delegación Platanar, municipio de Tuxpan, Jalisco.</v>
      </c>
      <c r="E107" s="31" t="s">
        <v>55</v>
      </c>
      <c r="F107" s="32" t="s">
        <v>205</v>
      </c>
      <c r="G107" s="29" t="s">
        <v>206</v>
      </c>
      <c r="H107" s="14">
        <v>2000000</v>
      </c>
      <c r="I107" s="33">
        <v>-277963.41999999993</v>
      </c>
      <c r="J107" s="25">
        <f t="shared" ref="J107" si="19">H107+I107</f>
        <v>1722036.58</v>
      </c>
      <c r="K107" s="25" t="s">
        <v>272</v>
      </c>
      <c r="L107" s="29" t="s">
        <v>274</v>
      </c>
    </row>
    <row r="108" spans="1:12" ht="60" x14ac:dyDescent="0.25">
      <c r="A108" s="51">
        <v>8</v>
      </c>
      <c r="B108" s="42" t="s">
        <v>269</v>
      </c>
      <c r="C108" s="62" t="s">
        <v>207</v>
      </c>
      <c r="D108" s="8" t="s">
        <v>208</v>
      </c>
      <c r="E108" s="56" t="s">
        <v>46</v>
      </c>
      <c r="F108" s="57" t="s">
        <v>47</v>
      </c>
      <c r="G108" s="46" t="s">
        <v>19</v>
      </c>
      <c r="H108" s="63">
        <v>29740000</v>
      </c>
      <c r="I108" s="53">
        <v>-162395.12000000291</v>
      </c>
      <c r="J108" s="52">
        <f>H108+I108</f>
        <v>29577604.879999995</v>
      </c>
      <c r="K108" s="44" t="s">
        <v>272</v>
      </c>
      <c r="L108" s="46" t="s">
        <v>274</v>
      </c>
    </row>
    <row r="109" spans="1:12" ht="60" x14ac:dyDescent="0.25">
      <c r="A109" s="51"/>
      <c r="B109" s="48"/>
      <c r="C109" s="62"/>
      <c r="D109" s="8" t="s">
        <v>209</v>
      </c>
      <c r="E109" s="56"/>
      <c r="F109" s="57"/>
      <c r="G109" s="46"/>
      <c r="H109" s="63"/>
      <c r="I109" s="53"/>
      <c r="J109" s="52"/>
      <c r="K109" s="64"/>
      <c r="L109" s="46"/>
    </row>
    <row r="110" spans="1:12" ht="60" x14ac:dyDescent="0.25">
      <c r="A110" s="51"/>
      <c r="B110" s="43"/>
      <c r="C110" s="62"/>
      <c r="D110" s="8" t="s">
        <v>210</v>
      </c>
      <c r="E110" s="56"/>
      <c r="F110" s="57"/>
      <c r="G110" s="46"/>
      <c r="H110" s="63"/>
      <c r="I110" s="53"/>
      <c r="J110" s="52"/>
      <c r="K110" s="45"/>
      <c r="L110" s="46"/>
    </row>
    <row r="111" spans="1:12" ht="30" x14ac:dyDescent="0.25">
      <c r="A111" s="26">
        <v>9</v>
      </c>
      <c r="B111" s="26" t="s">
        <v>269</v>
      </c>
      <c r="C111" s="16" t="s">
        <v>211</v>
      </c>
      <c r="D111" s="1" t="str">
        <f t="shared" ref="D111:D137" si="20">C111</f>
        <v>Ampliación del Malecón ubicado en la cabecera municipal de Tuxcueca, Jalisco.</v>
      </c>
      <c r="E111" s="31" t="s">
        <v>57</v>
      </c>
      <c r="F111" s="32" t="s">
        <v>212</v>
      </c>
      <c r="G111" s="29" t="s">
        <v>198</v>
      </c>
      <c r="H111" s="14">
        <v>5000000</v>
      </c>
      <c r="I111" s="25">
        <v>0</v>
      </c>
      <c r="J111" s="25">
        <f t="shared" ref="J111:J137" si="21">H111+I111</f>
        <v>5000000</v>
      </c>
      <c r="K111" s="25" t="s">
        <v>272</v>
      </c>
      <c r="L111" s="29" t="s">
        <v>151</v>
      </c>
    </row>
    <row r="112" spans="1:12" ht="60" x14ac:dyDescent="0.25">
      <c r="A112" s="26">
        <v>10</v>
      </c>
      <c r="B112" s="26" t="s">
        <v>269</v>
      </c>
      <c r="C112" s="16" t="s">
        <v>213</v>
      </c>
      <c r="D112" s="1" t="str">
        <f t="shared" si="20"/>
        <v>Construcción del Centro de Salud con servicios ampliados en la cabecera municipal de Cuautitlán de García Barragán, Jalisco. Primera etapa.</v>
      </c>
      <c r="E112" s="31" t="s">
        <v>28</v>
      </c>
      <c r="F112" s="32" t="s">
        <v>214</v>
      </c>
      <c r="G112" s="29" t="s">
        <v>8</v>
      </c>
      <c r="H112" s="14">
        <v>8000000</v>
      </c>
      <c r="I112" s="25">
        <v>0</v>
      </c>
      <c r="J112" s="25">
        <f t="shared" si="21"/>
        <v>8000000</v>
      </c>
      <c r="K112" s="25" t="s">
        <v>272</v>
      </c>
      <c r="L112" s="29" t="s">
        <v>151</v>
      </c>
    </row>
    <row r="113" spans="1:12" ht="75" x14ac:dyDescent="0.25">
      <c r="A113" s="26">
        <v>11</v>
      </c>
      <c r="B113" s="26" t="s">
        <v>269</v>
      </c>
      <c r="C113" s="16" t="s">
        <v>215</v>
      </c>
      <c r="D113" s="1" t="str">
        <f t="shared" si="20"/>
        <v>Pavimentación con concreto hidráulico, banquetas, drenaje sanitario y agua potable en calle Vicente Guerrero, primera etapa, en el municipio de La Barca, Jalisco.</v>
      </c>
      <c r="E113" s="31" t="s">
        <v>216</v>
      </c>
      <c r="F113" s="32" t="s">
        <v>217</v>
      </c>
      <c r="G113" s="29" t="s">
        <v>19</v>
      </c>
      <c r="H113" s="14">
        <v>13000000</v>
      </c>
      <c r="I113" s="33">
        <v>-2259475.09</v>
      </c>
      <c r="J113" s="25">
        <f t="shared" si="21"/>
        <v>10740524.91</v>
      </c>
      <c r="K113" s="25" t="s">
        <v>272</v>
      </c>
      <c r="L113" s="29" t="s">
        <v>274</v>
      </c>
    </row>
    <row r="114" spans="1:12" ht="60" x14ac:dyDescent="0.25">
      <c r="A114" s="26">
        <v>12</v>
      </c>
      <c r="B114" s="26" t="s">
        <v>269</v>
      </c>
      <c r="C114" s="16" t="s">
        <v>218</v>
      </c>
      <c r="D114" s="1" t="str">
        <f t="shared" si="20"/>
        <v>Conservación rutinaria en carretera Portezuelo - El Carmen, entre El Carmen y entronque carretera La Barca - Atotonilco, en el municipio de La Barca, Jalisco.</v>
      </c>
      <c r="E114" s="31" t="s">
        <v>216</v>
      </c>
      <c r="F114" s="32" t="s">
        <v>217</v>
      </c>
      <c r="G114" s="29" t="s">
        <v>76</v>
      </c>
      <c r="H114" s="14">
        <v>2000000</v>
      </c>
      <c r="I114" s="33">
        <v>-456837.98</v>
      </c>
      <c r="J114" s="25">
        <f t="shared" si="21"/>
        <v>1543162.02</v>
      </c>
      <c r="K114" s="25" t="s">
        <v>272</v>
      </c>
      <c r="L114" s="29" t="s">
        <v>274</v>
      </c>
    </row>
    <row r="115" spans="1:12" ht="75" x14ac:dyDescent="0.25">
      <c r="A115" s="26">
        <v>13</v>
      </c>
      <c r="B115" s="26" t="s">
        <v>269</v>
      </c>
      <c r="C115" s="16" t="s">
        <v>219</v>
      </c>
      <c r="D115" s="1" t="str">
        <f t="shared" si="20"/>
        <v>Rehabilitación de carretera El Gobernador - San Ramón, entre El Gobernador y entronque carretera a Guadalupe de Lerma, en el municipio de La Barca, Jalisco.</v>
      </c>
      <c r="E115" s="31" t="s">
        <v>216</v>
      </c>
      <c r="F115" s="32" t="s">
        <v>217</v>
      </c>
      <c r="G115" s="29" t="s">
        <v>76</v>
      </c>
      <c r="H115" s="14">
        <v>15000000</v>
      </c>
      <c r="I115" s="33">
        <v>-600000</v>
      </c>
      <c r="J115" s="25">
        <f t="shared" si="21"/>
        <v>14400000</v>
      </c>
      <c r="K115" s="25" t="s">
        <v>272</v>
      </c>
      <c r="L115" s="29" t="s">
        <v>274</v>
      </c>
    </row>
    <row r="116" spans="1:12" ht="60" x14ac:dyDescent="0.25">
      <c r="A116" s="26">
        <v>14</v>
      </c>
      <c r="B116" s="26" t="s">
        <v>269</v>
      </c>
      <c r="C116" s="16" t="s">
        <v>220</v>
      </c>
      <c r="D116" s="1" t="str">
        <f t="shared" si="20"/>
        <v>Rehabilitación de la escuela José María Morelos y Pavón, en la Delegación Lucio Blanco (La Mora), municipio de Teuchitlán, Jalisco.</v>
      </c>
      <c r="E116" s="31" t="s">
        <v>40</v>
      </c>
      <c r="F116" s="32" t="s">
        <v>221</v>
      </c>
      <c r="G116" s="29" t="s">
        <v>15</v>
      </c>
      <c r="H116" s="14">
        <v>1090000</v>
      </c>
      <c r="I116" s="25">
        <v>0</v>
      </c>
      <c r="J116" s="25">
        <f t="shared" si="21"/>
        <v>1090000</v>
      </c>
      <c r="K116" s="25" t="s">
        <v>4</v>
      </c>
      <c r="L116" s="29" t="s">
        <v>151</v>
      </c>
    </row>
    <row r="117" spans="1:12" ht="45" x14ac:dyDescent="0.25">
      <c r="A117" s="26">
        <v>15</v>
      </c>
      <c r="B117" s="26" t="s">
        <v>269</v>
      </c>
      <c r="C117" s="16" t="s">
        <v>222</v>
      </c>
      <c r="D117" s="1" t="str">
        <f t="shared" si="20"/>
        <v xml:space="preserve">Rehabilitación del Mercado Municipal en la cabecera municipal de Teuchitlán, Jalisco. </v>
      </c>
      <c r="E117" s="31" t="s">
        <v>40</v>
      </c>
      <c r="F117" s="32" t="s">
        <v>221</v>
      </c>
      <c r="G117" s="29" t="s">
        <v>223</v>
      </c>
      <c r="H117" s="14">
        <v>3910000</v>
      </c>
      <c r="I117" s="25">
        <v>0</v>
      </c>
      <c r="J117" s="25">
        <f t="shared" si="21"/>
        <v>3910000</v>
      </c>
      <c r="K117" s="25" t="s">
        <v>4</v>
      </c>
      <c r="L117" s="29" t="s">
        <v>151</v>
      </c>
    </row>
    <row r="118" spans="1:12" ht="45" x14ac:dyDescent="0.25">
      <c r="A118" s="26">
        <v>16</v>
      </c>
      <c r="B118" s="26" t="s">
        <v>269</v>
      </c>
      <c r="C118" s="16" t="s">
        <v>224</v>
      </c>
      <c r="D118" s="1" t="str">
        <f t="shared" si="20"/>
        <v>Construcción de domo en Polideportivo primera etapa, municipio de San Marcos, Jalisco.</v>
      </c>
      <c r="E118" s="31" t="s">
        <v>40</v>
      </c>
      <c r="F118" s="32" t="s">
        <v>225</v>
      </c>
      <c r="G118" s="29" t="s">
        <v>198</v>
      </c>
      <c r="H118" s="14">
        <v>5000000</v>
      </c>
      <c r="I118" s="25">
        <v>0</v>
      </c>
      <c r="J118" s="25">
        <f t="shared" si="21"/>
        <v>5000000</v>
      </c>
      <c r="K118" s="25" t="s">
        <v>4</v>
      </c>
      <c r="L118" s="29" t="s">
        <v>151</v>
      </c>
    </row>
    <row r="119" spans="1:12" ht="60" x14ac:dyDescent="0.25">
      <c r="A119" s="26">
        <v>17</v>
      </c>
      <c r="B119" s="26" t="s">
        <v>269</v>
      </c>
      <c r="C119" s="16" t="s">
        <v>226</v>
      </c>
      <c r="D119" s="1" t="str">
        <f t="shared" si="20"/>
        <v>Construcción de Corredor Turístico con Andador Peatonal, Ciclovía, Plazoleta, en el municipio de La Manzanilla de la Paz, Jalisco.</v>
      </c>
      <c r="E119" s="31" t="s">
        <v>57</v>
      </c>
      <c r="F119" s="32" t="s">
        <v>66</v>
      </c>
      <c r="G119" s="29" t="s">
        <v>19</v>
      </c>
      <c r="H119" s="14">
        <v>6000000</v>
      </c>
      <c r="I119" s="25">
        <v>0</v>
      </c>
      <c r="J119" s="25">
        <f t="shared" si="21"/>
        <v>6000000</v>
      </c>
      <c r="K119" s="25" t="s">
        <v>4</v>
      </c>
      <c r="L119" s="29" t="s">
        <v>151</v>
      </c>
    </row>
    <row r="120" spans="1:12" ht="60" x14ac:dyDescent="0.25">
      <c r="A120" s="26">
        <v>18</v>
      </c>
      <c r="B120" s="26" t="s">
        <v>269</v>
      </c>
      <c r="C120" s="16" t="s">
        <v>227</v>
      </c>
      <c r="D120" s="1" t="str">
        <f t="shared" si="20"/>
        <v>Construcción de Andador de concreto hidráulico con ciclovía de asfalto, del ingreso a preparatoria regional, en la cabecera municipal de Tuxpan, Jalisco.</v>
      </c>
      <c r="E120" s="31" t="s">
        <v>55</v>
      </c>
      <c r="F120" s="32" t="s">
        <v>205</v>
      </c>
      <c r="G120" s="29" t="s">
        <v>19</v>
      </c>
      <c r="H120" s="14">
        <v>5000000</v>
      </c>
      <c r="I120" s="25">
        <v>0</v>
      </c>
      <c r="J120" s="25">
        <f t="shared" si="21"/>
        <v>5000000</v>
      </c>
      <c r="K120" s="25" t="s">
        <v>4</v>
      </c>
      <c r="L120" s="29" t="s">
        <v>151</v>
      </c>
    </row>
    <row r="121" spans="1:12" ht="75" x14ac:dyDescent="0.25">
      <c r="A121" s="26">
        <v>19</v>
      </c>
      <c r="B121" s="26" t="s">
        <v>269</v>
      </c>
      <c r="C121" s="16" t="s">
        <v>228</v>
      </c>
      <c r="D121" s="1" t="str">
        <f t="shared" si="20"/>
        <v>Construcción de la segunda etapa de domo escolar en la telesecundaria Enrique C. Rébsamen, CCT 14DTV0038L en la localidad Cañada de Islas, municipio de Mexticacán, Jalisco.</v>
      </c>
      <c r="E121" s="31" t="s">
        <v>229</v>
      </c>
      <c r="F121" s="32" t="s">
        <v>73</v>
      </c>
      <c r="G121" s="29" t="s">
        <v>15</v>
      </c>
      <c r="H121" s="14">
        <v>2000000</v>
      </c>
      <c r="I121" s="25">
        <v>0</v>
      </c>
      <c r="J121" s="25">
        <f t="shared" si="21"/>
        <v>2000000</v>
      </c>
      <c r="K121" s="25" t="s">
        <v>4</v>
      </c>
      <c r="L121" s="29" t="s">
        <v>151</v>
      </c>
    </row>
    <row r="122" spans="1:12" ht="45" x14ac:dyDescent="0.25">
      <c r="A122" s="26">
        <v>20</v>
      </c>
      <c r="B122" s="26" t="s">
        <v>269</v>
      </c>
      <c r="C122" s="16" t="s">
        <v>230</v>
      </c>
      <c r="D122" s="1" t="str">
        <f t="shared" si="20"/>
        <v>Construcción de Unidad Deportiva en la Colonia Santa Cruz en la Ribera, en el Municipio de Ayotlán, Jalisco.</v>
      </c>
      <c r="E122" s="31" t="s">
        <v>216</v>
      </c>
      <c r="F122" s="32" t="s">
        <v>231</v>
      </c>
      <c r="G122" s="29" t="s">
        <v>198</v>
      </c>
      <c r="H122" s="14">
        <v>5000000</v>
      </c>
      <c r="I122" s="25">
        <v>0</v>
      </c>
      <c r="J122" s="25">
        <f t="shared" si="21"/>
        <v>5000000</v>
      </c>
      <c r="K122" s="25" t="s">
        <v>4</v>
      </c>
      <c r="L122" s="29" t="s">
        <v>151</v>
      </c>
    </row>
    <row r="123" spans="1:12" ht="60" x14ac:dyDescent="0.25">
      <c r="A123" s="26">
        <v>21</v>
      </c>
      <c r="B123" s="26" t="s">
        <v>269</v>
      </c>
      <c r="C123" s="16" t="s">
        <v>232</v>
      </c>
      <c r="D123" s="1" t="str">
        <f t="shared" si="20"/>
        <v>Pavimentación con concreto hidráulico, machuelos, banquetas, redes de agua potable y drenaje, en calle Leandro Valle, municipio de Tototlán, Jalisco.</v>
      </c>
      <c r="E123" s="31" t="s">
        <v>216</v>
      </c>
      <c r="F123" s="32" t="s">
        <v>120</v>
      </c>
      <c r="G123" s="29" t="s">
        <v>19</v>
      </c>
      <c r="H123" s="14">
        <v>2594435.56</v>
      </c>
      <c r="I123" s="25">
        <v>0</v>
      </c>
      <c r="J123" s="25">
        <f t="shared" si="21"/>
        <v>2594435.56</v>
      </c>
      <c r="K123" s="25" t="s">
        <v>4</v>
      </c>
      <c r="L123" s="29" t="s">
        <v>151</v>
      </c>
    </row>
    <row r="124" spans="1:12" ht="60" x14ac:dyDescent="0.25">
      <c r="A124" s="26">
        <v>22</v>
      </c>
      <c r="B124" s="26" t="s">
        <v>269</v>
      </c>
      <c r="C124" s="16" t="s">
        <v>233</v>
      </c>
      <c r="D124" s="1" t="str">
        <f t="shared" si="20"/>
        <v>Pavimentación con concreto hidráulico, machuelos, banquetas, redes de agua potable y drenaje, en calle Abasolo, municipio de Tototlán, Jalisco.</v>
      </c>
      <c r="E124" s="31" t="s">
        <v>216</v>
      </c>
      <c r="F124" s="32" t="s">
        <v>120</v>
      </c>
      <c r="G124" s="29" t="s">
        <v>19</v>
      </c>
      <c r="H124" s="14">
        <v>1472456.42</v>
      </c>
      <c r="I124" s="25">
        <v>0</v>
      </c>
      <c r="J124" s="25">
        <f t="shared" si="21"/>
        <v>1472456.42</v>
      </c>
      <c r="K124" s="25" t="s">
        <v>4</v>
      </c>
      <c r="L124" s="29" t="s">
        <v>151</v>
      </c>
    </row>
    <row r="125" spans="1:12" ht="60" x14ac:dyDescent="0.25">
      <c r="A125" s="26">
        <v>23</v>
      </c>
      <c r="B125" s="26" t="s">
        <v>269</v>
      </c>
      <c r="C125" s="16" t="s">
        <v>234</v>
      </c>
      <c r="D125" s="1" t="str">
        <f t="shared" si="20"/>
        <v>Pavimentación con concreto hidráulico, machuelos, banquetas, redes de agua potable y drenaje, en calle Morelos, municipio de Tototlán, Jalisco.</v>
      </c>
      <c r="E125" s="31" t="s">
        <v>216</v>
      </c>
      <c r="F125" s="32" t="s">
        <v>120</v>
      </c>
      <c r="G125" s="29" t="s">
        <v>19</v>
      </c>
      <c r="H125" s="14">
        <v>1299516.9099999999</v>
      </c>
      <c r="I125" s="25">
        <v>0</v>
      </c>
      <c r="J125" s="25">
        <f t="shared" si="21"/>
        <v>1299516.9099999999</v>
      </c>
      <c r="K125" s="25" t="s">
        <v>4</v>
      </c>
      <c r="L125" s="29" t="s">
        <v>151</v>
      </c>
    </row>
    <row r="126" spans="1:12" ht="60" x14ac:dyDescent="0.25">
      <c r="A126" s="26">
        <v>24</v>
      </c>
      <c r="B126" s="26" t="s">
        <v>269</v>
      </c>
      <c r="C126" s="16" t="s">
        <v>235</v>
      </c>
      <c r="D126" s="1" t="str">
        <f t="shared" si="20"/>
        <v>Pavimentación con concreto hidráulico, machuelos, banquetas, redes de agua potable y drenaje, en calle Matamoros, municipio de Tototlán, Jalisco.</v>
      </c>
      <c r="E126" s="31" t="s">
        <v>216</v>
      </c>
      <c r="F126" s="32" t="s">
        <v>120</v>
      </c>
      <c r="G126" s="29" t="s">
        <v>19</v>
      </c>
      <c r="H126" s="14">
        <v>2633591.11</v>
      </c>
      <c r="I126" s="25">
        <v>0</v>
      </c>
      <c r="J126" s="25">
        <f t="shared" si="21"/>
        <v>2633591.11</v>
      </c>
      <c r="K126" s="25" t="s">
        <v>4</v>
      </c>
      <c r="L126" s="29" t="s">
        <v>151</v>
      </c>
    </row>
    <row r="127" spans="1:12" ht="75" x14ac:dyDescent="0.25">
      <c r="A127" s="26">
        <v>25</v>
      </c>
      <c r="B127" s="26" t="s">
        <v>269</v>
      </c>
      <c r="C127" s="16" t="s">
        <v>236</v>
      </c>
      <c r="D127" s="1" t="str">
        <f t="shared" si="20"/>
        <v>Pavimentación con empedrado ahogado en concreto, redes de agua potable y drenaje, en la calle Prolongación Vallarta, en la cabecera municipal de Mazamitla, Jalisco.</v>
      </c>
      <c r="E127" s="31" t="s">
        <v>57</v>
      </c>
      <c r="F127" s="32" t="s">
        <v>237</v>
      </c>
      <c r="G127" s="29" t="s">
        <v>19</v>
      </c>
      <c r="H127" s="14">
        <v>3000000</v>
      </c>
      <c r="I127" s="25">
        <v>0</v>
      </c>
      <c r="J127" s="25">
        <f t="shared" si="21"/>
        <v>3000000</v>
      </c>
      <c r="K127" s="25" t="s">
        <v>4</v>
      </c>
      <c r="L127" s="29" t="s">
        <v>151</v>
      </c>
    </row>
    <row r="128" spans="1:12" ht="60" x14ac:dyDescent="0.25">
      <c r="A128" s="26">
        <v>26</v>
      </c>
      <c r="B128" s="26" t="s">
        <v>269</v>
      </c>
      <c r="C128" s="16" t="s">
        <v>238</v>
      </c>
      <c r="D128" s="1" t="str">
        <f t="shared" si="20"/>
        <v>Pavimentación con empedrado ahogado en concreto, redes de agua potable y drenaje, en la calle Hidalgo, en la cabecera municipal de Mazamitla, Jalisco.</v>
      </c>
      <c r="E128" s="31" t="s">
        <v>57</v>
      </c>
      <c r="F128" s="32" t="s">
        <v>237</v>
      </c>
      <c r="G128" s="29" t="s">
        <v>19</v>
      </c>
      <c r="H128" s="14">
        <v>2000000</v>
      </c>
      <c r="I128" s="25">
        <v>0</v>
      </c>
      <c r="J128" s="25">
        <f t="shared" si="21"/>
        <v>2000000</v>
      </c>
      <c r="K128" s="25" t="s">
        <v>4</v>
      </c>
      <c r="L128" s="29" t="s">
        <v>151</v>
      </c>
    </row>
    <row r="129" spans="1:12" ht="75" x14ac:dyDescent="0.25">
      <c r="A129" s="26">
        <v>27</v>
      </c>
      <c r="B129" s="26" t="s">
        <v>269</v>
      </c>
      <c r="C129" s="16" t="s">
        <v>239</v>
      </c>
      <c r="D129" s="1" t="str">
        <f t="shared" si="20"/>
        <v>Pavimentación con empedrado ahogado en concreto, redes de agua potable y drenaje, en la calle 20 de Noviembre, en la localidad de Epenche Chico, en el municipio de Mazamitla, Jalisco.</v>
      </c>
      <c r="E129" s="31" t="s">
        <v>57</v>
      </c>
      <c r="F129" s="32" t="s">
        <v>237</v>
      </c>
      <c r="G129" s="29" t="s">
        <v>19</v>
      </c>
      <c r="H129" s="14">
        <v>1500000</v>
      </c>
      <c r="I129" s="25">
        <v>0</v>
      </c>
      <c r="J129" s="25">
        <f t="shared" si="21"/>
        <v>1500000</v>
      </c>
      <c r="K129" s="25" t="s">
        <v>4</v>
      </c>
      <c r="L129" s="29" t="s">
        <v>151</v>
      </c>
    </row>
    <row r="130" spans="1:12" ht="45" x14ac:dyDescent="0.25">
      <c r="A130" s="26">
        <v>28</v>
      </c>
      <c r="B130" s="26" t="s">
        <v>269</v>
      </c>
      <c r="C130" s="16" t="s">
        <v>240</v>
      </c>
      <c r="D130" s="1" t="str">
        <f t="shared" si="20"/>
        <v>Rehabilitación de Campo de Futbol Soccer, en la localidad de Dos Aguas, en el municipio de Mazamitla, Jalisco.</v>
      </c>
      <c r="E130" s="31" t="s">
        <v>57</v>
      </c>
      <c r="F130" s="32" t="s">
        <v>237</v>
      </c>
      <c r="G130" s="29" t="s">
        <v>198</v>
      </c>
      <c r="H130" s="14">
        <v>1500000</v>
      </c>
      <c r="I130" s="25">
        <v>0</v>
      </c>
      <c r="J130" s="25">
        <f t="shared" si="21"/>
        <v>1500000</v>
      </c>
      <c r="K130" s="25" t="s">
        <v>4</v>
      </c>
      <c r="L130" s="29" t="s">
        <v>151</v>
      </c>
    </row>
    <row r="131" spans="1:12" ht="60" x14ac:dyDescent="0.25">
      <c r="A131" s="26">
        <v>29</v>
      </c>
      <c r="B131" s="26" t="s">
        <v>269</v>
      </c>
      <c r="C131" s="16" t="s">
        <v>241</v>
      </c>
      <c r="D131" s="1" t="str">
        <f t="shared" si="20"/>
        <v>Construcción de empedrado ahogado en concreto, en calle 5 de febrero, en la localidad de la Media Luna, en el municipio de Mazamitla, Jalisco.</v>
      </c>
      <c r="E131" s="31" t="s">
        <v>57</v>
      </c>
      <c r="F131" s="32" t="s">
        <v>237</v>
      </c>
      <c r="G131" s="29" t="s">
        <v>19</v>
      </c>
      <c r="H131" s="14">
        <v>1000000</v>
      </c>
      <c r="I131" s="25">
        <v>0</v>
      </c>
      <c r="J131" s="25">
        <f t="shared" si="21"/>
        <v>1000000</v>
      </c>
      <c r="K131" s="25" t="s">
        <v>4</v>
      </c>
      <c r="L131" s="29" t="s">
        <v>151</v>
      </c>
    </row>
    <row r="132" spans="1:12" ht="45" x14ac:dyDescent="0.25">
      <c r="A132" s="26">
        <v>30</v>
      </c>
      <c r="B132" s="26" t="s">
        <v>269</v>
      </c>
      <c r="C132" s="16" t="s">
        <v>242</v>
      </c>
      <c r="D132" s="1" t="str">
        <f t="shared" si="20"/>
        <v>Construcción de Plaza Central en la localidad de Paso de los Arrieros, en el municipio de Mazamitla, Jalisco.</v>
      </c>
      <c r="E132" s="31" t="s">
        <v>57</v>
      </c>
      <c r="F132" s="32" t="s">
        <v>237</v>
      </c>
      <c r="G132" s="29" t="s">
        <v>198</v>
      </c>
      <c r="H132" s="14">
        <v>1000000</v>
      </c>
      <c r="I132" s="25">
        <v>0</v>
      </c>
      <c r="J132" s="25">
        <f t="shared" si="21"/>
        <v>1000000</v>
      </c>
      <c r="K132" s="25" t="s">
        <v>4</v>
      </c>
      <c r="L132" s="29" t="s">
        <v>151</v>
      </c>
    </row>
    <row r="133" spans="1:12" ht="45" x14ac:dyDescent="0.25">
      <c r="A133" s="26">
        <v>31</v>
      </c>
      <c r="B133" s="26" t="s">
        <v>269</v>
      </c>
      <c r="C133" s="16" t="s">
        <v>243</v>
      </c>
      <c r="D133" s="1" t="str">
        <f t="shared" si="20"/>
        <v>Construcción de Puente vehicular en la calle Madero, en el municipio de Villa Guerrero, Jalisco.</v>
      </c>
      <c r="E133" s="31" t="s">
        <v>94</v>
      </c>
      <c r="F133" s="32" t="s">
        <v>244</v>
      </c>
      <c r="G133" s="29" t="s">
        <v>19</v>
      </c>
      <c r="H133" s="14">
        <v>2000000</v>
      </c>
      <c r="I133" s="25">
        <v>0</v>
      </c>
      <c r="J133" s="25">
        <f t="shared" si="21"/>
        <v>2000000</v>
      </c>
      <c r="K133" s="25" t="s">
        <v>4</v>
      </c>
      <c r="L133" s="29" t="s">
        <v>151</v>
      </c>
    </row>
    <row r="134" spans="1:12" ht="60" x14ac:dyDescent="0.25">
      <c r="A134" s="26">
        <v>32</v>
      </c>
      <c r="B134" s="26" t="s">
        <v>269</v>
      </c>
      <c r="C134" s="16" t="s">
        <v>245</v>
      </c>
      <c r="D134" s="1" t="str">
        <f t="shared" si="20"/>
        <v>Pavimentación con concreto hidráulico, en la calle Pbro. Juan Pérez Gallegos, en el municipio de San Diego de Alejandría, Jalisco.</v>
      </c>
      <c r="E134" s="31" t="s">
        <v>81</v>
      </c>
      <c r="F134" s="32" t="s">
        <v>143</v>
      </c>
      <c r="G134" s="29" t="s">
        <v>19</v>
      </c>
      <c r="H134" s="14">
        <v>1700000</v>
      </c>
      <c r="I134" s="25">
        <v>0</v>
      </c>
      <c r="J134" s="25">
        <f t="shared" si="21"/>
        <v>1700000</v>
      </c>
      <c r="K134" s="25" t="s">
        <v>4</v>
      </c>
      <c r="L134" s="29" t="s">
        <v>151</v>
      </c>
    </row>
    <row r="135" spans="1:12" ht="45" x14ac:dyDescent="0.25">
      <c r="A135" s="26">
        <v>33</v>
      </c>
      <c r="B135" s="26" t="s">
        <v>269</v>
      </c>
      <c r="C135" s="16" t="s">
        <v>246</v>
      </c>
      <c r="D135" s="1" t="str">
        <f t="shared" si="20"/>
        <v>Construcción de banquetas en la calle Pbro. Juan Pérez Gallegos, en el municipio de San Diego de Alejandría, Jalisco.</v>
      </c>
      <c r="E135" s="31" t="s">
        <v>81</v>
      </c>
      <c r="F135" s="32" t="s">
        <v>143</v>
      </c>
      <c r="G135" s="29" t="s">
        <v>19</v>
      </c>
      <c r="H135" s="14">
        <v>900000</v>
      </c>
      <c r="I135" s="25">
        <v>0</v>
      </c>
      <c r="J135" s="25">
        <f t="shared" si="21"/>
        <v>900000</v>
      </c>
      <c r="K135" s="25" t="s">
        <v>4</v>
      </c>
      <c r="L135" s="29" t="s">
        <v>151</v>
      </c>
    </row>
    <row r="136" spans="1:12" ht="60" x14ac:dyDescent="0.25">
      <c r="A136" s="26">
        <v>34</v>
      </c>
      <c r="B136" s="26" t="s">
        <v>269</v>
      </c>
      <c r="C136" s="16" t="s">
        <v>247</v>
      </c>
      <c r="D136" s="1" t="str">
        <f t="shared" si="20"/>
        <v>Rehabilitación integral del ingreso poniente, Avenida Paseo de la Presa, sexta etapa, en el municipio de San Diego de Alejandría, Jalisco.</v>
      </c>
      <c r="E136" s="31" t="s">
        <v>81</v>
      </c>
      <c r="F136" s="32" t="s">
        <v>143</v>
      </c>
      <c r="G136" s="29" t="s">
        <v>19</v>
      </c>
      <c r="H136" s="14">
        <v>1700000</v>
      </c>
      <c r="I136" s="25">
        <v>0</v>
      </c>
      <c r="J136" s="25">
        <f t="shared" si="21"/>
        <v>1700000</v>
      </c>
      <c r="K136" s="25" t="s">
        <v>4</v>
      </c>
      <c r="L136" s="29" t="s">
        <v>151</v>
      </c>
    </row>
    <row r="137" spans="1:12" ht="60" x14ac:dyDescent="0.25">
      <c r="A137" s="26">
        <v>35</v>
      </c>
      <c r="B137" s="26" t="s">
        <v>269</v>
      </c>
      <c r="C137" s="16" t="s">
        <v>248</v>
      </c>
      <c r="D137" s="1" t="str">
        <f t="shared" si="20"/>
        <v>Pavimentación con concreto estampado, redes de drenaje y agua potable, en la Av. Jalisco, primera etapa, en el municipio de San Diego de Alejandría, Jalisco.</v>
      </c>
      <c r="E137" s="31" t="s">
        <v>81</v>
      </c>
      <c r="F137" s="32" t="s">
        <v>143</v>
      </c>
      <c r="G137" s="29" t="s">
        <v>19</v>
      </c>
      <c r="H137" s="14">
        <v>1700000</v>
      </c>
      <c r="I137" s="25">
        <v>0</v>
      </c>
      <c r="J137" s="25">
        <f t="shared" si="21"/>
        <v>1700000</v>
      </c>
      <c r="K137" s="25" t="s">
        <v>4</v>
      </c>
      <c r="L137" s="29" t="s">
        <v>151</v>
      </c>
    </row>
    <row r="138" spans="1:12" ht="45" x14ac:dyDescent="0.25">
      <c r="A138" s="26">
        <v>1</v>
      </c>
      <c r="B138" s="26" t="s">
        <v>273</v>
      </c>
      <c r="C138" s="16" t="s">
        <v>249</v>
      </c>
      <c r="D138" s="1"/>
      <c r="E138" s="18" t="s">
        <v>40</v>
      </c>
      <c r="F138" s="18" t="s">
        <v>99</v>
      </c>
      <c r="G138" s="18" t="s">
        <v>198</v>
      </c>
      <c r="H138" s="19">
        <v>0</v>
      </c>
      <c r="I138" s="20">
        <v>3742212.1999999988</v>
      </c>
      <c r="J138" s="20">
        <f t="shared" ref="J138:J143" si="22">H138+I138</f>
        <v>3742212.1999999988</v>
      </c>
      <c r="K138" s="25" t="s">
        <v>272</v>
      </c>
      <c r="L138" s="20" t="s">
        <v>280</v>
      </c>
    </row>
    <row r="139" spans="1:12" ht="60" x14ac:dyDescent="0.25">
      <c r="A139" s="26">
        <v>2</v>
      </c>
      <c r="B139" s="26" t="s">
        <v>273</v>
      </c>
      <c r="C139" s="16" t="s">
        <v>276</v>
      </c>
      <c r="D139" s="1"/>
      <c r="E139" s="18" t="s">
        <v>49</v>
      </c>
      <c r="F139" s="18" t="s">
        <v>141</v>
      </c>
      <c r="G139" s="18" t="s">
        <v>24</v>
      </c>
      <c r="H139" s="19">
        <v>0</v>
      </c>
      <c r="I139" s="20">
        <v>1500000</v>
      </c>
      <c r="J139" s="20">
        <f t="shared" si="22"/>
        <v>1500000</v>
      </c>
      <c r="K139" s="25" t="s">
        <v>272</v>
      </c>
      <c r="L139" s="20" t="s">
        <v>281</v>
      </c>
    </row>
    <row r="140" spans="1:12" ht="60" x14ac:dyDescent="0.25">
      <c r="A140" s="35">
        <v>3</v>
      </c>
      <c r="B140" s="26" t="s">
        <v>273</v>
      </c>
      <c r="C140" s="16" t="s">
        <v>251</v>
      </c>
      <c r="D140" s="1"/>
      <c r="E140" s="18" t="s">
        <v>46</v>
      </c>
      <c r="F140" s="18" t="s">
        <v>176</v>
      </c>
      <c r="G140" s="18" t="s">
        <v>19</v>
      </c>
      <c r="H140" s="19">
        <v>0</v>
      </c>
      <c r="I140" s="20">
        <v>983003.24000000022</v>
      </c>
      <c r="J140" s="20">
        <f t="shared" si="22"/>
        <v>983003.24000000022</v>
      </c>
      <c r="K140" s="25" t="s">
        <v>272</v>
      </c>
      <c r="L140" s="20" t="s">
        <v>282</v>
      </c>
    </row>
    <row r="141" spans="1:12" ht="54.75" customHeight="1" x14ac:dyDescent="0.25">
      <c r="A141" s="35">
        <v>4</v>
      </c>
      <c r="B141" s="26" t="s">
        <v>273</v>
      </c>
      <c r="C141" s="16" t="s">
        <v>264</v>
      </c>
      <c r="D141" s="1"/>
      <c r="E141" s="18" t="s">
        <v>55</v>
      </c>
      <c r="F141" s="18" t="s">
        <v>84</v>
      </c>
      <c r="G141" s="18" t="s">
        <v>8</v>
      </c>
      <c r="H141" s="19">
        <v>0</v>
      </c>
      <c r="I141" s="20">
        <v>2740859.12</v>
      </c>
      <c r="J141" s="20">
        <f t="shared" si="22"/>
        <v>2740859.12</v>
      </c>
      <c r="K141" s="25" t="s">
        <v>272</v>
      </c>
      <c r="L141" s="36" t="s">
        <v>279</v>
      </c>
    </row>
    <row r="142" spans="1:12" ht="60" x14ac:dyDescent="0.25">
      <c r="A142" s="35">
        <v>5</v>
      </c>
      <c r="B142" s="26" t="s">
        <v>273</v>
      </c>
      <c r="C142" s="23" t="s">
        <v>270</v>
      </c>
      <c r="D142" s="1"/>
      <c r="E142" s="18" t="s">
        <v>49</v>
      </c>
      <c r="F142" s="18" t="s">
        <v>197</v>
      </c>
      <c r="G142" s="18" t="s">
        <v>198</v>
      </c>
      <c r="H142" s="19">
        <v>0</v>
      </c>
      <c r="I142" s="20">
        <v>4068261.93</v>
      </c>
      <c r="J142" s="20">
        <f t="shared" si="22"/>
        <v>4068261.93</v>
      </c>
      <c r="K142" s="25" t="s">
        <v>272</v>
      </c>
      <c r="L142" s="20" t="s">
        <v>283</v>
      </c>
    </row>
    <row r="143" spans="1:12" ht="45" x14ac:dyDescent="0.25">
      <c r="A143" s="35">
        <v>6</v>
      </c>
      <c r="B143" s="26" t="s">
        <v>273</v>
      </c>
      <c r="C143" s="16" t="s">
        <v>250</v>
      </c>
      <c r="D143" s="1"/>
      <c r="E143" s="18" t="s">
        <v>81</v>
      </c>
      <c r="F143" s="18" t="s">
        <v>200</v>
      </c>
      <c r="G143" s="18" t="s">
        <v>198</v>
      </c>
      <c r="H143" s="19">
        <v>0</v>
      </c>
      <c r="I143" s="20">
        <v>8715109.8899999987</v>
      </c>
      <c r="J143" s="20">
        <f t="shared" si="22"/>
        <v>8715109.8899999987</v>
      </c>
      <c r="K143" s="25" t="s">
        <v>272</v>
      </c>
      <c r="L143" s="20" t="s">
        <v>284</v>
      </c>
    </row>
    <row r="144" spans="1:12" ht="75" x14ac:dyDescent="0.25">
      <c r="A144" s="35">
        <v>7</v>
      </c>
      <c r="B144" s="26" t="s">
        <v>273</v>
      </c>
      <c r="C144" s="16" t="s">
        <v>252</v>
      </c>
      <c r="D144" s="1"/>
      <c r="E144" s="18" t="s">
        <v>216</v>
      </c>
      <c r="F144" s="18" t="s">
        <v>217</v>
      </c>
      <c r="G144" s="18" t="s">
        <v>76</v>
      </c>
      <c r="H144" s="19">
        <v>0</v>
      </c>
      <c r="I144" s="20">
        <v>4358653.6199999992</v>
      </c>
      <c r="J144" s="20">
        <f t="shared" ref="J144:J148" si="23">H144+I144</f>
        <v>4358653.6199999992</v>
      </c>
      <c r="K144" s="25" t="s">
        <v>272</v>
      </c>
      <c r="L144" s="20" t="s">
        <v>285</v>
      </c>
    </row>
    <row r="145" spans="1:12" ht="75" x14ac:dyDescent="0.25">
      <c r="A145" s="26">
        <v>8</v>
      </c>
      <c r="B145" s="26" t="s">
        <v>273</v>
      </c>
      <c r="C145" s="16" t="s">
        <v>253</v>
      </c>
      <c r="D145" s="1"/>
      <c r="E145" s="18" t="s">
        <v>94</v>
      </c>
      <c r="F145" s="18" t="s">
        <v>254</v>
      </c>
      <c r="G145" s="18" t="s">
        <v>8</v>
      </c>
      <c r="H145" s="19">
        <v>0</v>
      </c>
      <c r="I145" s="20">
        <v>3323554.16</v>
      </c>
      <c r="J145" s="20">
        <f t="shared" si="23"/>
        <v>3323554.16</v>
      </c>
      <c r="K145" s="25" t="s">
        <v>272</v>
      </c>
      <c r="L145" s="36" t="s">
        <v>278</v>
      </c>
    </row>
    <row r="146" spans="1:12" ht="75" x14ac:dyDescent="0.25">
      <c r="A146" s="26">
        <v>9</v>
      </c>
      <c r="B146" s="26" t="s">
        <v>273</v>
      </c>
      <c r="C146" s="16" t="s">
        <v>277</v>
      </c>
      <c r="D146" s="1"/>
      <c r="E146" s="18" t="s">
        <v>94</v>
      </c>
      <c r="F146" s="18" t="s">
        <v>254</v>
      </c>
      <c r="G146" s="18" t="s">
        <v>8</v>
      </c>
      <c r="H146" s="19">
        <v>0</v>
      </c>
      <c r="I146" s="20">
        <v>4605718.55</v>
      </c>
      <c r="J146" s="20">
        <f t="shared" si="23"/>
        <v>4605718.55</v>
      </c>
      <c r="K146" s="25" t="s">
        <v>272</v>
      </c>
      <c r="L146" s="36" t="s">
        <v>278</v>
      </c>
    </row>
    <row r="147" spans="1:12" ht="67.5" customHeight="1" x14ac:dyDescent="0.25">
      <c r="A147" s="26">
        <v>10</v>
      </c>
      <c r="B147" s="26" t="s">
        <v>273</v>
      </c>
      <c r="C147" s="16" t="s">
        <v>262</v>
      </c>
      <c r="D147" s="1"/>
      <c r="E147" s="18" t="s">
        <v>46</v>
      </c>
      <c r="F147" s="18" t="s">
        <v>266</v>
      </c>
      <c r="G147" s="18" t="s">
        <v>8</v>
      </c>
      <c r="H147" s="19">
        <v>0</v>
      </c>
      <c r="I147" s="20">
        <v>2000000</v>
      </c>
      <c r="J147" s="20">
        <f t="shared" si="23"/>
        <v>2000000</v>
      </c>
      <c r="K147" s="25" t="s">
        <v>272</v>
      </c>
      <c r="L147" s="20" t="s">
        <v>187</v>
      </c>
    </row>
    <row r="148" spans="1:12" ht="45" x14ac:dyDescent="0.25">
      <c r="A148" s="26">
        <v>11</v>
      </c>
      <c r="B148" s="26" t="s">
        <v>273</v>
      </c>
      <c r="C148" s="16" t="s">
        <v>263</v>
      </c>
      <c r="D148" s="34"/>
      <c r="E148" s="18" t="s">
        <v>6</v>
      </c>
      <c r="F148" s="18" t="s">
        <v>271</v>
      </c>
      <c r="G148" s="18" t="s">
        <v>19</v>
      </c>
      <c r="H148" s="19">
        <v>0</v>
      </c>
      <c r="I148" s="20">
        <v>6374220.7300000004</v>
      </c>
      <c r="J148" s="20">
        <f t="shared" si="23"/>
        <v>6374220.7300000004</v>
      </c>
      <c r="K148" s="25" t="s">
        <v>272</v>
      </c>
      <c r="L148" s="20" t="s">
        <v>187</v>
      </c>
    </row>
    <row r="149" spans="1:12" ht="31.5" customHeight="1" x14ac:dyDescent="0.25">
      <c r="A149" s="58" t="s">
        <v>182</v>
      </c>
      <c r="B149" s="59"/>
      <c r="C149" s="59"/>
      <c r="D149" s="59"/>
      <c r="E149" s="59"/>
      <c r="F149" s="59"/>
      <c r="G149" s="60"/>
      <c r="H149" s="12">
        <f>SUM(H7:H148)</f>
        <v>838571399.99999988</v>
      </c>
      <c r="I149" s="12">
        <f>SUM(I7:I148)</f>
        <v>-1.0244548320770264E-8</v>
      </c>
      <c r="J149" s="12">
        <f>SUM(J7:J148)</f>
        <v>838571400</v>
      </c>
      <c r="K149" s="22"/>
      <c r="L149" s="13"/>
    </row>
    <row r="150" spans="1:12" ht="15" customHeight="1" x14ac:dyDescent="0.25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</row>
    <row r="151" spans="1:12" ht="92.25" customHeight="1" x14ac:dyDescent="0.25">
      <c r="A151" s="61" t="s">
        <v>183</v>
      </c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</row>
  </sheetData>
  <mergeCells count="99">
    <mergeCell ref="L34:L35"/>
    <mergeCell ref="K34:K35"/>
    <mergeCell ref="B4:B5"/>
    <mergeCell ref="C34:C35"/>
    <mergeCell ref="K4:K5"/>
    <mergeCell ref="K24:K25"/>
    <mergeCell ref="G24:G25"/>
    <mergeCell ref="I34:I35"/>
    <mergeCell ref="H34:H35"/>
    <mergeCell ref="B24:B25"/>
    <mergeCell ref="B34:B35"/>
    <mergeCell ref="A150:L150"/>
    <mergeCell ref="A1:L1"/>
    <mergeCell ref="A2:L2"/>
    <mergeCell ref="A3:L3"/>
    <mergeCell ref="A4:A5"/>
    <mergeCell ref="C4:C5"/>
    <mergeCell ref="E4:F4"/>
    <mergeCell ref="G4:G5"/>
    <mergeCell ref="H4:H5"/>
    <mergeCell ref="I4:I5"/>
    <mergeCell ref="J4:J5"/>
    <mergeCell ref="L4:L5"/>
    <mergeCell ref="A57:A58"/>
    <mergeCell ref="A34:A35"/>
    <mergeCell ref="J34:J35"/>
    <mergeCell ref="L105:L106"/>
    <mergeCell ref="I57:I58"/>
    <mergeCell ref="H73:H74"/>
    <mergeCell ref="J61:J62"/>
    <mergeCell ref="I73:I74"/>
    <mergeCell ref="J73:J74"/>
    <mergeCell ref="I61:I62"/>
    <mergeCell ref="J57:J58"/>
    <mergeCell ref="I85:I86"/>
    <mergeCell ref="H61:H62"/>
    <mergeCell ref="L61:L62"/>
    <mergeCell ref="L108:L110"/>
    <mergeCell ref="H108:H110"/>
    <mergeCell ref="K85:K86"/>
    <mergeCell ref="K105:K106"/>
    <mergeCell ref="K108:K110"/>
    <mergeCell ref="J85:J86"/>
    <mergeCell ref="A149:G149"/>
    <mergeCell ref="A151:L151"/>
    <mergeCell ref="A24:A25"/>
    <mergeCell ref="C24:C25"/>
    <mergeCell ref="H24:H25"/>
    <mergeCell ref="A85:A86"/>
    <mergeCell ref="E85:E86"/>
    <mergeCell ref="F85:F86"/>
    <mergeCell ref="G85:G86"/>
    <mergeCell ref="H85:H86"/>
    <mergeCell ref="F24:F25"/>
    <mergeCell ref="E24:E25"/>
    <mergeCell ref="J105:J106"/>
    <mergeCell ref="E108:E110"/>
    <mergeCell ref="A61:A62"/>
    <mergeCell ref="J24:J25"/>
    <mergeCell ref="A108:A110"/>
    <mergeCell ref="J108:J110"/>
    <mergeCell ref="I108:I110"/>
    <mergeCell ref="D4:D5"/>
    <mergeCell ref="I24:I25"/>
    <mergeCell ref="C105:C106"/>
    <mergeCell ref="A105:A106"/>
    <mergeCell ref="E105:E106"/>
    <mergeCell ref="F105:F106"/>
    <mergeCell ref="G105:G106"/>
    <mergeCell ref="H105:H106"/>
    <mergeCell ref="I105:I106"/>
    <mergeCell ref="A73:A74"/>
    <mergeCell ref="E73:E74"/>
    <mergeCell ref="E57:E58"/>
    <mergeCell ref="F108:F110"/>
    <mergeCell ref="B85:B86"/>
    <mergeCell ref="B108:B110"/>
    <mergeCell ref="G108:G110"/>
    <mergeCell ref="C85:C86"/>
    <mergeCell ref="E61:E62"/>
    <mergeCell ref="C61:C62"/>
    <mergeCell ref="C73:C74"/>
    <mergeCell ref="C108:C110"/>
    <mergeCell ref="L57:L58"/>
    <mergeCell ref="B61:B62"/>
    <mergeCell ref="K73:K74"/>
    <mergeCell ref="B73:B74"/>
    <mergeCell ref="L73:L74"/>
    <mergeCell ref="K61:K62"/>
    <mergeCell ref="G57:G58"/>
    <mergeCell ref="F73:F74"/>
    <mergeCell ref="G73:G74"/>
    <mergeCell ref="F61:F62"/>
    <mergeCell ref="G61:G62"/>
    <mergeCell ref="B57:B58"/>
    <mergeCell ref="K57:K58"/>
    <mergeCell ref="C57:C58"/>
    <mergeCell ref="F57:F58"/>
    <mergeCell ref="H57:H58"/>
  </mergeCells>
  <printOptions horizontalCentered="1"/>
  <pageMargins left="0.31496062992125984" right="0.31496062992125984" top="0.35433070866141736" bottom="0.35433070866141736" header="0.31496062992125984" footer="0.31496062992125984"/>
  <pageSetup scale="60" orientation="landscape" r:id="rId1"/>
  <rowBreaks count="3" manualBreakCount="3">
    <brk id="23" max="11" man="1"/>
    <brk id="56" max="11" man="1"/>
    <brk id="7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Modificación 2da y 3era cartera</vt:lpstr>
      <vt:lpstr>'Modificación 2da y 3era cartera'!Área_de_impresión</vt:lpstr>
      <vt:lpstr>'Modificación 2da y 3era cartera'!Títulos_a_imprimir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OmarD</dc:creator>
  <cp:lastModifiedBy>Yolanda</cp:lastModifiedBy>
  <cp:lastPrinted>2021-08-17T21:05:02Z</cp:lastPrinted>
  <dcterms:created xsi:type="dcterms:W3CDTF">2020-11-19T18:40:06Z</dcterms:created>
  <dcterms:modified xsi:type="dcterms:W3CDTF">2021-08-18T15:00:33Z</dcterms:modified>
</cp:coreProperties>
</file>