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definedNames>
    <definedName name="_xlnm.Print_Area" localSheetId="1">IDP!$A$1:$BR$26</definedName>
  </definedNames>
  <calcPr calcId="144525"/>
</workbook>
</file>

<file path=xl/calcChain.xml><?xml version="1.0" encoding="utf-8"?>
<calcChain xmlns="http://schemas.openxmlformats.org/spreadsheetml/2006/main">
  <c r="CJ6" i="2" l="1"/>
  <c r="AP18" i="3" l="1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<sst xmlns="http://schemas.openxmlformats.org/spreadsheetml/2006/main" count="498" uniqueCount="99">
  <si>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</si>
  <si>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</si>
  <si>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</si>
  <si>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</si>
  <si>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</si>
  <si>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</si>
  <si>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</si>
  <si>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</si>
  <si>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</si>
  <si>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</si>
  <si>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</si>
  <si>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</si>
  <si>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</si>
  <si>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</si>
  <si>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</si>
  <si>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</si>
  <si>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</si>
  <si>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</si>
  <si>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</si>
  <si>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</si>
  <si>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</si>
  <si>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</si>
  <si>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</si>
  <si>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</si>
  <si>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</si>
  <si>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</si>
  <si>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</si>
  <si>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</si>
  <si>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Del 1 de enero al __ de _________ de 2017</t>
  </si>
  <si>
    <t>MUNICIPIO DE _____________________________, JALISCO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</si>
  <si>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</si>
  <si>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</si>
  <si>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</si>
  <si>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</si>
  <si>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</si>
  <si>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</si>
  <si>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</si>
  <si>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</si>
  <si>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Titular de la Entidad Pública</t>
  </si>
  <si>
    <t>Encargado de las Finanzas Públicas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</si>
  <si>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</si>
  <si>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</si>
  <si>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</si>
  <si>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</si>
  <si>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</si>
  <si>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</si>
  <si>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</si>
  <si>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</si>
  <si>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</si>
  <si>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</si>
  <si>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</si>
  <si>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</si>
  <si>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</si>
  <si>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</si>
  <si>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</si>
  <si>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</si>
  <si>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</si>
  <si>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</si>
  <si>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</si>
  <si>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</si>
  <si>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</si>
  <si>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</si>
  <si>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</si>
  <si>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</si>
  <si>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</si>
  <si>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</si>
  <si>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</si>
  <si>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</si>
  <si>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</si>
  <si>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</si>
  <si>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</si>
  <si>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</si>
  <si>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</si>
  <si>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</si>
  <si>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</si>
  <si>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</si>
  <si>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</si>
  <si>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</si>
  <si>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</si>
  <si>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</si>
  <si>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</si>
  <si>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</si>
  <si>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</si>
  <si>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</si>
  <si>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</si>
  <si>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</si>
  <si>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Del 1 de enero al 31 de Diciembre de 2017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</si>
  <si>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</si>
  <si>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</si>
  <si>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</si>
  <si>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</si>
  <si>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</si>
  <si>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</t>
  </si>
  <si>
    <t>16 DE AGOSTO DE 2012</t>
  </si>
  <si>
    <t>16 DE AGOSTO DE 2022</t>
  </si>
  <si>
    <t>CREDITO REAL S. A. B. DE C. V., SOFOM E. R</t>
  </si>
  <si>
    <t>9 DE ENERO DE 2015</t>
  </si>
  <si>
    <t>9 DE ENERO DE 2019</t>
  </si>
  <si>
    <t>BANCO INTERACCIONES S A INSTITUCION DE BANCA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</si>
</sst>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1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topLeftCell="A7" workbookViewId="0">
      <selection activeCell="U16" sqref="U16:AA16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1:62" x14ac:dyDescent="0.2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pans="1:62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pans="1:62" x14ac:dyDescent="0.25"/>
    <row r="5" spans="1:62" ht="15" customHeight="1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</v>
      </c>
      <c r="O5" s="57"/>
      <c r="P5" s="57"/>
      <c r="Q5" s="57"/>
      <c r="R5" s="57"/>
      <c r="S5" s="57"/>
      <c r="T5" s="57"/>
      <c r="U5" s="57" t="s">
        <v>18</v>
      </c>
      <c r="V5" s="57"/>
      <c r="W5" s="57"/>
      <c r="X5" s="57"/>
      <c r="Y5" s="57"/>
      <c r="Z5" s="57"/>
      <c r="AA5" s="57"/>
      <c r="AB5" s="57" t="s">
        <v>17</v>
      </c>
      <c r="AC5" s="57"/>
      <c r="AD5" s="57"/>
      <c r="AE5" s="57"/>
      <c r="AF5" s="57"/>
      <c r="AG5" s="57"/>
      <c r="AH5" s="57"/>
      <c r="AI5" s="57" t="s">
        <v>16</v>
      </c>
      <c r="AJ5" s="57"/>
      <c r="AK5" s="57"/>
      <c r="AL5" s="57"/>
      <c r="AM5" s="57"/>
      <c r="AN5" s="57"/>
      <c r="AO5" s="57"/>
      <c r="AP5" s="57" t="s">
        <v>15</v>
      </c>
      <c r="AQ5" s="57"/>
      <c r="AR5" s="57"/>
      <c r="AS5" s="57"/>
      <c r="AT5" s="57"/>
      <c r="AU5" s="57"/>
      <c r="AV5" s="57"/>
      <c r="AW5" s="57" t="s">
        <v>14</v>
      </c>
      <c r="AX5" s="57"/>
      <c r="AY5" s="57"/>
      <c r="AZ5" s="57"/>
      <c r="BA5" s="57"/>
      <c r="BB5" s="57"/>
      <c r="BC5" s="57"/>
      <c r="BD5" s="57" t="s">
        <v>13</v>
      </c>
      <c r="BE5" s="57"/>
      <c r="BF5" s="57"/>
      <c r="BG5" s="57"/>
      <c r="BH5" s="57"/>
      <c r="BI5" s="57"/>
      <c r="BJ5" s="57"/>
    </row>
    <row r="6" spans="1:62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</row>
    <row r="7" spans="1:62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</row>
    <row r="8" spans="1:62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</row>
    <row r="9" spans="1:62" x14ac:dyDescent="0.25">
      <c r="A9" s="59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</row>
    <row r="10" spans="1:62" x14ac:dyDescent="0.25">
      <c r="A10" s="7"/>
      <c r="B10" s="60" t="s">
        <v>26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4">
        <f>SUM(N11:T13)</f>
        <v>3597517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448179.83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3149337.17</v>
      </c>
      <c r="AQ10" s="54"/>
      <c r="AR10" s="54"/>
      <c r="AS10" s="54"/>
      <c r="AT10" s="54"/>
      <c r="AU10" s="54"/>
      <c r="AV10" s="54"/>
      <c r="AW10" s="54">
        <f>SUM(AW11:BC13)</f>
        <v>325414.38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3597517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448179.83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3149337.17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325414.38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60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4">
        <f>SUM(N15:T17)</f>
        <v>7006859.3099999996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7006859.3099999996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7006859.3099999996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7006859.3099999996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26926038.530000001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5">
        <f>N18+U18-AB18+AI18</f>
        <v>26926038.530000001</v>
      </c>
      <c r="AQ18" s="55"/>
      <c r="AR18" s="55"/>
      <c r="AS18" s="55"/>
      <c r="AT18" s="55"/>
      <c r="AU18" s="55"/>
      <c r="AV18" s="55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37530414.840000004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448179.83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37082235.010000005</v>
      </c>
      <c r="AQ19" s="42"/>
      <c r="AR19" s="42"/>
      <c r="AS19" s="42"/>
      <c r="AT19" s="42"/>
      <c r="AU19" s="42"/>
      <c r="AV19" s="42"/>
      <c r="AW19" s="42">
        <f t="shared" ref="AW19" si="4">AW10+AW18+AW14</f>
        <v>325414.38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34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35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36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37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73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34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35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36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37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73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2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3" t="s">
        <v>11</v>
      </c>
      <c r="O40" s="64"/>
      <c r="P40" s="64"/>
      <c r="Q40" s="64"/>
      <c r="R40" s="64"/>
      <c r="S40" s="64"/>
      <c r="T40" s="64"/>
      <c r="U40" s="64"/>
      <c r="V40" s="64"/>
      <c r="W40" s="65"/>
      <c r="X40" s="63" t="s">
        <v>10</v>
      </c>
      <c r="Y40" s="64"/>
      <c r="Z40" s="64"/>
      <c r="AA40" s="64"/>
      <c r="AB40" s="64"/>
      <c r="AC40" s="64"/>
      <c r="AD40" s="64"/>
      <c r="AE40" s="64"/>
      <c r="AF40" s="64"/>
      <c r="AG40" s="65"/>
      <c r="AH40" s="63" t="s">
        <v>5</v>
      </c>
      <c r="AI40" s="64"/>
      <c r="AJ40" s="64"/>
      <c r="AK40" s="64"/>
      <c r="AL40" s="64"/>
      <c r="AM40" s="64"/>
      <c r="AN40" s="64"/>
      <c r="AO40" s="64"/>
      <c r="AP40" s="64"/>
      <c r="AQ40" s="65"/>
      <c r="AR40" s="63" t="s">
        <v>9</v>
      </c>
      <c r="AS40" s="64"/>
      <c r="AT40" s="64"/>
      <c r="AU40" s="64"/>
      <c r="AV40" s="64"/>
      <c r="AW40" s="64"/>
      <c r="AX40" s="64"/>
      <c r="AY40" s="64"/>
      <c r="AZ40" s="64"/>
      <c r="BA40" s="65"/>
      <c r="BB40" s="63" t="s">
        <v>8</v>
      </c>
      <c r="BC40" s="64"/>
      <c r="BD40" s="64"/>
      <c r="BE40" s="64"/>
      <c r="BF40" s="64"/>
      <c r="BG40" s="64"/>
      <c r="BH40" s="64"/>
      <c r="BI40" s="64"/>
      <c r="BJ40" s="65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6"/>
      <c r="O41" s="67"/>
      <c r="P41" s="67"/>
      <c r="Q41" s="67"/>
      <c r="R41" s="67"/>
      <c r="S41" s="67"/>
      <c r="T41" s="67"/>
      <c r="U41" s="67"/>
      <c r="V41" s="67"/>
      <c r="W41" s="68"/>
      <c r="X41" s="66"/>
      <c r="Y41" s="67"/>
      <c r="Z41" s="67"/>
      <c r="AA41" s="67"/>
      <c r="AB41" s="67"/>
      <c r="AC41" s="67"/>
      <c r="AD41" s="67"/>
      <c r="AE41" s="67"/>
      <c r="AF41" s="67"/>
      <c r="AG41" s="68"/>
      <c r="AH41" s="66"/>
      <c r="AI41" s="67"/>
      <c r="AJ41" s="67"/>
      <c r="AK41" s="67"/>
      <c r="AL41" s="67"/>
      <c r="AM41" s="67"/>
      <c r="AN41" s="67"/>
      <c r="AO41" s="67"/>
      <c r="AP41" s="67"/>
      <c r="AQ41" s="68"/>
      <c r="AR41" s="66"/>
      <c r="AS41" s="67"/>
      <c r="AT41" s="67"/>
      <c r="AU41" s="67"/>
      <c r="AV41" s="67"/>
      <c r="AW41" s="67"/>
      <c r="AX41" s="67"/>
      <c r="AY41" s="67"/>
      <c r="AZ41" s="67"/>
      <c r="BA41" s="68"/>
      <c r="BB41" s="66"/>
      <c r="BC41" s="67"/>
      <c r="BD41" s="67"/>
      <c r="BE41" s="67"/>
      <c r="BF41" s="67"/>
      <c r="BG41" s="67"/>
      <c r="BH41" s="67"/>
      <c r="BI41" s="67"/>
      <c r="BJ41" s="68"/>
    </row>
    <row r="42" spans="1:62" x14ac:dyDescent="0.25">
      <c r="A42" s="12" t="s">
        <v>32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1"/>
    </row>
    <row r="43" spans="1:62" x14ac:dyDescent="0.25">
      <c r="A43" s="15" t="s">
        <v>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73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38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9" t="s">
        <v>40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39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2:61" x14ac:dyDescent="0.25">
      <c r="B53" s="70" t="s">
        <v>91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sheetProtection algorithmName="SHA-512" hashValue="kSzX+9LSuMU0GpV9uId5XcRcxvGN1j7XtFTp8i+Gx8545KZkNvO5+kCZUFv+87+Juq8ALHzd8oN8UBvyCVP5pA==" saltValue="+tjq6NZa8lMn4MDF6bz7Ew==" spinCount="100000" sheet="1" objects="1" scenarios="1"/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0" priority="54">
      <formula>LEN(TRIM(N18))=0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AA1" workbookViewId="0">
      <selection activeCell="CC18" sqref="CC18:CH18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43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64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72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71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70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69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68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67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66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65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59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59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59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59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59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59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59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59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59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59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60</v>
      </c>
      <c r="B3" s="114"/>
      <c r="C3" s="114"/>
      <c r="D3" s="114"/>
      <c r="E3" s="114"/>
      <c r="F3" s="114"/>
      <c r="G3" s="114"/>
      <c r="H3" s="114"/>
      <c r="I3" s="105"/>
      <c r="J3" s="118" t="s">
        <v>92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60</v>
      </c>
      <c r="AK3" s="114"/>
      <c r="AL3" s="114"/>
      <c r="AM3" s="114"/>
      <c r="AN3" s="114"/>
      <c r="AO3" s="114"/>
      <c r="AP3" s="114"/>
      <c r="AQ3" s="114"/>
      <c r="AR3" s="105"/>
      <c r="AS3" s="118" t="s">
        <v>95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60</v>
      </c>
      <c r="BT3" s="114"/>
      <c r="BU3" s="114"/>
      <c r="BV3" s="114"/>
      <c r="BW3" s="114"/>
      <c r="BX3" s="114"/>
      <c r="BY3" s="114"/>
      <c r="BZ3" s="114"/>
      <c r="CA3" s="105"/>
      <c r="CB3" s="118" t="s">
        <v>98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60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60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60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60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60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60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60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61</v>
      </c>
      <c r="B4" s="121"/>
      <c r="C4" s="121"/>
      <c r="D4" s="121"/>
      <c r="E4" s="121"/>
      <c r="F4" s="121"/>
      <c r="G4" s="121"/>
      <c r="H4" s="121"/>
      <c r="I4" s="122"/>
      <c r="J4" s="126">
        <v>8500000</v>
      </c>
      <c r="K4" s="127"/>
      <c r="L4" s="127"/>
      <c r="M4" s="127"/>
      <c r="N4" s="127"/>
      <c r="O4" s="127"/>
      <c r="P4" s="127"/>
      <c r="Q4" s="128"/>
      <c r="R4" s="132" t="s">
        <v>57</v>
      </c>
      <c r="S4" s="133"/>
      <c r="T4" s="133"/>
      <c r="U4" s="133"/>
      <c r="V4" s="133"/>
      <c r="W4" s="133"/>
      <c r="X4" s="133"/>
      <c r="Y4" s="133"/>
      <c r="Z4" s="134" t="s">
        <v>93</v>
      </c>
      <c r="AA4" s="135"/>
      <c r="AB4" s="135"/>
      <c r="AC4" s="135"/>
      <c r="AD4" s="135"/>
      <c r="AE4" s="135"/>
      <c r="AF4" s="135"/>
      <c r="AG4" s="135"/>
      <c r="AH4" s="136"/>
      <c r="AJ4" s="120" t="s">
        <v>61</v>
      </c>
      <c r="AK4" s="121"/>
      <c r="AL4" s="121"/>
      <c r="AM4" s="121"/>
      <c r="AN4" s="121"/>
      <c r="AO4" s="121"/>
      <c r="AP4" s="121"/>
      <c r="AQ4" s="121"/>
      <c r="AR4" s="122"/>
      <c r="AS4" s="126">
        <v>2000000</v>
      </c>
      <c r="AT4" s="127"/>
      <c r="AU4" s="127"/>
      <c r="AV4" s="127"/>
      <c r="AW4" s="127"/>
      <c r="AX4" s="127"/>
      <c r="AY4" s="127"/>
      <c r="AZ4" s="128"/>
      <c r="BA4" s="132" t="s">
        <v>57</v>
      </c>
      <c r="BB4" s="133"/>
      <c r="BC4" s="133"/>
      <c r="BD4" s="133"/>
      <c r="BE4" s="133"/>
      <c r="BF4" s="133"/>
      <c r="BG4" s="133"/>
      <c r="BH4" s="133"/>
      <c r="BI4" s="134" t="s">
        <v>96</v>
      </c>
      <c r="BJ4" s="135"/>
      <c r="BK4" s="135"/>
      <c r="BL4" s="135"/>
      <c r="BM4" s="135"/>
      <c r="BN4" s="135"/>
      <c r="BO4" s="135"/>
      <c r="BP4" s="135"/>
      <c r="BQ4" s="136"/>
      <c r="BS4" s="120" t="s">
        <v>61</v>
      </c>
      <c r="BT4" s="121"/>
      <c r="BU4" s="121"/>
      <c r="BV4" s="121"/>
      <c r="BW4" s="121"/>
      <c r="BX4" s="121"/>
      <c r="BY4" s="121"/>
      <c r="BZ4" s="121"/>
      <c r="CA4" s="122"/>
      <c r="CB4" s="126">
        <v>3485376.17</v>
      </c>
      <c r="CC4" s="127"/>
      <c r="CD4" s="127"/>
      <c r="CE4" s="127"/>
      <c r="CF4" s="127"/>
      <c r="CG4" s="127"/>
      <c r="CH4" s="127"/>
      <c r="CI4" s="128"/>
      <c r="CJ4" s="132" t="s">
        <v>57</v>
      </c>
      <c r="CK4" s="133"/>
      <c r="CL4" s="133"/>
      <c r="CM4" s="133"/>
      <c r="CN4" s="133"/>
      <c r="CO4" s="133"/>
      <c r="CP4" s="133"/>
      <c r="CQ4" s="133"/>
      <c r="CR4" s="134">
        <v>42867</v>
      </c>
      <c r="CS4" s="135"/>
      <c r="CT4" s="135"/>
      <c r="CU4" s="135"/>
      <c r="CV4" s="135"/>
      <c r="CW4" s="135"/>
      <c r="CX4" s="135"/>
      <c r="CY4" s="135"/>
      <c r="CZ4" s="136"/>
      <c r="DB4" s="120" t="s">
        <v>61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57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61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57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61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57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61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57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61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57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61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57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61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57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58</v>
      </c>
      <c r="S5" s="138"/>
      <c r="T5" s="138"/>
      <c r="U5" s="138"/>
      <c r="V5" s="138"/>
      <c r="W5" s="138"/>
      <c r="X5" s="138"/>
      <c r="Y5" s="138"/>
      <c r="Z5" s="139" t="s">
        <v>94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58</v>
      </c>
      <c r="BB5" s="138"/>
      <c r="BC5" s="138"/>
      <c r="BD5" s="138"/>
      <c r="BE5" s="138"/>
      <c r="BF5" s="138"/>
      <c r="BG5" s="138"/>
      <c r="BH5" s="138"/>
      <c r="BI5" s="139" t="s">
        <v>97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58</v>
      </c>
      <c r="CK5" s="138"/>
      <c r="CL5" s="138"/>
      <c r="CM5" s="138"/>
      <c r="CN5" s="138"/>
      <c r="CO5" s="138"/>
      <c r="CP5" s="138"/>
      <c r="CQ5" s="138"/>
      <c r="CR5" s="139">
        <v>43190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58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58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58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58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58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58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58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832000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62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499999.92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62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f>113179.83+113179.83+2039157.42</f>
        <v>2265517.08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62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62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62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62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62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62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62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5162000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63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625000.22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63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1219859.0900000001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63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63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63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63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63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63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63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74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74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74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74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74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74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74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74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41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44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42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41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44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42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41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44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42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41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44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42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41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44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42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41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44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42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41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44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42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41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44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42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41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44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42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41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44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42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41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44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42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41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44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42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41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44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42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41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44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42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41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44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42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41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44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42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41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44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42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41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44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42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41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44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42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41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44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42</v>
      </c>
      <c r="MG12" s="85"/>
      <c r="MH12" s="85"/>
      <c r="MI12" s="85"/>
      <c r="MJ12" s="85"/>
      <c r="MK12" s="87"/>
    </row>
    <row r="13" spans="1:349" x14ac:dyDescent="0.25">
      <c r="A13" s="93" t="s">
        <v>45</v>
      </c>
      <c r="B13" s="94"/>
      <c r="C13" s="94"/>
      <c r="D13" s="95"/>
      <c r="E13" s="96"/>
      <c r="F13" s="97"/>
      <c r="G13" s="97"/>
      <c r="H13" s="97"/>
      <c r="I13" s="97"/>
      <c r="J13" s="98"/>
      <c r="K13" s="96">
        <v>67000</v>
      </c>
      <c r="L13" s="97"/>
      <c r="M13" s="97"/>
      <c r="N13" s="97"/>
      <c r="O13" s="97"/>
      <c r="P13" s="98"/>
      <c r="Q13" s="96"/>
      <c r="R13" s="97"/>
      <c r="S13" s="97"/>
      <c r="T13" s="97"/>
      <c r="U13" s="97"/>
      <c r="V13" s="98"/>
      <c r="W13" s="96">
        <v>62265.19</v>
      </c>
      <c r="X13" s="97"/>
      <c r="Y13" s="97"/>
      <c r="Z13" s="97"/>
      <c r="AA13" s="97"/>
      <c r="AB13" s="98"/>
      <c r="AC13" s="96"/>
      <c r="AD13" s="97"/>
      <c r="AE13" s="97"/>
      <c r="AF13" s="97"/>
      <c r="AG13" s="97"/>
      <c r="AH13" s="98"/>
      <c r="AJ13" s="93" t="s">
        <v>45</v>
      </c>
      <c r="AK13" s="94"/>
      <c r="AL13" s="94"/>
      <c r="AM13" s="95"/>
      <c r="AN13" s="96"/>
      <c r="AO13" s="97"/>
      <c r="AP13" s="97"/>
      <c r="AQ13" s="97"/>
      <c r="AR13" s="97"/>
      <c r="AS13" s="98"/>
      <c r="AT13" s="96"/>
      <c r="AU13" s="97"/>
      <c r="AV13" s="97"/>
      <c r="AW13" s="97"/>
      <c r="AX13" s="97"/>
      <c r="AY13" s="98"/>
      <c r="AZ13" s="96"/>
      <c r="BA13" s="97"/>
      <c r="BB13" s="97"/>
      <c r="BC13" s="97"/>
      <c r="BD13" s="97"/>
      <c r="BE13" s="98"/>
      <c r="BF13" s="96"/>
      <c r="BG13" s="97"/>
      <c r="BH13" s="97"/>
      <c r="BI13" s="97"/>
      <c r="BJ13" s="97"/>
      <c r="BK13" s="98"/>
      <c r="BL13" s="96"/>
      <c r="BM13" s="97"/>
      <c r="BN13" s="97"/>
      <c r="BO13" s="97"/>
      <c r="BP13" s="97"/>
      <c r="BQ13" s="98"/>
      <c r="BS13" s="93" t="s">
        <v>45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45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45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45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45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45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45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45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46</v>
      </c>
      <c r="B14" s="94"/>
      <c r="C14" s="94"/>
      <c r="D14" s="95"/>
      <c r="E14" s="96"/>
      <c r="F14" s="97"/>
      <c r="G14" s="97"/>
      <c r="H14" s="97"/>
      <c r="I14" s="97"/>
      <c r="J14" s="98"/>
      <c r="K14" s="96">
        <v>67000</v>
      </c>
      <c r="L14" s="97"/>
      <c r="M14" s="97"/>
      <c r="N14" s="97"/>
      <c r="O14" s="97"/>
      <c r="P14" s="98"/>
      <c r="Q14" s="96"/>
      <c r="R14" s="97"/>
      <c r="S14" s="97"/>
      <c r="T14" s="97"/>
      <c r="U14" s="97"/>
      <c r="V14" s="98"/>
      <c r="W14" s="96">
        <v>62245.33</v>
      </c>
      <c r="X14" s="97"/>
      <c r="Y14" s="97"/>
      <c r="Z14" s="97"/>
      <c r="AA14" s="97"/>
      <c r="AB14" s="98"/>
      <c r="AC14" s="96"/>
      <c r="AD14" s="97"/>
      <c r="AE14" s="97"/>
      <c r="AF14" s="97"/>
      <c r="AG14" s="97"/>
      <c r="AH14" s="98"/>
      <c r="AJ14" s="93" t="s">
        <v>46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46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46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46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46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46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46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46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46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47</v>
      </c>
      <c r="B15" s="94"/>
      <c r="C15" s="94"/>
      <c r="D15" s="95"/>
      <c r="E15" s="96"/>
      <c r="F15" s="97"/>
      <c r="G15" s="97"/>
      <c r="H15" s="97"/>
      <c r="I15" s="97"/>
      <c r="J15" s="98"/>
      <c r="K15" s="96">
        <v>67000</v>
      </c>
      <c r="L15" s="97"/>
      <c r="M15" s="97"/>
      <c r="N15" s="97"/>
      <c r="O15" s="97"/>
      <c r="P15" s="98"/>
      <c r="Q15" s="96"/>
      <c r="R15" s="97"/>
      <c r="S15" s="97"/>
      <c r="T15" s="97"/>
      <c r="U15" s="97"/>
      <c r="V15" s="98"/>
      <c r="W15" s="96">
        <v>57444.99</v>
      </c>
      <c r="X15" s="97"/>
      <c r="Y15" s="97"/>
      <c r="Z15" s="97"/>
      <c r="AA15" s="97"/>
      <c r="AB15" s="98"/>
      <c r="AC15" s="96"/>
      <c r="AD15" s="97"/>
      <c r="AE15" s="97"/>
      <c r="AF15" s="97"/>
      <c r="AG15" s="97"/>
      <c r="AH15" s="98"/>
      <c r="AJ15" s="93" t="s">
        <v>47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47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47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47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47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47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47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47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47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48</v>
      </c>
      <c r="B16" s="94"/>
      <c r="C16" s="94"/>
      <c r="D16" s="95"/>
      <c r="E16" s="96"/>
      <c r="F16" s="97"/>
      <c r="G16" s="97"/>
      <c r="H16" s="97"/>
      <c r="I16" s="97"/>
      <c r="J16" s="98"/>
      <c r="K16" s="96">
        <v>67000</v>
      </c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>
        <v>65584.350000000006</v>
      </c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48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48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48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48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48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48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48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48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48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49</v>
      </c>
      <c r="B17" s="94"/>
      <c r="C17" s="94"/>
      <c r="D17" s="95"/>
      <c r="E17" s="96"/>
      <c r="F17" s="97"/>
      <c r="G17" s="97"/>
      <c r="H17" s="97"/>
      <c r="I17" s="97"/>
      <c r="J17" s="98"/>
      <c r="K17" s="96">
        <v>67000</v>
      </c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>
        <v>59448.51</v>
      </c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49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49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>
        <v>113179.83</v>
      </c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>
        <v>18426.009999999998</v>
      </c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49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49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49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49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49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49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49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50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50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50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50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50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50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50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50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50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50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51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51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51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51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51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51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51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51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51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51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52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52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52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52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52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52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52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52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52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52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53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53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53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53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53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53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53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53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53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53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54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54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54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54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54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54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54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54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54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54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55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55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55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55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55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55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55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55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55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55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56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56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56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56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56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56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56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56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56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56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335000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306988.37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113179.83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18426.009999999998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1">
      <formula>LEN(TRIM(JC7))=0</formula>
    </cfRule>
  </conditionalFormatting>
  <conditionalFormatting sqref="HT7">
    <cfRule type="containsBlanks" dxfId="88" priority="71">
      <formula>LEN(TRIM(HT7))=0</formula>
    </cfRule>
  </conditionalFormatting>
  <conditionalFormatting sqref="HT6">
    <cfRule type="containsBlanks" dxfId="87" priority="72">
      <formula>LEN(TRIM(HT6))=0</formula>
    </cfRule>
  </conditionalFormatting>
  <conditionalFormatting sqref="LN10:MK10">
    <cfRule type="cellIs" dxfId="86" priority="103" operator="equal">
      <formula>0</formula>
    </cfRule>
  </conditionalFormatting>
  <conditionalFormatting sqref="IV13:JS24">
    <cfRule type="cellIs" dxfId="85" priority="89" operator="equal">
      <formula>0</formula>
    </cfRule>
  </conditionalFormatting>
  <conditionalFormatting sqref="R7">
    <cfRule type="containsBlanks" dxfId="84" priority="11">
      <formula>LEN(TRIM(R7))=0</formula>
    </cfRule>
  </conditionalFormatting>
  <conditionalFormatting sqref="LH13:LM24">
    <cfRule type="cellIs" dxfId="83" priority="182" operator="equal">
      <formula>0</formula>
    </cfRule>
  </conditionalFormatting>
  <conditionalFormatting sqref="LN13:MK24">
    <cfRule type="cellIs" dxfId="82" priority="180" operator="equal">
      <formula>0</formula>
    </cfRule>
  </conditionalFormatting>
  <conditionalFormatting sqref="EU13:FR24">
    <cfRule type="cellIs" dxfId="81" priority="59" operator="equal">
      <formula>0</formula>
    </cfRule>
  </conditionalFormatting>
  <conditionalFormatting sqref="K13:AH24">
    <cfRule type="cellIs" dxfId="80" priority="19" operator="equal">
      <formula>0</formula>
    </cfRule>
  </conditionalFormatting>
  <conditionalFormatting sqref="AT10:BQ10">
    <cfRule type="cellIs" dxfId="79" priority="23" operator="equal">
      <formula>0</formula>
    </cfRule>
  </conditionalFormatting>
  <conditionalFormatting sqref="BW13:CB24">
    <cfRule type="cellIs" dxfId="78" priority="40" operator="equal">
      <formula>0</formula>
    </cfRule>
  </conditionalFormatting>
  <conditionalFormatting sqref="CC13:CZ24">
    <cfRule type="cellIs" dxfId="77" priority="39" operator="equal">
      <formula>0</formula>
    </cfRule>
  </conditionalFormatting>
  <conditionalFormatting sqref="DF10:DK10">
    <cfRule type="cellIs" dxfId="76" priority="44" operator="equal">
      <formula>0</formula>
    </cfRule>
  </conditionalFormatting>
  <conditionalFormatting sqref="DL10:EI10">
    <cfRule type="cellIs" dxfId="75" priority="43" operator="equal">
      <formula>0</formula>
    </cfRule>
  </conditionalFormatting>
  <conditionalFormatting sqref="EO13:ET24">
    <cfRule type="cellIs" dxfId="74" priority="60" operator="equal">
      <formula>0</formula>
    </cfRule>
  </conditionalFormatting>
  <conditionalFormatting sqref="LM4 LU4:LU5 MC4:MC5">
    <cfRule type="containsBlanks" dxfId="73" priority="108">
      <formula>LEN(TRIM(LM4))=0</formula>
    </cfRule>
  </conditionalFormatting>
  <conditionalFormatting sqref="LU7">
    <cfRule type="containsBlanks" dxfId="72" priority="101">
      <formula>LEN(TRIM(LU7))=0</formula>
    </cfRule>
  </conditionalFormatting>
  <conditionalFormatting sqref="LU6">
    <cfRule type="containsBlanks" dxfId="71" priority="102">
      <formula>LEN(TRIM(LU6))=0</formula>
    </cfRule>
  </conditionalFormatting>
  <conditionalFormatting sqref="JY13:KD24">
    <cfRule type="cellIs" dxfId="70" priority="100" operator="equal">
      <formula>0</formula>
    </cfRule>
  </conditionalFormatting>
  <conditionalFormatting sqref="KE13:LB24">
    <cfRule type="cellIs" dxfId="69" priority="99" operator="equal">
      <formula>0</formula>
    </cfRule>
  </conditionalFormatting>
  <conditionalFormatting sqref="IU4 JC4:JC5 JK4:JK5">
    <cfRule type="containsBlanks" dxfId="68" priority="88">
      <formula>LEN(TRIM(IU4))=0</formula>
    </cfRule>
  </conditionalFormatting>
  <conditionalFormatting sqref="IU3">
    <cfRule type="containsBlanks" dxfId="67" priority="87">
      <formula>LEN(TRIM(IU3))=0</formula>
    </cfRule>
  </conditionalFormatting>
  <conditionalFormatting sqref="IP10:IU10">
    <cfRule type="cellIs" dxfId="66" priority="84" operator="equal">
      <formula>0</formula>
    </cfRule>
  </conditionalFormatting>
  <conditionalFormatting sqref="IV10:JS10">
    <cfRule type="cellIs" dxfId="65" priority="83" operator="equal">
      <formula>0</formula>
    </cfRule>
  </conditionalFormatting>
  <conditionalFormatting sqref="GK7">
    <cfRule type="containsBlanks" dxfId="64" priority="61">
      <formula>LEN(TRIM(GK7))=0</formula>
    </cfRule>
  </conditionalFormatting>
  <conditionalFormatting sqref="CJ7">
    <cfRule type="containsBlanks" dxfId="63" priority="31">
      <formula>LEN(TRIM(CJ7))=0</formula>
    </cfRule>
  </conditionalFormatting>
  <conditionalFormatting sqref="CB3">
    <cfRule type="containsBlanks" dxfId="62" priority="37">
      <formula>LEN(TRIM(CB3))=0</formula>
    </cfRule>
  </conditionalFormatting>
  <conditionalFormatting sqref="CB4 CJ4:CJ5 CR4:CR5">
    <cfRule type="containsBlanks" dxfId="61" priority="38">
      <formula>LEN(TRIM(CB4))=0</formula>
    </cfRule>
  </conditionalFormatting>
  <conditionalFormatting sqref="BA6">
    <cfRule type="containsBlanks" dxfId="60" priority="22">
      <formula>LEN(TRIM(BA6))=0</formula>
    </cfRule>
  </conditionalFormatting>
  <conditionalFormatting sqref="E13:J24">
    <cfRule type="cellIs" dxfId="59" priority="20" operator="equal">
      <formula>0</formula>
    </cfRule>
  </conditionalFormatting>
  <conditionalFormatting sqref="LM3">
    <cfRule type="containsBlanks" dxfId="58" priority="107">
      <formula>LEN(TRIM(LM3))=0</formula>
    </cfRule>
  </conditionalFormatting>
  <conditionalFormatting sqref="LH10:LM10">
    <cfRule type="cellIs" dxfId="57" priority="104" operator="equal">
      <formula>0</formula>
    </cfRule>
  </conditionalFormatting>
  <conditionalFormatting sqref="KL6">
    <cfRule type="containsBlanks" dxfId="56" priority="92">
      <formula>LEN(TRIM(KL6))=0</formula>
    </cfRule>
  </conditionalFormatting>
  <conditionalFormatting sqref="IP13:IU24">
    <cfRule type="cellIs" dxfId="55" priority="90" operator="equal">
      <formula>0</formula>
    </cfRule>
  </conditionalFormatting>
  <conditionalFormatting sqref="KD4 KL4:KL5 KT4:KT5">
    <cfRule type="containsBlanks" dxfId="54" priority="98">
      <formula>LEN(TRIM(KD4))=0</formula>
    </cfRule>
  </conditionalFormatting>
  <conditionalFormatting sqref="KD3">
    <cfRule type="containsBlanks" dxfId="53" priority="97">
      <formula>LEN(TRIM(KD3))=0</formula>
    </cfRule>
  </conditionalFormatting>
  <conditionalFormatting sqref="JY10:KD10">
    <cfRule type="cellIs" dxfId="52" priority="94" operator="equal">
      <formula>0</formula>
    </cfRule>
  </conditionalFormatting>
  <conditionalFormatting sqref="KE10:LB10">
    <cfRule type="cellIs" dxfId="51" priority="93" operator="equal">
      <formula>0</formula>
    </cfRule>
  </conditionalFormatting>
  <conditionalFormatting sqref="KL7">
    <cfRule type="containsBlanks" dxfId="50" priority="91">
      <formula>LEN(TRIM(KL7))=0</formula>
    </cfRule>
  </conditionalFormatting>
  <conditionalFormatting sqref="HL4 HT4:HT5 IB4:IB5">
    <cfRule type="containsBlanks" dxfId="49" priority="78">
      <formula>LEN(TRIM(HL4))=0</formula>
    </cfRule>
  </conditionalFormatting>
  <conditionalFormatting sqref="HL3">
    <cfRule type="containsBlanks" dxfId="48" priority="77">
      <formula>LEN(TRIM(HL3))=0</formula>
    </cfRule>
  </conditionalFormatting>
  <conditionalFormatting sqref="HG10:HL10">
    <cfRule type="cellIs" dxfId="47" priority="74" operator="equal">
      <formula>0</formula>
    </cfRule>
  </conditionalFormatting>
  <conditionalFormatting sqref="JC6">
    <cfRule type="containsBlanks" dxfId="46" priority="82">
      <formula>LEN(TRIM(JC6))=0</formula>
    </cfRule>
  </conditionalFormatting>
  <conditionalFormatting sqref="HG13:HL24">
    <cfRule type="cellIs" dxfId="45" priority="80" operator="equal">
      <formula>0</formula>
    </cfRule>
  </conditionalFormatting>
  <conditionalFormatting sqref="HM13:IJ24">
    <cfRule type="cellIs" dxfId="44" priority="79" operator="equal">
      <formula>0</formula>
    </cfRule>
  </conditionalFormatting>
  <conditionalFormatting sqref="HM10:IJ10">
    <cfRule type="cellIs" dxfId="43" priority="73" operator="equal">
      <formula>0</formula>
    </cfRule>
  </conditionalFormatting>
  <conditionalFormatting sqref="GK6">
    <cfRule type="containsBlanks" dxfId="42" priority="62">
      <formula>LEN(TRIM(GK6))=0</formula>
    </cfRule>
  </conditionalFormatting>
  <conditionalFormatting sqref="FX13:GC24">
    <cfRule type="cellIs" dxfId="41" priority="70" operator="equal">
      <formula>0</formula>
    </cfRule>
  </conditionalFormatting>
  <conditionalFormatting sqref="GD13:HA24">
    <cfRule type="cellIs" dxfId="40" priority="69" operator="equal">
      <formula>0</formula>
    </cfRule>
  </conditionalFormatting>
  <conditionalFormatting sqref="GC4 GK4:GK5 GS4:GS5">
    <cfRule type="containsBlanks" dxfId="39" priority="68">
      <formula>LEN(TRIM(GC4))=0</formula>
    </cfRule>
  </conditionalFormatting>
  <conditionalFormatting sqref="GC3">
    <cfRule type="containsBlanks" dxfId="38" priority="67">
      <formula>LEN(TRIM(GC3))=0</formula>
    </cfRule>
  </conditionalFormatting>
  <conditionalFormatting sqref="FX10:GC10">
    <cfRule type="cellIs" dxfId="37" priority="64" operator="equal">
      <formula>0</formula>
    </cfRule>
  </conditionalFormatting>
  <conditionalFormatting sqref="GD10:HA10">
    <cfRule type="cellIs" dxfId="36" priority="63" operator="equal">
      <formula>0</formula>
    </cfRule>
  </conditionalFormatting>
  <conditionalFormatting sqref="DF13:DK24">
    <cfRule type="cellIs" dxfId="35" priority="50" operator="equal">
      <formula>0</formula>
    </cfRule>
  </conditionalFormatting>
  <conditionalFormatting sqref="ET4 FB4:FB5 FJ4:FJ5">
    <cfRule type="containsBlanks" dxfId="34" priority="58">
      <formula>LEN(TRIM(ET4))=0</formula>
    </cfRule>
  </conditionalFormatting>
  <conditionalFormatting sqref="ET3">
    <cfRule type="containsBlanks" dxfId="33" priority="57">
      <formula>LEN(TRIM(ET3))=0</formula>
    </cfRule>
  </conditionalFormatting>
  <conditionalFormatting sqref="DK3">
    <cfRule type="containsBlanks" dxfId="32" priority="47">
      <formula>LEN(TRIM(DK3))=0</formula>
    </cfRule>
  </conditionalFormatting>
  <conditionalFormatting sqref="EO10:ET10">
    <cfRule type="cellIs" dxfId="31" priority="54" operator="equal">
      <formula>0</formula>
    </cfRule>
  </conditionalFormatting>
  <conditionalFormatting sqref="EU10:FR10">
    <cfRule type="cellIs" dxfId="30" priority="53" operator="equal">
      <formula>0</formula>
    </cfRule>
  </conditionalFormatting>
  <conditionalFormatting sqref="FB6">
    <cfRule type="containsBlanks" dxfId="29" priority="52">
      <formula>LEN(TRIM(FB6))=0</formula>
    </cfRule>
  </conditionalFormatting>
  <conditionalFormatting sqref="FB7">
    <cfRule type="containsBlanks" dxfId="28" priority="51">
      <formula>LEN(TRIM(FB7))=0</formula>
    </cfRule>
  </conditionalFormatting>
  <conditionalFormatting sqref="DL13:EI24">
    <cfRule type="cellIs" dxfId="27" priority="49" operator="equal">
      <formula>0</formula>
    </cfRule>
  </conditionalFormatting>
  <conditionalFormatting sqref="DK4 DS4:DS5 EA4:EA5">
    <cfRule type="containsBlanks" dxfId="26" priority="48">
      <formula>LEN(TRIM(DK4))=0</formula>
    </cfRule>
  </conditionalFormatting>
  <conditionalFormatting sqref="BW10:CB10">
    <cfRule type="cellIs" dxfId="25" priority="34" operator="equal">
      <formula>0</formula>
    </cfRule>
  </conditionalFormatting>
  <conditionalFormatting sqref="DS6">
    <cfRule type="containsBlanks" dxfId="24" priority="42">
      <formula>LEN(TRIM(DS6))=0</formula>
    </cfRule>
  </conditionalFormatting>
  <conditionalFormatting sqref="DS7">
    <cfRule type="containsBlanks" dxfId="23" priority="41">
      <formula>LEN(TRIM(DS7))=0</formula>
    </cfRule>
  </conditionalFormatting>
  <conditionalFormatting sqref="AN13:AS24">
    <cfRule type="cellIs" dxfId="22" priority="30" operator="equal">
      <formula>0</formula>
    </cfRule>
  </conditionalFormatting>
  <conditionalFormatting sqref="AS4 BA4:BA5 BI4:BI5">
    <cfRule type="containsBlanks" dxfId="21" priority="28">
      <formula>LEN(TRIM(AS4))=0</formula>
    </cfRule>
  </conditionalFormatting>
  <conditionalFormatting sqref="CC10:CZ10">
    <cfRule type="cellIs" dxfId="20" priority="33" operator="equal">
      <formula>0</formula>
    </cfRule>
  </conditionalFormatting>
  <conditionalFormatting sqref="CJ6">
    <cfRule type="containsBlanks" dxfId="19" priority="32">
      <formula>LEN(TRIM(CJ6))=0</formula>
    </cfRule>
  </conditionalFormatting>
  <conditionalFormatting sqref="AT13:BQ24">
    <cfRule type="cellIs" dxfId="18" priority="29" operator="equal">
      <formula>0</formula>
    </cfRule>
  </conditionalFormatting>
  <conditionalFormatting sqref="AS3">
    <cfRule type="containsBlanks" dxfId="17" priority="27">
      <formula>LEN(TRIM(AS3))=0</formula>
    </cfRule>
  </conditionalFormatting>
  <conditionalFormatting sqref="AN10:AS10">
    <cfRule type="cellIs" dxfId="16" priority="24" operator="equal">
      <formula>0</formula>
    </cfRule>
  </conditionalFormatting>
  <conditionalFormatting sqref="R6">
    <cfRule type="containsBlanks" dxfId="15" priority="12">
      <formula>LEN(TRIM(R6))=0</formula>
    </cfRule>
  </conditionalFormatting>
  <conditionalFormatting sqref="L2 J4 R4:R5 Z4:Z5">
    <cfRule type="containsBlanks" dxfId="14" priority="18">
      <formula>LEN(TRIM(J2))=0</formula>
    </cfRule>
  </conditionalFormatting>
  <conditionalFormatting sqref="J3">
    <cfRule type="containsBlanks" dxfId="13" priority="17">
      <formula>LEN(TRIM(J3))=0</formula>
    </cfRule>
  </conditionalFormatting>
  <conditionalFormatting sqref="E10:J10">
    <cfRule type="cellIs" dxfId="12" priority="14" operator="equal">
      <formula>0</formula>
    </cfRule>
  </conditionalFormatting>
  <conditionalFormatting sqref="K10:AH10">
    <cfRule type="cellIs" dxfId="11" priority="13" operator="equal">
      <formula>0</formula>
    </cfRule>
  </conditionalFormatting>
  <conditionalFormatting sqref="LO2">
    <cfRule type="containsBlanks" dxfId="10" priority="2">
      <formula>LEN(TRIM(LO2))=0</formula>
    </cfRule>
  </conditionalFormatting>
  <conditionalFormatting sqref="AU2">
    <cfRule type="containsBlanks" dxfId="9" priority="10">
      <formula>LEN(TRIM(AU2))=0</formula>
    </cfRule>
  </conditionalFormatting>
  <conditionalFormatting sqref="CD2">
    <cfRule type="containsBlanks" dxfId="8" priority="9">
      <formula>LEN(TRIM(CD2))=0</formula>
    </cfRule>
  </conditionalFormatting>
  <conditionalFormatting sqref="DM2">
    <cfRule type="containsBlanks" dxfId="7" priority="8">
      <formula>LEN(TRIM(DM2))=0</formula>
    </cfRule>
  </conditionalFormatting>
  <conditionalFormatting sqref="EV2">
    <cfRule type="containsBlanks" dxfId="6" priority="7">
      <formula>LEN(TRIM(EV2))=0</formula>
    </cfRule>
  </conditionalFormatting>
  <conditionalFormatting sqref="GE2">
    <cfRule type="containsBlanks" dxfId="5" priority="6">
      <formula>LEN(TRIM(GE2))=0</formula>
    </cfRule>
  </conditionalFormatting>
  <conditionalFormatting sqref="HN2">
    <cfRule type="containsBlanks" dxfId="4" priority="5">
      <formula>LEN(TRIM(HN2))=0</formula>
    </cfRule>
  </conditionalFormatting>
  <conditionalFormatting sqref="IW2">
    <cfRule type="containsBlanks" dxfId="3" priority="4">
      <formula>LEN(TRIM(IW2))=0</formula>
    </cfRule>
  </conditionalFormatting>
  <conditionalFormatting sqref="KF2">
    <cfRule type="containsBlanks" dxfId="2" priority="3">
      <formula>LEN(TRIM(KF2))=0</formula>
    </cfRule>
  </conditionalFormatting>
  <conditionalFormatting sqref="BA7">
    <cfRule type="containsBlanks" dxfId="1" priority="1">
      <formula>LEN(TRIM(BA7))=0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</row>
    <row r="2" spans="1:69" x14ac:dyDescent="0.25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69" x14ac:dyDescent="0.25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</row>
    <row r="4" spans="1:69" x14ac:dyDescent="0.25"/>
    <row r="5" spans="1:69" ht="15" customHeight="1" x14ac:dyDescent="0.25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10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88</v>
      </c>
      <c r="AU5" s="57"/>
      <c r="AV5" s="57"/>
      <c r="AW5" s="57"/>
      <c r="AX5" s="57"/>
      <c r="AY5" s="57"/>
      <c r="AZ5" s="57" t="s">
        <v>81</v>
      </c>
      <c r="BA5" s="57"/>
      <c r="BB5" s="57"/>
      <c r="BC5" s="57"/>
      <c r="BD5" s="57"/>
      <c r="BE5" s="57"/>
      <c r="BF5" s="57" t="s">
        <v>82</v>
      </c>
      <c r="BG5" s="57"/>
      <c r="BH5" s="57"/>
      <c r="BI5" s="57"/>
      <c r="BJ5" s="57"/>
      <c r="BK5" s="57"/>
      <c r="BL5" s="57" t="s">
        <v>83</v>
      </c>
      <c r="BM5" s="57"/>
      <c r="BN5" s="57"/>
      <c r="BO5" s="57"/>
      <c r="BP5" s="57"/>
      <c r="BQ5" s="57"/>
    </row>
    <row r="6" spans="1:69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</row>
    <row r="11" spans="1:69" x14ac:dyDescent="0.25">
      <c r="A11" s="59" t="s">
        <v>89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35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60" t="s">
        <v>84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 x14ac:dyDescent="0.25">
      <c r="A19" s="155" t="s">
        <v>87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38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9" t="s">
        <v>40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O22" s="73" t="s">
        <v>39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</row>
    <row r="24" spans="1:69" ht="15" customHeight="1" x14ac:dyDescent="0.25">
      <c r="B24" s="70" t="s">
        <v>90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sheetProtection algorithmName="SHA-512" hashValue="aNjWsfnjNukVNH1oonZbixUGF8VhxsK42w5xPSHjpxF5Mh/DQYd1xphkFT3NJXKtaevBRe98YqHb33tZZznvLg==" saltValue="UN+Qno7BdHeAK894upab7A==" spinCount="100000" sheet="1" objects="1" scenarios="1"/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EDP</vt:lpstr>
      <vt:lpstr>IDP</vt:lpstr>
      <vt:lpstr>IAO</vt:lpstr>
      <vt:lpstr>IDP!Área_de_impresión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User1</cp:lastModifiedBy>
  <cp:lastPrinted>2017-06-12T14:57:40Z</cp:lastPrinted>
  <dcterms:created xsi:type="dcterms:W3CDTF">2013-07-10T14:16:12Z</dcterms:created>
  <dcterms:modified xsi:type="dcterms:W3CDTF">2017-08-03T18:42:32Z</dcterms:modified>
</cp:coreProperties>
</file>