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JAM-PC-016\Desktop\ARCHIVOS ESCANEADOS Y PUBLICADOS\DICIEMBRE\"/>
    </mc:Choice>
  </mc:AlternateContent>
  <bookViews>
    <workbookView xWindow="0" yWindow="0" windowWidth="20490" windowHeight="7755"/>
  </bookViews>
  <sheets>
    <sheet name="Final" sheetId="1" r:id="rId1"/>
  </sheets>
  <definedNames>
    <definedName name="_xlnm._FilterDatabase" localSheetId="0" hidden="1">Final!$A$1:$DB$359</definedName>
  </definedNames>
  <calcPr calcId="152511"/>
</workbook>
</file>

<file path=xl/calcChain.xml><?xml version="1.0" encoding="utf-8"?>
<calcChain xmlns="http://schemas.openxmlformats.org/spreadsheetml/2006/main">
  <c r="CF359" i="1" l="1"/>
  <c r="CG359" i="1" s="1"/>
  <c r="CF358" i="1"/>
  <c r="CG358" i="1" s="1"/>
  <c r="CF357" i="1"/>
  <c r="CG357" i="1" s="1"/>
  <c r="CF356" i="1"/>
  <c r="CG356" i="1" s="1"/>
  <c r="CF355" i="1"/>
  <c r="CG355" i="1" s="1"/>
  <c r="CF354" i="1"/>
  <c r="CG354" i="1" s="1"/>
  <c r="CF353" i="1"/>
  <c r="CG353" i="1" s="1"/>
  <c r="CF352" i="1"/>
  <c r="CG352" i="1" s="1"/>
  <c r="CF351" i="1"/>
  <c r="CG351" i="1" s="1"/>
  <c r="CF350" i="1"/>
  <c r="CG350" i="1" s="1"/>
  <c r="CF349" i="1"/>
  <c r="CG349" i="1" s="1"/>
  <c r="CF348" i="1"/>
  <c r="CG348" i="1" s="1"/>
  <c r="CF347" i="1"/>
  <c r="CG347" i="1" s="1"/>
  <c r="CF346" i="1"/>
  <c r="CG346" i="1" s="1"/>
  <c r="CF345" i="1"/>
  <c r="CG345" i="1" s="1"/>
  <c r="CF344" i="1"/>
  <c r="CG344" i="1" s="1"/>
  <c r="CF343" i="1"/>
  <c r="CG343" i="1" s="1"/>
  <c r="CF342" i="1"/>
  <c r="CG342" i="1" s="1"/>
  <c r="CF341" i="1"/>
  <c r="CG341" i="1" s="1"/>
  <c r="CF340" i="1"/>
  <c r="CG340" i="1" s="1"/>
  <c r="CF339" i="1"/>
  <c r="CG339" i="1" s="1"/>
  <c r="CF338" i="1"/>
  <c r="CG338" i="1" s="1"/>
  <c r="CF337" i="1"/>
  <c r="CG337" i="1" s="1"/>
  <c r="CF336" i="1"/>
  <c r="CG336" i="1" s="1"/>
  <c r="CF335" i="1"/>
  <c r="CG335" i="1" s="1"/>
  <c r="CF334" i="1"/>
  <c r="CG334" i="1" s="1"/>
  <c r="CF333" i="1"/>
  <c r="CG333" i="1" s="1"/>
  <c r="CF332" i="1"/>
  <c r="CG332" i="1" s="1"/>
  <c r="CF331" i="1"/>
  <c r="CG331" i="1" s="1"/>
  <c r="CF330" i="1"/>
  <c r="CG330" i="1" s="1"/>
  <c r="CF329" i="1"/>
  <c r="CG329" i="1" s="1"/>
  <c r="CF328" i="1"/>
  <c r="CG328" i="1" s="1"/>
  <c r="CF327" i="1"/>
  <c r="CG327" i="1" s="1"/>
  <c r="CF326" i="1"/>
  <c r="CG326" i="1" s="1"/>
  <c r="CF325" i="1"/>
  <c r="CG325" i="1" s="1"/>
  <c r="CF324" i="1"/>
  <c r="CG324" i="1" s="1"/>
  <c r="CF323" i="1"/>
  <c r="CG323" i="1" s="1"/>
  <c r="CF322" i="1"/>
  <c r="CG322" i="1" s="1"/>
  <c r="CF321" i="1"/>
  <c r="CG321" i="1" s="1"/>
  <c r="CF320" i="1"/>
  <c r="CG320" i="1" s="1"/>
  <c r="CF319" i="1"/>
  <c r="CG319" i="1" s="1"/>
  <c r="CF318" i="1"/>
  <c r="CG318" i="1" s="1"/>
  <c r="CF317" i="1"/>
  <c r="CG317" i="1" s="1"/>
  <c r="CF316" i="1"/>
  <c r="CG316" i="1" s="1"/>
  <c r="CF315" i="1"/>
  <c r="CG315" i="1" s="1"/>
  <c r="CF314" i="1"/>
  <c r="CG314" i="1" s="1"/>
  <c r="CF313" i="1"/>
  <c r="CG313" i="1" s="1"/>
  <c r="CF312" i="1"/>
  <c r="CG312" i="1" s="1"/>
  <c r="CF311" i="1"/>
  <c r="CG311" i="1" s="1"/>
  <c r="CF310" i="1"/>
  <c r="CG310" i="1" s="1"/>
  <c r="CF309" i="1"/>
  <c r="CG309" i="1" s="1"/>
  <c r="CF308" i="1"/>
  <c r="CG308" i="1" s="1"/>
  <c r="CF307" i="1"/>
  <c r="CG307" i="1" s="1"/>
  <c r="CF306" i="1"/>
  <c r="CG306" i="1" s="1"/>
  <c r="CF305" i="1"/>
  <c r="CG305" i="1" s="1"/>
  <c r="CF304" i="1"/>
  <c r="CG304" i="1" s="1"/>
  <c r="CF303" i="1"/>
  <c r="CG303" i="1" s="1"/>
  <c r="CF302" i="1"/>
  <c r="CG302" i="1" s="1"/>
  <c r="CF301" i="1"/>
  <c r="CG301" i="1" s="1"/>
  <c r="CF300" i="1"/>
  <c r="CG300" i="1" s="1"/>
  <c r="CF299" i="1"/>
  <c r="CG299" i="1" s="1"/>
  <c r="CF298" i="1"/>
  <c r="CG298" i="1" s="1"/>
  <c r="CF297" i="1"/>
  <c r="CG297" i="1" s="1"/>
  <c r="CF296" i="1"/>
  <c r="CG296" i="1" s="1"/>
  <c r="CF295" i="1"/>
  <c r="CG295" i="1" s="1"/>
  <c r="CF294" i="1"/>
  <c r="CG294" i="1" s="1"/>
  <c r="CF293" i="1"/>
  <c r="CG293" i="1" s="1"/>
  <c r="CF292" i="1"/>
  <c r="CG292" i="1" s="1"/>
  <c r="CF291" i="1"/>
  <c r="CG291" i="1" s="1"/>
  <c r="CF290" i="1"/>
  <c r="CG290" i="1" s="1"/>
  <c r="CF289" i="1"/>
  <c r="CG289" i="1" s="1"/>
  <c r="CF288" i="1"/>
  <c r="CG288" i="1" s="1"/>
  <c r="CF287" i="1"/>
  <c r="CG287" i="1" s="1"/>
  <c r="CF286" i="1"/>
  <c r="CG286" i="1" s="1"/>
  <c r="CF285" i="1"/>
  <c r="CG285" i="1" s="1"/>
  <c r="CF284" i="1"/>
  <c r="CG284" i="1" s="1"/>
  <c r="CF283" i="1"/>
  <c r="CG283" i="1" s="1"/>
  <c r="CF282" i="1"/>
  <c r="CG282" i="1" s="1"/>
  <c r="CF281" i="1"/>
  <c r="CG281" i="1" s="1"/>
  <c r="CF280" i="1"/>
  <c r="CG280" i="1" s="1"/>
  <c r="CF279" i="1"/>
  <c r="CG279" i="1" s="1"/>
  <c r="CF278" i="1"/>
  <c r="CG278" i="1" s="1"/>
  <c r="CF277" i="1"/>
  <c r="CG277" i="1" s="1"/>
  <c r="CF276" i="1"/>
  <c r="CG276" i="1" s="1"/>
  <c r="CF275" i="1"/>
  <c r="CG275" i="1" s="1"/>
  <c r="CF274" i="1"/>
  <c r="CG274" i="1" s="1"/>
  <c r="CF273" i="1"/>
  <c r="CG273" i="1" s="1"/>
  <c r="CF272" i="1"/>
  <c r="CG272" i="1" s="1"/>
  <c r="CF271" i="1"/>
  <c r="CG271" i="1" s="1"/>
  <c r="CF270" i="1"/>
  <c r="CG270" i="1" s="1"/>
  <c r="CF269" i="1"/>
  <c r="CG269" i="1" s="1"/>
  <c r="CF268" i="1"/>
  <c r="CG268" i="1" s="1"/>
  <c r="CF267" i="1"/>
  <c r="CG267" i="1" s="1"/>
  <c r="CF266" i="1"/>
  <c r="CG266" i="1" s="1"/>
  <c r="CF265" i="1"/>
  <c r="CG265" i="1" s="1"/>
  <c r="CF264" i="1"/>
  <c r="CG264" i="1" s="1"/>
  <c r="CF263" i="1"/>
  <c r="CG263" i="1" s="1"/>
  <c r="CF262" i="1"/>
  <c r="CG262" i="1" s="1"/>
  <c r="CF261" i="1"/>
  <c r="CG261" i="1" s="1"/>
  <c r="CF260" i="1"/>
  <c r="CG260" i="1" s="1"/>
  <c r="CF259" i="1"/>
  <c r="CG259" i="1" s="1"/>
  <c r="CF258" i="1"/>
  <c r="CG258" i="1" s="1"/>
  <c r="CF257" i="1"/>
  <c r="CG257" i="1" s="1"/>
  <c r="CF256" i="1"/>
  <c r="CG256" i="1" s="1"/>
  <c r="CF255" i="1"/>
  <c r="CG255" i="1" s="1"/>
  <c r="CF254" i="1"/>
  <c r="CG254" i="1" s="1"/>
  <c r="CF253" i="1"/>
  <c r="CG253" i="1" s="1"/>
  <c r="CF252" i="1"/>
  <c r="CG252" i="1" s="1"/>
  <c r="CF251" i="1"/>
  <c r="CG251" i="1" s="1"/>
  <c r="CF250" i="1"/>
  <c r="CG250" i="1" s="1"/>
  <c r="CF249" i="1"/>
  <c r="CG249" i="1" s="1"/>
  <c r="CF248" i="1"/>
  <c r="CG248" i="1" s="1"/>
  <c r="CF247" i="1"/>
  <c r="CG247" i="1" s="1"/>
  <c r="CF246" i="1"/>
  <c r="CG246" i="1" s="1"/>
  <c r="CF245" i="1"/>
  <c r="CG245" i="1" s="1"/>
  <c r="CF244" i="1"/>
  <c r="CG244" i="1" s="1"/>
  <c r="CF243" i="1"/>
  <c r="CG243" i="1" s="1"/>
  <c r="CF242" i="1"/>
  <c r="CG242" i="1" s="1"/>
  <c r="CF241" i="1"/>
  <c r="CG241" i="1" s="1"/>
  <c r="CF240" i="1"/>
  <c r="CG240" i="1" s="1"/>
  <c r="CF239" i="1"/>
  <c r="CG239" i="1" s="1"/>
  <c r="CF238" i="1"/>
  <c r="CG238" i="1" s="1"/>
  <c r="CF237" i="1"/>
  <c r="CG237" i="1" s="1"/>
  <c r="CF236" i="1"/>
  <c r="CG236" i="1" s="1"/>
  <c r="CF235" i="1"/>
  <c r="CG235" i="1" s="1"/>
  <c r="CF234" i="1"/>
  <c r="CG234" i="1" s="1"/>
  <c r="CF233" i="1"/>
  <c r="CG233" i="1" s="1"/>
  <c r="CF232" i="1"/>
  <c r="CG232" i="1" s="1"/>
  <c r="CF231" i="1"/>
  <c r="CG231" i="1" s="1"/>
  <c r="CF230" i="1"/>
  <c r="CG230" i="1" s="1"/>
  <c r="CF229" i="1"/>
  <c r="CG229" i="1" s="1"/>
  <c r="CF228" i="1"/>
  <c r="CG228" i="1" s="1"/>
  <c r="CF227" i="1"/>
  <c r="CG227" i="1" s="1"/>
  <c r="CF226" i="1"/>
  <c r="CG226" i="1" s="1"/>
  <c r="CF225" i="1"/>
  <c r="CG225" i="1" s="1"/>
  <c r="CF224" i="1"/>
  <c r="CG224" i="1" s="1"/>
  <c r="CF223" i="1"/>
  <c r="CG223" i="1" s="1"/>
  <c r="CF222" i="1"/>
  <c r="CG222" i="1" s="1"/>
  <c r="CF221" i="1"/>
  <c r="CG221" i="1" s="1"/>
  <c r="CF220" i="1"/>
  <c r="CG220" i="1" s="1"/>
  <c r="CF219" i="1"/>
  <c r="CG219" i="1" s="1"/>
  <c r="CF218" i="1"/>
  <c r="CG218" i="1" s="1"/>
  <c r="CF217" i="1"/>
  <c r="CG217" i="1" s="1"/>
  <c r="CF216" i="1"/>
  <c r="CG216" i="1" s="1"/>
  <c r="CF215" i="1"/>
  <c r="CG215" i="1" s="1"/>
  <c r="CF214" i="1"/>
  <c r="CG214" i="1" s="1"/>
  <c r="CF213" i="1"/>
  <c r="CG213" i="1" s="1"/>
  <c r="CF212" i="1"/>
  <c r="CG212" i="1" s="1"/>
  <c r="CF211" i="1"/>
  <c r="CG211" i="1" s="1"/>
  <c r="CF210" i="1"/>
  <c r="CG210" i="1" s="1"/>
  <c r="CF209" i="1"/>
  <c r="CG209" i="1" s="1"/>
  <c r="CF208" i="1"/>
  <c r="CG208" i="1" s="1"/>
  <c r="CF207" i="1"/>
  <c r="CG207" i="1" s="1"/>
  <c r="CF206" i="1"/>
  <c r="CG206" i="1" s="1"/>
  <c r="CF205" i="1"/>
  <c r="CG205" i="1" s="1"/>
  <c r="CF204" i="1"/>
  <c r="CG204" i="1" s="1"/>
  <c r="CF203" i="1"/>
  <c r="CG203" i="1" s="1"/>
  <c r="CF202" i="1"/>
  <c r="CG202" i="1" s="1"/>
  <c r="CF201" i="1"/>
  <c r="CG201" i="1" s="1"/>
  <c r="CF200" i="1"/>
  <c r="CG200" i="1" s="1"/>
  <c r="CF199" i="1"/>
  <c r="CG199" i="1" s="1"/>
  <c r="CF198" i="1"/>
  <c r="CG198" i="1" s="1"/>
  <c r="CF197" i="1"/>
  <c r="CG197" i="1" s="1"/>
  <c r="CF196" i="1"/>
  <c r="CG196" i="1" s="1"/>
  <c r="CF195" i="1"/>
  <c r="CG195" i="1" s="1"/>
  <c r="CF194" i="1"/>
  <c r="CG194" i="1" s="1"/>
  <c r="CF193" i="1"/>
  <c r="CG193" i="1" s="1"/>
  <c r="CF192" i="1"/>
  <c r="CG192" i="1" s="1"/>
  <c r="CF191" i="1"/>
  <c r="CG191" i="1" s="1"/>
  <c r="CF190" i="1"/>
  <c r="CG190" i="1" s="1"/>
  <c r="CF189" i="1"/>
  <c r="CG189" i="1" s="1"/>
  <c r="CF188" i="1"/>
  <c r="CG188" i="1" s="1"/>
  <c r="CF187" i="1"/>
  <c r="CG187" i="1" s="1"/>
  <c r="CF186" i="1"/>
  <c r="CG186" i="1" s="1"/>
  <c r="CF185" i="1"/>
  <c r="CG185" i="1" s="1"/>
  <c r="CF184" i="1"/>
  <c r="CG184" i="1" s="1"/>
  <c r="CF183" i="1"/>
  <c r="CG183" i="1" s="1"/>
  <c r="CF182" i="1"/>
  <c r="CG182" i="1" s="1"/>
  <c r="CF181" i="1"/>
  <c r="CG181" i="1" s="1"/>
  <c r="CF180" i="1"/>
  <c r="CG180" i="1" s="1"/>
  <c r="CF179" i="1"/>
  <c r="CG179" i="1" s="1"/>
  <c r="CF178" i="1"/>
  <c r="CG178" i="1" s="1"/>
  <c r="CF177" i="1"/>
  <c r="CG177" i="1" s="1"/>
  <c r="CF176" i="1"/>
  <c r="CG176" i="1" s="1"/>
  <c r="CF175" i="1"/>
  <c r="CG175" i="1" s="1"/>
  <c r="CF174" i="1"/>
  <c r="CG174" i="1" s="1"/>
  <c r="CF173" i="1"/>
  <c r="CG173" i="1" s="1"/>
  <c r="CF172" i="1"/>
  <c r="CG172" i="1" s="1"/>
  <c r="CF171" i="1"/>
  <c r="CG171" i="1" s="1"/>
  <c r="CF170" i="1"/>
  <c r="CG170" i="1" s="1"/>
  <c r="CF169" i="1"/>
  <c r="CG169" i="1" s="1"/>
  <c r="CF168" i="1"/>
  <c r="CG168" i="1" s="1"/>
  <c r="CF167" i="1"/>
  <c r="CG167" i="1" s="1"/>
  <c r="CF166" i="1"/>
  <c r="CG166" i="1" s="1"/>
  <c r="CF165" i="1"/>
  <c r="CG165" i="1" s="1"/>
  <c r="CF164" i="1"/>
  <c r="CG164" i="1" s="1"/>
  <c r="CF163" i="1"/>
  <c r="CG163" i="1" s="1"/>
  <c r="CF162" i="1"/>
  <c r="CG162" i="1" s="1"/>
  <c r="CF161" i="1"/>
  <c r="CG161" i="1" s="1"/>
  <c r="CF160" i="1"/>
  <c r="CG160" i="1" s="1"/>
  <c r="CF159" i="1"/>
  <c r="CG159" i="1" s="1"/>
  <c r="CF158" i="1"/>
  <c r="CG158" i="1" s="1"/>
  <c r="CF157" i="1"/>
  <c r="CG157" i="1" s="1"/>
  <c r="CF156" i="1"/>
  <c r="CG156" i="1" s="1"/>
  <c r="CF155" i="1"/>
  <c r="CG155" i="1" s="1"/>
  <c r="CF154" i="1"/>
  <c r="CG154" i="1" s="1"/>
  <c r="CF153" i="1"/>
  <c r="CG153" i="1" s="1"/>
  <c r="CF152" i="1"/>
  <c r="CG152" i="1" s="1"/>
  <c r="CF151" i="1"/>
  <c r="CG151" i="1" s="1"/>
  <c r="CF150" i="1"/>
  <c r="CG150" i="1" s="1"/>
  <c r="CF149" i="1"/>
  <c r="CG149" i="1" s="1"/>
  <c r="CF148" i="1"/>
  <c r="CG148" i="1" s="1"/>
  <c r="CF147" i="1"/>
  <c r="CG147" i="1" s="1"/>
  <c r="CF146" i="1"/>
  <c r="CG146" i="1" s="1"/>
  <c r="CF145" i="1"/>
  <c r="CG145" i="1" s="1"/>
  <c r="CF144" i="1"/>
  <c r="CG144" i="1" s="1"/>
  <c r="CF143" i="1"/>
  <c r="CG143" i="1" s="1"/>
  <c r="CF142" i="1"/>
  <c r="CG142" i="1" s="1"/>
  <c r="CF141" i="1"/>
  <c r="CG141" i="1" s="1"/>
  <c r="CF140" i="1"/>
  <c r="CG140" i="1" s="1"/>
  <c r="CF139" i="1"/>
  <c r="CG139" i="1" s="1"/>
  <c r="CF138" i="1"/>
  <c r="CG138" i="1" s="1"/>
  <c r="CF137" i="1"/>
  <c r="CG137" i="1" s="1"/>
  <c r="CF136" i="1"/>
  <c r="CG136" i="1" s="1"/>
  <c r="CF135" i="1"/>
  <c r="CG135" i="1" s="1"/>
  <c r="CF134" i="1"/>
  <c r="CG134" i="1" s="1"/>
  <c r="CF133" i="1"/>
  <c r="CG133" i="1" s="1"/>
  <c r="CF132" i="1"/>
  <c r="CG132" i="1" s="1"/>
  <c r="CF131" i="1"/>
  <c r="CG131" i="1" s="1"/>
  <c r="CF130" i="1"/>
  <c r="CG130" i="1" s="1"/>
  <c r="CF129" i="1"/>
  <c r="CG129" i="1" s="1"/>
  <c r="CF128" i="1"/>
  <c r="CG128" i="1" s="1"/>
  <c r="CF127" i="1"/>
  <c r="CG127" i="1" s="1"/>
  <c r="CF126" i="1"/>
  <c r="CG126" i="1" s="1"/>
  <c r="CF125" i="1"/>
  <c r="CG125" i="1" s="1"/>
  <c r="CF124" i="1"/>
  <c r="CG124" i="1" s="1"/>
  <c r="CF123" i="1"/>
  <c r="CG123" i="1" s="1"/>
  <c r="CF122" i="1"/>
  <c r="CG122" i="1" s="1"/>
  <c r="CF121" i="1"/>
  <c r="CG121" i="1" s="1"/>
  <c r="CF120" i="1"/>
  <c r="CG120" i="1" s="1"/>
  <c r="CF119" i="1"/>
  <c r="CG119" i="1" s="1"/>
  <c r="CF118" i="1"/>
  <c r="CG118" i="1" s="1"/>
  <c r="CF117" i="1"/>
  <c r="CG117" i="1" s="1"/>
  <c r="CF116" i="1"/>
  <c r="CG116" i="1" s="1"/>
  <c r="CF115" i="1"/>
  <c r="CG115" i="1" s="1"/>
  <c r="CF114" i="1"/>
  <c r="CG114" i="1" s="1"/>
  <c r="CF113" i="1"/>
  <c r="CG113" i="1" s="1"/>
  <c r="CF112" i="1"/>
  <c r="CG112" i="1" s="1"/>
  <c r="CF111" i="1"/>
  <c r="CG111" i="1" s="1"/>
  <c r="CF110" i="1"/>
  <c r="CG110" i="1" s="1"/>
  <c r="CF109" i="1"/>
  <c r="CG109" i="1" s="1"/>
  <c r="CF108" i="1"/>
  <c r="CG108" i="1" s="1"/>
  <c r="CF107" i="1"/>
  <c r="CG107" i="1" s="1"/>
  <c r="CF106" i="1"/>
  <c r="CG106" i="1" s="1"/>
  <c r="CF105" i="1"/>
  <c r="CG105" i="1" s="1"/>
  <c r="CF104" i="1"/>
  <c r="CG104" i="1" s="1"/>
  <c r="CF103" i="1"/>
  <c r="CG103" i="1" s="1"/>
  <c r="CF102" i="1"/>
  <c r="CG102" i="1" s="1"/>
  <c r="CF101" i="1"/>
  <c r="CG101" i="1" s="1"/>
  <c r="CF100" i="1"/>
  <c r="CG100" i="1" s="1"/>
  <c r="CF99" i="1"/>
  <c r="CG99" i="1" s="1"/>
  <c r="CF98" i="1"/>
  <c r="CG98" i="1" s="1"/>
  <c r="CF97" i="1"/>
  <c r="CG97" i="1" s="1"/>
  <c r="CF96" i="1"/>
  <c r="CG96" i="1" s="1"/>
  <c r="CF95" i="1"/>
  <c r="CG95" i="1" s="1"/>
  <c r="CF94" i="1"/>
  <c r="CG94" i="1" s="1"/>
  <c r="CF93" i="1"/>
  <c r="CG93" i="1" s="1"/>
  <c r="CF92" i="1"/>
  <c r="CG92" i="1" s="1"/>
  <c r="CF91" i="1"/>
  <c r="CG91" i="1" s="1"/>
  <c r="CF90" i="1"/>
  <c r="CG90" i="1" s="1"/>
  <c r="CF89" i="1"/>
  <c r="CG89" i="1" s="1"/>
  <c r="CF88" i="1"/>
  <c r="CG88" i="1" s="1"/>
  <c r="CF87" i="1"/>
  <c r="CG87" i="1" s="1"/>
  <c r="CF86" i="1"/>
  <c r="CG86" i="1" s="1"/>
  <c r="CF85" i="1"/>
  <c r="CG85" i="1" s="1"/>
  <c r="CF84" i="1"/>
  <c r="CG84" i="1" s="1"/>
  <c r="CF83" i="1"/>
  <c r="CG83" i="1" s="1"/>
  <c r="CF82" i="1"/>
  <c r="CG82" i="1" s="1"/>
  <c r="CF81" i="1"/>
  <c r="CG81" i="1" s="1"/>
  <c r="CF80" i="1"/>
  <c r="CG80" i="1" s="1"/>
  <c r="CF79" i="1"/>
  <c r="CG79" i="1" s="1"/>
  <c r="CF78" i="1"/>
  <c r="CG78" i="1" s="1"/>
  <c r="CF77" i="1"/>
  <c r="CG77" i="1" s="1"/>
  <c r="CF76" i="1"/>
  <c r="CG76" i="1" s="1"/>
  <c r="CF75" i="1"/>
  <c r="CG75" i="1" s="1"/>
  <c r="CF74" i="1"/>
  <c r="CG74" i="1" s="1"/>
  <c r="CF73" i="1"/>
  <c r="CG73" i="1" s="1"/>
  <c r="CF72" i="1"/>
  <c r="CG72" i="1" s="1"/>
  <c r="CF71" i="1"/>
  <c r="CG71" i="1" s="1"/>
  <c r="CF70" i="1"/>
  <c r="CG70" i="1" s="1"/>
  <c r="CF69" i="1"/>
  <c r="CG69" i="1" s="1"/>
  <c r="CF68" i="1"/>
  <c r="CG68" i="1" s="1"/>
  <c r="CF67" i="1"/>
  <c r="CG67" i="1" s="1"/>
  <c r="CF66" i="1"/>
  <c r="CG66" i="1" s="1"/>
  <c r="CF65" i="1"/>
  <c r="CG65" i="1" s="1"/>
  <c r="CF64" i="1"/>
  <c r="CG64" i="1" s="1"/>
  <c r="CF63" i="1"/>
  <c r="CG63" i="1" s="1"/>
  <c r="CF62" i="1"/>
  <c r="CG62" i="1" s="1"/>
  <c r="CF61" i="1"/>
  <c r="CG61" i="1" s="1"/>
  <c r="CF60" i="1"/>
  <c r="CG60" i="1" s="1"/>
  <c r="CF59" i="1"/>
  <c r="CG59" i="1" s="1"/>
  <c r="CF58" i="1"/>
  <c r="CG58" i="1" s="1"/>
  <c r="CF57" i="1"/>
  <c r="CG57" i="1" s="1"/>
  <c r="CF56" i="1"/>
  <c r="CG56" i="1" s="1"/>
  <c r="CF55" i="1"/>
  <c r="CG55" i="1" s="1"/>
  <c r="CF54" i="1"/>
  <c r="CG54" i="1" s="1"/>
  <c r="CF53" i="1"/>
  <c r="CG53" i="1" s="1"/>
  <c r="CF52" i="1"/>
  <c r="CG52" i="1" s="1"/>
  <c r="CF51" i="1"/>
  <c r="CG51" i="1" s="1"/>
  <c r="CF50" i="1"/>
  <c r="CG50" i="1" s="1"/>
  <c r="CF49" i="1"/>
  <c r="CG49" i="1" s="1"/>
  <c r="CF48" i="1"/>
  <c r="CG48" i="1" s="1"/>
  <c r="CF47" i="1"/>
  <c r="CG47" i="1" s="1"/>
  <c r="CF46" i="1"/>
  <c r="CG46" i="1" s="1"/>
  <c r="CF45" i="1"/>
  <c r="CG45" i="1" s="1"/>
  <c r="CF44" i="1"/>
  <c r="CG44" i="1" s="1"/>
  <c r="CF43" i="1"/>
  <c r="CG43" i="1" s="1"/>
  <c r="CF42" i="1"/>
  <c r="CG42" i="1" s="1"/>
  <c r="CF41" i="1"/>
  <c r="CG41" i="1" s="1"/>
  <c r="CF40" i="1"/>
  <c r="CG40" i="1" s="1"/>
  <c r="CF39" i="1"/>
  <c r="CG39" i="1" s="1"/>
  <c r="CF38" i="1"/>
  <c r="CG38" i="1" s="1"/>
  <c r="CF37" i="1"/>
  <c r="CG37" i="1" s="1"/>
  <c r="CF36" i="1"/>
  <c r="CG36" i="1" s="1"/>
  <c r="CF35" i="1"/>
  <c r="CG35" i="1" s="1"/>
  <c r="CF34" i="1"/>
  <c r="CG34" i="1" s="1"/>
  <c r="CF33" i="1"/>
  <c r="CG33" i="1" s="1"/>
  <c r="CF32" i="1"/>
  <c r="CG32" i="1" s="1"/>
  <c r="CF31" i="1"/>
  <c r="CG31" i="1" s="1"/>
  <c r="CF30" i="1"/>
  <c r="CG30" i="1" s="1"/>
  <c r="CF29" i="1"/>
  <c r="CG29" i="1" s="1"/>
  <c r="CF28" i="1"/>
  <c r="CG28" i="1" s="1"/>
  <c r="CF27" i="1"/>
  <c r="CG27" i="1" s="1"/>
  <c r="CF26" i="1"/>
  <c r="CG26" i="1" s="1"/>
  <c r="CF25" i="1"/>
  <c r="CG25" i="1" s="1"/>
  <c r="CF24" i="1"/>
  <c r="CG24" i="1" s="1"/>
  <c r="CF23" i="1"/>
  <c r="CG23" i="1" s="1"/>
  <c r="CF22" i="1"/>
  <c r="CG22" i="1" s="1"/>
  <c r="CF21" i="1"/>
  <c r="CG21" i="1" s="1"/>
  <c r="CF20" i="1"/>
  <c r="CG20" i="1" s="1"/>
  <c r="CF19" i="1"/>
  <c r="CG19" i="1" s="1"/>
  <c r="CF18" i="1"/>
  <c r="CG18" i="1" s="1"/>
  <c r="CF17" i="1"/>
  <c r="CG17" i="1" s="1"/>
  <c r="CF16" i="1"/>
  <c r="CG16" i="1" s="1"/>
  <c r="CF15" i="1"/>
  <c r="CG15" i="1" s="1"/>
  <c r="CF14" i="1"/>
  <c r="CG14" i="1" s="1"/>
  <c r="CF13" i="1"/>
  <c r="CG13" i="1" s="1"/>
  <c r="CF12" i="1"/>
  <c r="CG12" i="1" s="1"/>
  <c r="CF11" i="1"/>
  <c r="CG11" i="1" s="1"/>
  <c r="CF10" i="1"/>
  <c r="CG10" i="1" s="1"/>
  <c r="CF9" i="1"/>
  <c r="CG9" i="1" s="1"/>
  <c r="CF8" i="1"/>
  <c r="CG8" i="1" s="1"/>
  <c r="CF7" i="1"/>
  <c r="CG7" i="1" s="1"/>
  <c r="CF6" i="1"/>
  <c r="CG6" i="1" s="1"/>
  <c r="CF5" i="1"/>
  <c r="CG5" i="1" s="1"/>
  <c r="CF4" i="1"/>
  <c r="CG4" i="1" s="1"/>
  <c r="CF3" i="1"/>
  <c r="CG3" i="1" s="1"/>
  <c r="CF2" i="1"/>
  <c r="CG2" i="1" s="1"/>
</calcChain>
</file>

<file path=xl/sharedStrings.xml><?xml version="1.0" encoding="utf-8"?>
<sst xmlns="http://schemas.openxmlformats.org/spreadsheetml/2006/main" count="10348" uniqueCount="2388">
  <si>
    <t>id_mir</t>
  </si>
  <si>
    <t>S</t>
  </si>
  <si>
    <t>SECTOR</t>
  </si>
  <si>
    <t>Clave_UP</t>
  </si>
  <si>
    <t>UP</t>
  </si>
  <si>
    <t>Clave_UR</t>
  </si>
  <si>
    <t>UR</t>
  </si>
  <si>
    <t>Clave_UEG</t>
  </si>
  <si>
    <t>UEG</t>
  </si>
  <si>
    <t>Clave_FI</t>
  </si>
  <si>
    <t>FI</t>
  </si>
  <si>
    <t>Clave_F</t>
  </si>
  <si>
    <t>F</t>
  </si>
  <si>
    <t>Clave_SF</t>
  </si>
  <si>
    <t>SF</t>
  </si>
  <si>
    <t>Clave_D</t>
  </si>
  <si>
    <t>D</t>
  </si>
  <si>
    <t>Clave_TS</t>
  </si>
  <si>
    <t>TS</t>
  </si>
  <si>
    <t>Clave_AR</t>
  </si>
  <si>
    <t>AR</t>
  </si>
  <si>
    <t>Clave_PP</t>
  </si>
  <si>
    <t>PP</t>
  </si>
  <si>
    <t>Clave_COMP</t>
  </si>
  <si>
    <t>COMP</t>
  </si>
  <si>
    <t>Nivel</t>
  </si>
  <si>
    <t>Resumen</t>
  </si>
  <si>
    <t>Medios</t>
  </si>
  <si>
    <t>Supuestos</t>
  </si>
  <si>
    <t>Fuente_inf</t>
  </si>
  <si>
    <t>Cobertura</t>
  </si>
  <si>
    <t>Id_indi</t>
  </si>
  <si>
    <t>Indicador</t>
  </si>
  <si>
    <t>Formula</t>
  </si>
  <si>
    <t>Unidad_med</t>
  </si>
  <si>
    <t>Meta 2016</t>
  </si>
  <si>
    <t>Tipo</t>
  </si>
  <si>
    <t>Enfoque Transversal</t>
  </si>
  <si>
    <t>Dimensión del Indicador</t>
  </si>
  <si>
    <t>Indicador Plan Estatal/MIDE</t>
  </si>
  <si>
    <t>No. PP 2015</t>
  </si>
  <si>
    <t>Resumen 2015</t>
  </si>
  <si>
    <t>Indicador 2015</t>
  </si>
  <si>
    <t>Programado 2015</t>
  </si>
  <si>
    <t>Avance 2015</t>
  </si>
  <si>
    <t>Linea_base</t>
  </si>
  <si>
    <t>Tipo de Indicador</t>
  </si>
  <si>
    <t>Frec_med</t>
  </si>
  <si>
    <t>Sentido del Indicador</t>
  </si>
  <si>
    <t>LIR</t>
  </si>
  <si>
    <t>LSR</t>
  </si>
  <si>
    <t>LIA</t>
  </si>
  <si>
    <t>LSA</t>
  </si>
  <si>
    <t>LIV</t>
  </si>
  <si>
    <t>LSV</t>
  </si>
  <si>
    <t>Enero</t>
  </si>
  <si>
    <t>Febrero</t>
  </si>
  <si>
    <t>Marzo</t>
  </si>
  <si>
    <t>Abril</t>
  </si>
  <si>
    <t>Mayo</t>
  </si>
  <si>
    <t>Junio</t>
  </si>
  <si>
    <t>Julio</t>
  </si>
  <si>
    <t>Agosto</t>
  </si>
  <si>
    <t>Septiembre</t>
  </si>
  <si>
    <t>Octubre</t>
  </si>
  <si>
    <t>Noviembre</t>
  </si>
  <si>
    <t>Diciembre</t>
  </si>
  <si>
    <t>Cumplimiento programado (Anual)</t>
  </si>
  <si>
    <t>Cumplimiento REALIZADO (Anual)</t>
  </si>
  <si>
    <t>Semáforo</t>
  </si>
  <si>
    <t>Asignado</t>
  </si>
  <si>
    <t>Observaciones 1</t>
  </si>
  <si>
    <t>Observaciones 2</t>
  </si>
  <si>
    <t>Ind__base_modif</t>
  </si>
  <si>
    <t>id en proyecto</t>
  </si>
  <si>
    <t>Descripción</t>
  </si>
  <si>
    <t xml:space="preserve"> Poder Ejecutivo</t>
  </si>
  <si>
    <t/>
  </si>
  <si>
    <t>Fin</t>
  </si>
  <si>
    <t>Estatal</t>
  </si>
  <si>
    <t>Índice</t>
  </si>
  <si>
    <t>Estratégico</t>
  </si>
  <si>
    <t>Eficacia</t>
  </si>
  <si>
    <t>I</t>
  </si>
  <si>
    <t>Anual</t>
  </si>
  <si>
    <t>Ascendente</t>
  </si>
  <si>
    <t>Propósito</t>
  </si>
  <si>
    <t>Porcentaje</t>
  </si>
  <si>
    <t>P</t>
  </si>
  <si>
    <t>Semestral</t>
  </si>
  <si>
    <t>Componente</t>
  </si>
  <si>
    <t>Gestión</t>
  </si>
  <si>
    <t>N</t>
  </si>
  <si>
    <t>Mensual</t>
  </si>
  <si>
    <t>Actividad</t>
  </si>
  <si>
    <t>Gobierno</t>
  </si>
  <si>
    <t>E</t>
  </si>
  <si>
    <t>Prestación de Servicios Públicos</t>
  </si>
  <si>
    <t>SI</t>
  </si>
  <si>
    <t>Capacitaciones</t>
  </si>
  <si>
    <t>RP</t>
  </si>
  <si>
    <t>Calidad</t>
  </si>
  <si>
    <t>Trimestral</t>
  </si>
  <si>
    <t>Acuerdos</t>
  </si>
  <si>
    <t>Otras Entidades Paraestatales y Organismos</t>
  </si>
  <si>
    <t>Desarrollo Social</t>
  </si>
  <si>
    <t>Comunidad y calidad de vida</t>
  </si>
  <si>
    <t>Posición</t>
  </si>
  <si>
    <t>Descendente</t>
  </si>
  <si>
    <t>Equidad de oportunidades</t>
  </si>
  <si>
    <t>Regional</t>
  </si>
  <si>
    <t>Taller</t>
  </si>
  <si>
    <t>Persona</t>
  </si>
  <si>
    <t>Padrón</t>
  </si>
  <si>
    <t>Reunión</t>
  </si>
  <si>
    <t>Apoyo</t>
  </si>
  <si>
    <t>Asesoría</t>
  </si>
  <si>
    <t>Bienal</t>
  </si>
  <si>
    <t>Número</t>
  </si>
  <si>
    <t>Acción</t>
  </si>
  <si>
    <t>Solicitud</t>
  </si>
  <si>
    <t>Convenios</t>
  </si>
  <si>
    <t>Personas</t>
  </si>
  <si>
    <t>personas</t>
  </si>
  <si>
    <t>solicitud</t>
  </si>
  <si>
    <t>persona</t>
  </si>
  <si>
    <t>visitas</t>
  </si>
  <si>
    <t>Estudiante</t>
  </si>
  <si>
    <t>Acta</t>
  </si>
  <si>
    <t>Asociación</t>
  </si>
  <si>
    <t>Convenio</t>
  </si>
  <si>
    <t xml:space="preserve">Convenios </t>
  </si>
  <si>
    <t>TV</t>
  </si>
  <si>
    <t>Edificios</t>
  </si>
  <si>
    <t>Eficiencia</t>
  </si>
  <si>
    <t>Bimestral</t>
  </si>
  <si>
    <t>Sesión</t>
  </si>
  <si>
    <t>Actas</t>
  </si>
  <si>
    <t xml:space="preserve">Convenios firmados </t>
  </si>
  <si>
    <t>p</t>
  </si>
  <si>
    <t>Fideicomisos No Empresariales y No Financieros</t>
  </si>
  <si>
    <t>OK</t>
  </si>
  <si>
    <t>M</t>
  </si>
  <si>
    <t>Apoyo al proceso presupuestario y para mejorar la eficiencia institucional</t>
  </si>
  <si>
    <t>Porcentaje de capacitaciones realizadas</t>
  </si>
  <si>
    <t>Secretaría de Desarrollo e Integración Social</t>
  </si>
  <si>
    <t>Consejo Estatal para la Atención e Inclusión de Personas con Discapacidad (COEDIS)</t>
  </si>
  <si>
    <t>Protección Social</t>
  </si>
  <si>
    <t>Otros Grupos Vulnerables</t>
  </si>
  <si>
    <t>Grupos prioritarios</t>
  </si>
  <si>
    <t>Desarrollo e Inclusión de Personas con Discapacidad</t>
  </si>
  <si>
    <t xml:space="preserve">Contribuir a reducir la desigualdad y marginación social garantizando el ejercicio efectivo de los derechos sociales  y priorizando el apoyo a la población en situación de pobreza, a través de acciones para la inclusión social de personas con discapacidad. </t>
  </si>
  <si>
    <t>CONEVAL, Medición de pobreza por entidad federativa. Reporte de indicadores en sistema MIDE JALISCO: https://seplan.app.jalisco.gob.mx/mide/indicador/consultarDatos/1442?palabra=pobreza&amp;max=10&amp;offset=0&amp;agregado=1&amp;url=buscar</t>
  </si>
  <si>
    <t xml:space="preserve">El resto de las Dependencias y Entidades que aportan para la consecución de este Objetivo del PED, realizan las acciones conducentes para alcanzar la meta planteada. </t>
  </si>
  <si>
    <t>Consejo Nacional de Evaluación de la Política de Desarrollo Social (CONEVAL).</t>
  </si>
  <si>
    <t>Porcentaje de población en situación de pobreza en el Estado de Jalisco.</t>
  </si>
  <si>
    <t>(Número total de población en situación pobreza en el Estado de Jalisco / Número total de población en el Estado de Jalisco) x 100</t>
  </si>
  <si>
    <t>Población</t>
  </si>
  <si>
    <t>U</t>
  </si>
  <si>
    <t>Porcentaje de población que se encuentra en situación de pobreza multidimensional estimada con base a la metodología del CONEVAL (por debajo de la línea de bienestar de ingresos más una o más carencias sociales)</t>
  </si>
  <si>
    <t>Las personas con discapacidad del Estado de Jalisco mejoran sus condiciones de vida</t>
  </si>
  <si>
    <t xml:space="preserve">Registros internos  </t>
  </si>
  <si>
    <t>Las terapias, capacitaciones y rehabilitaciones mejoran el grado de independencia de las personas con discapacidad.</t>
  </si>
  <si>
    <t>Archivos y estadísticas del Consejo Estatal para la Atención e Inclusión de Personas con Discapacidad.</t>
  </si>
  <si>
    <t xml:space="preserve">Tasa de variación de beneficiarios de becas para rehabilitación, capacitación o terapia para personas con discapacidad otorgadas por el COEDIS mediante la coinversión de las Asociaciones apoyadas. </t>
  </si>
  <si>
    <t>[((Sumatoria de beneficiarios con becas para rehabilitación, capacitación o terapia otorgadas por COEDIS en el año X /sumatoria  de beneficiarios en el año X-1)-1)*100]</t>
  </si>
  <si>
    <t>Persona con Discapacidad</t>
  </si>
  <si>
    <t>Este indicador muestra la variación de personas con discapacidad que reciben becas  de capacitación, rehabilitación o terapia, otorgadas por el COEDIS  como pago de la coinversión de Organizaciones de la Sociedad Civil por el apoyo recibido por el Programa Asociaciones para el Bienestar.</t>
  </si>
  <si>
    <t>Acciones para la inclusión social de las personas con discapacidad realizadas por el COEDIS</t>
  </si>
  <si>
    <t>Archivo interno del COEDIS</t>
  </si>
  <si>
    <t>Existe una demanda por parte de la ciudadanía de los servicios de inclusión social que ofrece el COEDIS</t>
  </si>
  <si>
    <t>Registros internos de COEDIS.</t>
  </si>
  <si>
    <t>Número de personas con y sin discapacidad atendidas a través de los servicios que brinda el COEDIS.</t>
  </si>
  <si>
    <t>(Sumatoria de personas sin discapacidad sensibilizadas + Sumatoria de personas con y sin discapacidad asesoradas en materia de movilidad e independencia)</t>
  </si>
  <si>
    <t xml:space="preserve">Este indicador muestra el número de personas con y sin discapacidad atendidas a través de los servicios que brinda el COEDIS. </t>
  </si>
  <si>
    <t xml:space="preserve">Orientación y/o derivación de personas con discapacidad que a través del COEDIS solicitan apoyos y servicios gubernamentales. </t>
  </si>
  <si>
    <t xml:space="preserve">COEDIS cuenta con un inventario de instituciones a las cuales puede derivar personas con discapacidad para su atención.  </t>
  </si>
  <si>
    <t xml:space="preserve">Porcentaje de personas con discapacidad que solicitan apoyos a través del COEDIS orientadas y/o derivadas, con relación del total de personas que solicitan apoyos y/o servicios gubernamentales a través del COEDIS. </t>
  </si>
  <si>
    <t>(Sumatoria de personas con discapacidad que solicitan apoyos a través del COEDIS orientadas y/o derivadas / Sumatoria de personas con discapacidad que solicitan apoyos y/o servicios gubernamentales a través del COEDIS)x 100</t>
  </si>
  <si>
    <t xml:space="preserve">Este indicador muestra el porcentaje de personas con discapacidad que solicitan apoyos a través del COEDIS orientadas y/o derivadas, con relación del total de personas que solicitan apoyos y/o servicios gubernamentales a través del COEDIS. </t>
  </si>
  <si>
    <t>Generación de evaluaciones y diagnósticos sobre accesibilidad y diseño universal de instalaciones</t>
  </si>
  <si>
    <t xml:space="preserve">Existen instituciones públicas y privadas interesadas en brindar un mejor acceso a las personas con discapacidad que hacen uso de sus instalaciones. </t>
  </si>
  <si>
    <t xml:space="preserve">Porcentaje de recomendaciones emitidas por el COEDIS sobre accesibilidad y diseño universal en instalaciones con relación al total de solicitudes de diagnóstico recibidas. </t>
  </si>
  <si>
    <t>(Sumatoria de recomendaciones sobre accebilidad y diseño universal en instalaciones emitidas por el COEDIS / Sumatoria de solicitudes de diagnóstico sobre accesibilidad y diseño universal recibidas) x 100</t>
  </si>
  <si>
    <t xml:space="preserve">Este indicador muestra el porcentaje de recomendaciones emitidas por el COEDIS sobre accesibilidad y diseño universal en instalaciones con relación al total de solicitudes de diagnóstico recibidas. </t>
  </si>
  <si>
    <t xml:space="preserve">Prestación de servicios de acceso a la información para personas con discapacidad auditiva a través de la interpretación en Lengua de Señas Mexicana. </t>
  </si>
  <si>
    <t>Las solicitudes de interpretación de Lengua de Señas Mexicana son para fechas y horarios diferentes</t>
  </si>
  <si>
    <t>Número de interpretaciones en Lengua de Señas Mexicana en eventos públicos.</t>
  </si>
  <si>
    <t>Sumatoria de interpretaciones en Lengua de Señas Mexicana en eventos públicos</t>
  </si>
  <si>
    <t>Este indicador muestra el número de interpretaciones en Lengua de Señas Mexicana en eventos públicos.</t>
  </si>
  <si>
    <t>Realización de cursos para la cultura de la inclusión de personas con discapacidad</t>
  </si>
  <si>
    <t xml:space="preserve">COEDIS tiene consolidado el equipo  que presta el servicio </t>
  </si>
  <si>
    <t xml:space="preserve">Archivo interno del COEDIS </t>
  </si>
  <si>
    <t>Porcentaje de cursos realizados sobre cultura de inclusión de personas con discapacidad con relación al número de solicitudes de cursos recibidas.</t>
  </si>
  <si>
    <t xml:space="preserve">(Sumatoria de cursos realizados sobre cultura de inclusión de personas con discapacidad / Sumatoria de solicitudes de cursos recibidas) x 100 </t>
  </si>
  <si>
    <t>Este indicador muestra el porcentaje de cursos realizados sobre cultura de inclusión de personas con discapacidad con relación al número de solicitudes de cursos recibidas.</t>
  </si>
  <si>
    <t>Realización de eventos de difusión sobre cultura de la inclusión de personas con discapacidad.</t>
  </si>
  <si>
    <t xml:space="preserve">La población en el estado de Jalisco se interesa en participar en actividades de toma de conciencia para la inclusión de personas con discapacidad.  </t>
  </si>
  <si>
    <t xml:space="preserve">Archivo de COEDIS </t>
  </si>
  <si>
    <t>Número de eventos de difusión sobre la cultura de la inclusión de personas con discapacidad organizados por el COEDIS.</t>
  </si>
  <si>
    <t>Sumatoria de eventos de difusión sobre la cultura de la inclusión de personas con discapacidad organizados por el COEDIS.</t>
  </si>
  <si>
    <t>Este indicador muestra el Número de eventos de difusión sobre la cultura de la inclusión de personas con discapacidad organizados por el COEDIS.</t>
  </si>
  <si>
    <t>Proyectos para la inclusión de personas con discapacidad implementados en coordinación con las diferentes dependencias.</t>
  </si>
  <si>
    <t>Existe interés de otras Dependencias en la implementación de proyectos de inclusión de personas con discapacidad.                                     Existe una efectiva coordinación entre las diferentes dependencias para la implementación de proyectos.</t>
  </si>
  <si>
    <t>Número de proyectos para la inclusión de personas con discapacidad implementadas con la colaboración del COEDIS.</t>
  </si>
  <si>
    <t>Sumatoria de proyectos para la inclusión de personas con discapacidad implementados con la colaboración del COEDIS</t>
  </si>
  <si>
    <t>Este indicador muestra el número de proyectos para la inclusión de personas con discapacidad implementadas con la colaboración del COEDIS.</t>
  </si>
  <si>
    <t>Acciones para la inclusión social de las personas con discapacidad por el COEDIS realizadas.</t>
  </si>
  <si>
    <t xml:space="preserve">Asesoría a personas con discapacidad motora sobre el tipo y uso correcto de silla de ruedas.   </t>
  </si>
  <si>
    <t xml:space="preserve">Archivo de COEDIS  </t>
  </si>
  <si>
    <t xml:space="preserve">La población con discapacidad motora acude a COEDIS a asesorarse para lograr su independencia. </t>
  </si>
  <si>
    <t xml:space="preserve">Registros internos de COEDIS. </t>
  </si>
  <si>
    <t>Número de personas con discapacidad motora asesoradas por el COEDIS sobre el tipo y uso correcto de silla de ruedas.</t>
  </si>
  <si>
    <t>Sumatoria de personas con discapacidad motora asesoradas por el COEDIS sobre el tipo y uso correcto de silla de ruedas</t>
  </si>
  <si>
    <t>Este indicador muestra el Número de personas con discapacidad motora asesoradas por el COEDIS sobre el tipo y uso correcto de silla de ruedas</t>
  </si>
  <si>
    <t xml:space="preserve">Políticas públicas para la inclusión de personas con discapacidad implementadas en coordinación con las diferentes dependencias </t>
  </si>
  <si>
    <t xml:space="preserve">Estadísticas de COEDIS   </t>
  </si>
  <si>
    <t xml:space="preserve">Existe una efectiva coordinación entre las diferentes dependencias para la implementación de políticas públicas </t>
  </si>
  <si>
    <t>Número de políticas públicas para la inclusión de personas con discapacidad implementadas con la colaboración del COEDIS.</t>
  </si>
  <si>
    <t>Sumatoria de políticas públicas para la inclusión de personas con discapacidad implementadas con la colaboración del COEDIS</t>
  </si>
  <si>
    <t>Política Pública</t>
  </si>
  <si>
    <t>Este indicador muestra el Número de políticas públicas para la inclusión de personas con discapacidad implementadas con la colaboración del COEDIS</t>
  </si>
  <si>
    <t>Apoyos económicos a la sociedad civil organizada para la generación de proyectos vinculados al bienestar de las personas con discapacidad por el COEDIS otorgados.</t>
  </si>
  <si>
    <t>Asociaciones legalmente constituidas que apoyan a las personas con discapacidad solicitan apoyos para llevar a cabo proyectos para mejorar sustantivamente las condiciones de bienestar de la población con discapacidad.</t>
  </si>
  <si>
    <t>Número de asociaciones apoyadas a través del Programa Asociaciones para el Bienestar.</t>
  </si>
  <si>
    <t>Sumatoria de asociaciones apoyadas a través del programa "Asociaciones para el Bienestar"</t>
  </si>
  <si>
    <t>Este indicador muestra el número de asociaciones apoyadas a través del Programa Asociaciones para el Bienestar.</t>
  </si>
  <si>
    <t>Recepción y revisión de proyectos presentados durante el periodo de convocatoria para asignar al Consejo Dictaminador.</t>
  </si>
  <si>
    <t xml:space="preserve">Las OSC´s cumplen con los requisitos establecidos en las ROP para participar en el Programa y ser evaluados por el Consejo Dictaminador.  </t>
  </si>
  <si>
    <t xml:space="preserve">Documentación interna de COEDIS </t>
  </si>
  <si>
    <t>Porcentaje de proyectos enviados a dictaminación con relación a los proyectos recibidos</t>
  </si>
  <si>
    <t>(Sumatoria de proyectos enviados a dictaminación / Sumatoria de proyectos recibidos) x100</t>
  </si>
  <si>
    <t>Este indicador muestra el porcentaje de proyectos enviados a dictaminación con relación a los proyectos recibidos</t>
  </si>
  <si>
    <t xml:space="preserve">Entrega de becas de capacitación, rehabilitación o terapia a personas con discapacidad a través de la coinversión de las OSC´s apoyadas por el programa Asociaciones para el bienestar. </t>
  </si>
  <si>
    <t xml:space="preserve">Las personas con discapacidad demandan servicios de capacitación, rehabilitación y terapias para su desarrollo personal.   </t>
  </si>
  <si>
    <t xml:space="preserve">Registros internos de COEDIS </t>
  </si>
  <si>
    <t>Número de becas entregadas a personas con discapacidad</t>
  </si>
  <si>
    <t>Sumatoria de becas entregadas</t>
  </si>
  <si>
    <t>Este indicador muestra el número de becas entregadas a personas con discapacidad</t>
  </si>
  <si>
    <t>Sistema para el Desarrollo Integral de la Familia "Jalisco" (DIF)</t>
  </si>
  <si>
    <t>Sistema para el Desarrollo Integral de la Familia Jalisco (DIF)</t>
  </si>
  <si>
    <t>Familia e Hijos</t>
  </si>
  <si>
    <t>Hogar y cohesión comunitaria</t>
  </si>
  <si>
    <t xml:space="preserve">Bienestar de la niñez y sus familias </t>
  </si>
  <si>
    <t>Contribuir al fortalecimiento y bienestar de las niñas, niños y adolescentes y sus familias del estado de Jalisco,  mediante estrategias y acciones de difusión, prevención y atención, que mitiguen los conflictos del maltrato infantil y de la violencia intrafamiliar,  garantizando y restituyendo los derechos de la niñez con procesos claros de intervención corresponsable entre sociedad y gobierno.</t>
  </si>
  <si>
    <t>Relación de convenios de custodia, Constancia de certificación del albergue, Documento oficial de la escuela (constancia de inscripción, seguimientos bimestrales, boleta de calificaciones), Formato del plan de restitución de derechos, Evaluación de percepción de la mejora de las relaciones familiares inicial y final.</t>
  </si>
  <si>
    <t xml:space="preserve">Entidades públicas y organismos de la sociedad civil  viables y constantes para y en los procesos de difusión, prevención y atención. </t>
  </si>
  <si>
    <t xml:space="preserve">Padrón Único de Beneficiarios  del Sistema DIF Jalisco. </t>
  </si>
  <si>
    <t>Porcentaje de niñas, niños, adolescentes e integrantes de sus familias a quien se les atendió, representó y tuteló para el ejercicio y goce de sus derechos</t>
  </si>
  <si>
    <t xml:space="preserve"> ((Número de pupilos  reintegrados + número  de niñas, niños y adolescentes a quienes se restituyó su derecho de acceso a la educación + Número de niñas, niños y adolescentes albergados a los que se salvaguardo  sus derechos  fundamentales +número de personas que mejoraron su percepción sobre sus relaciones familiares mediante la orientación+Número de niñas, niños y adolescentes a quienes se les realizó un diagnóstico y un plan de restitución de derechos ) / (Total de personas vulnerables del Estado de Jalisco)) x 100</t>
  </si>
  <si>
    <t xml:space="preserve">Se brinda atención a las niñas, niños, adolescentes y sus familias  mediante estrategias y acciones de difusión, prevención y atención, que mitiguen los conflictos del maltrato infantil y de la violencia intrafamiliar. </t>
  </si>
  <si>
    <t>Las niñas, niños y adolescentes cuentan con la garantía de sus derechos, y sus familias, son orientadas para su fortalecimiento.</t>
  </si>
  <si>
    <t xml:space="preserve">Niñas, niños, adolescentes y sus familias dispuestos y comprometidos a recibir todo el proceso de intervención. </t>
  </si>
  <si>
    <t xml:space="preserve">Padrón Único de Beneficiarios del Sistema DIF Jalisco. </t>
  </si>
  <si>
    <t xml:space="preserve">Porcentaje de niñas, niños, adolescentes y sus familias a quienes se les restituyó y garantizó sus derechos </t>
  </si>
  <si>
    <t xml:space="preserve"> ((Número de pupilos  reintegrados + número  de niñas, niños y adolescentes a quienes se restituyó su derecho de acceso a la educación + Número de niñas, niños y adolescentes albergados a los que se salvaguardo  sus derechos  fundamentales +número de personas que mejoraron su percepción sobre sus relaciones familiares mediante la orientación+Número de niñas, niños y adolescentes a quienes se les realizó un diagnóstico y un plan de restitución de derechos )   / Total de personas vulnerables atendidas por la Procuraduria de niñas, niños y adolescentes del estado de Jalisco))x 100 </t>
  </si>
  <si>
    <t xml:space="preserve">Se atenderá a la niñas, niños, adolescentes y sus familias para garantizar y restituir los derechos de la niñez </t>
  </si>
  <si>
    <t>Servicios de protección integral de niñas, niños y adolescentes y sus familias de acuerdo a los ordenamientos legales, de atención de casos en que se vean violentados sus derechos, ejerciendo las acciones legales correspondientes,  así como de autorización, registro, certificación y supervisión de centros de asistencia social, otorgados.</t>
  </si>
  <si>
    <t>Servicios de protección integral de niñas, niños y adolescentes de acuerdo a los ordenamientos legales, de atención de casos en que se vean violentados sus derechos, ejerciendo las acciones legales correspondientes,  así como de autorización, registro, certificación y supervisión de centros de asistencia social, otorgados.</t>
  </si>
  <si>
    <t xml:space="preserve">Padrón único de beneficiarios del Sistema DIF Jalisco  Relación de expedientes </t>
  </si>
  <si>
    <t>La población  reporta posibles casos de  maltrato infantil y violencia intrafamiliar. 
Los interesados asisten a recibir la atención.</t>
  </si>
  <si>
    <t xml:space="preserve">Registro del Modelo de Información de Atención a la Violencia Intrafamiliar (MISVI) con registro de las  Unidades de Atención a la Violencia Intrafamiliar (UAVI) . Expedientes de las UAVI  </t>
  </si>
  <si>
    <t>Porcentaje de niñas, niños, adolescentes e integrantes de sus familias, atendidos a través de la Procuraduría de protección de niñas, niños y adolescentes y los Delegados Institucionales, para evitar vulneración en sus derechos.</t>
  </si>
  <si>
    <t>((Número de Niñas, niños, adolesdentes e integrantes de sus familias atendidos a través de la Procuraduría de protección de niñas, niños y adolescentes y los Delegados Institucionales para evitar vulneración en sus derechos/Tasa de Niñas, Niños y Adolescentes con incidencia de violencia intrafamiliar (865,738) x 100))</t>
  </si>
  <si>
    <t>Servicios de protección integral de niñas, niños y adolescentes violentados en sus derechos</t>
  </si>
  <si>
    <t>Servicios de protección integral de niñas, niños y adolescentes y sus familias, de acuerdo a los ordenamientos legales, de atención de casos en que se vean violentados sus derechos, ejerciendo las acciones legales correspondientes,  así como de autorización, registro, certificación y supervisión de centros de asistencia social, otorgados.</t>
  </si>
  <si>
    <t>Atención de  Niñas, Niños y Adolescentes a través de centros de asistencia social y albergues.</t>
  </si>
  <si>
    <t>Padrón único de beneficiarios del Sistema DIF Jalisco 
Sistema VIGIA</t>
  </si>
  <si>
    <t xml:space="preserve">Los Centros de asistencia social y albergues presentan a los supervisores la información necesaria para ser evaluados y garantizar su permanencia </t>
  </si>
  <si>
    <t xml:space="preserve">Base de datos de los Delegados Institucionales Registro IJAS, Expedientes de  los Delegados Institucionales de la Procuraduría de Protección de Niñas, Niños y Adolescentes. </t>
  </si>
  <si>
    <t>Número de Niñas, Niños y Adolescentes atendidos en los centros de asistencia social y albergues en seguimiento</t>
  </si>
  <si>
    <t xml:space="preserve"> Número de niñas, niños y adolescentes albergados en centros de asistencia social y albergues en seguimiento, atendidos.</t>
  </si>
  <si>
    <t>Atención de  Niñas, Niños y Adolescentes a través de la supervisión a los centros de asistencia social para garantizar el cumplimiento de sus derechos fundamentales</t>
  </si>
  <si>
    <t>Tutela de niñas, niños y adolescentes víctimas de algún delito, así como acciones de representación tendientes a garantizar su derecho a vivir en familia, originaria, extensa o adoptiva, libre de cualquier tipo de maltrato, atendidos.</t>
  </si>
  <si>
    <t>Padrón Único de Beneficiarios del Sistema DIF Jalisco  Reportes de Delegados Institucionales .</t>
  </si>
  <si>
    <t xml:space="preserve">Se cuenta con la suficiente información y personal para la atención de las víctimas por parte de las áreas involucradas.  El Ministerio Público canalice adecuadamente los casos a la Procuraduría de Protección de Niñas, Niños y Adolescentes y los Delegados Institucionales  Se ratifique que los familiares han perdido la patria potestad.  Los tutores sean capaces de velar por los derechos  del pupilo. </t>
  </si>
  <si>
    <t xml:space="preserve">Reporte de cierre del año anterior; Derivaciones del Ministerio público; Padrón de Beneficiarios del Sistema DIF Jalisco y Delegados Institucionales </t>
  </si>
  <si>
    <t>Porcentaje de pupilos atendidos por la Procuraduría de Protección de Niñas, Niños y Adolescentes, a través de la Dirección de Tutela de Derechos, y por los  Delegados Institucionales del estado de Jalisco</t>
  </si>
  <si>
    <t>((Número de pupilos atendidos albergados 2015 +  nuevo ingreso-)/(Total de pupilos bajo tutela de la Procuraduría de
Protección de Niñas, Niños y Adolescentes,y sus Delegados Institucionales del Estado de Jalisco (albergados 2015 + nuevo ingreso + los de seguimiento por reintegraciones))*100</t>
  </si>
  <si>
    <t>Pupilos que son atendidos por la Procuraduría de Protección de Niñas, Niños y Adolescentes.</t>
  </si>
  <si>
    <t xml:space="preserve">Ejercicio de las acciones que contribuyen al otorgamiento de una atención integral de los pupilos de la Procuraduría de Protección de Niñas, Niños y Adolescentes </t>
  </si>
  <si>
    <t xml:space="preserve">Padrón Único de Beneficiarios del Sistema DIF Jalisco </t>
  </si>
  <si>
    <t xml:space="preserve">Se cuenta con la suficiente información y personal para la atención de las víctimas por parte de las áreas involucradas.  El Ministerio Público canaliza adecuadamente los casos a la Procuraduría de Protección de Niñas, Niños y Adolescentes y los Delegados Institucionales  Se ratifica que los familiares han perdido la patria potestad.  Los tutores son capaces de velar por los derechos del pupilo.   </t>
  </si>
  <si>
    <t xml:space="preserve">Procuraduría de Protección de Niñas, Niños y Adolescentes; Padrón de Beneficiarios del Sistema DIF del Estado de Jalisco; Relación de expedientes. </t>
  </si>
  <si>
    <t>Pupilos atendidos con las estrategias de la Procuraduría de Protección de Niñas, Niños y Adolescentes</t>
  </si>
  <si>
    <t>Número de pupilos albergados bajo la tutela de la Procuraduría de Protección de Niñas, Niños y Adolescentes del estado de Jalisco, atendidos a través de la Dirección de Tutela de Derechos</t>
  </si>
  <si>
    <t>Las  niñas, niños y adolescentes bajo tutela de la Procuraduría de Protección de Niñas, Niños y Adolescentes del estado de Jalisco que son atendidos  a través de la Dirección de Tutela de Derechos (albergados 2015 y nuevo ingreso)</t>
  </si>
  <si>
    <t xml:space="preserve">Ejercicio de las acciones que contribuyen al otorgamiento de una atención integral a los nuevos  pupilos de la Procuraduría de Protección de Niñas, Niños y Adolescentes </t>
  </si>
  <si>
    <t xml:space="preserve">Procuraduría de protección de niñas, niños y adolescentes; Padrón de Beneficiarios del Sistema DIF del estado de Jalisco; Relación de derivaciones del Ministerio Público </t>
  </si>
  <si>
    <t>Nuevos pupilos atendidos por la Procuraduría de Protección de Niñas, Niños y Adolescentes</t>
  </si>
  <si>
    <t>Número de pupilos en tutela atendidos por la Procuraduría de Protección de Niñas, Niños y Adolescentes</t>
  </si>
  <si>
    <t>Ejercicio de las acciones que contribuyen al otorgamiento de una atención integral a los nuevos  pupilos de la Procuraduría de Protección de Niñas, Niños y Adolescentes</t>
  </si>
  <si>
    <t xml:space="preserve">Acciones que contribuyen al otorgamiento  de  una atención integral de los pupilos de las Delegaciones Institucionales de la Procuraduría de Protección de Niñas, Niños y Adolescentes del estado de Jalisco
</t>
  </si>
  <si>
    <t xml:space="preserve">
El Ministerio Público canaliza adecuadamente los casos a  las Delegaciones Institucionales.
Ratificación de  que los familiares han perdido la patria potestad.
Los tutores son capaces de velar por los derechos  del pupilo.</t>
  </si>
  <si>
    <t>Informes de las Delegaciones Institucionales de la Procuraduría de Protección de Niñas, Niños y Adolescentes del estado de Jalisco</t>
  </si>
  <si>
    <t xml:space="preserve"> Total de pupilos albergados atendidos por las Delegaciones Institucionales de la Procuraduría de Protección de Niñas, Niños y Adolescentes del Estado de Jalisco (albergados 2015 y nuevo ingreso)</t>
  </si>
  <si>
    <t>Número de pupilos albergados atendidos por las Delegaciones Institucionales de la Procuraduría de Protección de Niñas, Niños y Adolescentes del Estado de Jalisco (albergados 2015 y nuevo ingreso)</t>
  </si>
  <si>
    <t>Pupilos albergados atendidos por las Delegaciones Institucionales de la Procuraduría de Protección de Niñas, Niños y Adolescentes del Estado de Jalisco (albergados 2015 y nuevo ingreso)</t>
  </si>
  <si>
    <t>Atención de posibles casos de maltrato infantil y  de violencia intrafamiliar  por la Procuraduría  de Protección de Niñas, Niños y Adolescentes y Delegados Institucionales  con  servicios de manera integral ; que salvaguarden  la integridad física, emocional que contribuyan  al bienestar de niñas, niños y adolescentes e integrantes de sus  familias en el estado de Jalisco.</t>
  </si>
  <si>
    <t>Registro MISVI</t>
  </si>
  <si>
    <t>La población  reporta los posibles casos de  maltrato infantil.</t>
  </si>
  <si>
    <t>Número de Niñas, niños, adolescentes atendidos a través de la jefatura de atención y derivación.</t>
  </si>
  <si>
    <t xml:space="preserve">Número de Niñas, niños, adolescentes atendidos a través de la jefatura de atención y derivación </t>
  </si>
  <si>
    <t>Número de Niñas, niños, adolescentes,  que sufrieron maltrato infantil o vulneración en sus derechos fundamentales</t>
  </si>
  <si>
    <t>Atención de casos de violencia intrafamiliar, con servicios de manera integral, que salvaguarden  la integridad física y emocional y que contribuyan  al bienestar en las familias en el estado de Jalisco.</t>
  </si>
  <si>
    <t>Reporte de Casos y personas MISVI</t>
  </si>
  <si>
    <t xml:space="preserve">Los casos de violencia intrafamiliar  son reportados por diversos medios, vía correo electrónico, telefónico o personalmente
</t>
  </si>
  <si>
    <t>Número de Casos atendidos por Violencia Intrafamiliar en las UAVI y posible maltrato infantil en el estado de Jalisco</t>
  </si>
  <si>
    <t xml:space="preserve">Número de casos atendidos por violencia intrafamiliar  y posible maltrato infantil </t>
  </si>
  <si>
    <t>Caso</t>
  </si>
  <si>
    <t>Atender casos de Violencia Intrafamiliar y posible maltrato infantil</t>
  </si>
  <si>
    <t>Acciones de prevención en los sectores público, social y privado, a favor de la atención, defensa y protección de los derechos de niñas, niños y adolescentes,  implementadas y difundidas.</t>
  </si>
  <si>
    <t>Acciones  dirigidas  a  niñas, niños y adolescentes trabajadores y/o en riesgo.  priorizando al derecho de la educación.</t>
  </si>
  <si>
    <t xml:space="preserve">Padrón único de beneficiarios del Sistema DIF Jalisco </t>
  </si>
  <si>
    <t>Las  niñas, niños y adolescentes trabajadores y/o en  riesgo detectados son canalizados para su atención</t>
  </si>
  <si>
    <t>Informes y padrones de NNA.</t>
  </si>
  <si>
    <t>Núm. de niñas, niños y adolescentes trabajadores  y/o en riesgo atendidos en el Estado de Jalisco</t>
  </si>
  <si>
    <t>Núm. de niñas, niños y adolescentes  trabajadores y/o en riesgo atendidos</t>
  </si>
  <si>
    <t xml:space="preserve"> Se brinda atención a niñas, niños y adolescentes  trabajadores,   y/o en riesgo, para evitar su deserción escolar</t>
  </si>
  <si>
    <t>Acciones dirigidas en  cumplimiento al derecho de la educación de niñas, niños y adolescentes que presentan situaciones de violencia entre pares y/o acoso escolar.</t>
  </si>
  <si>
    <t>El municipio detecta a las niñas, niños y adolescentes que presentan situaciones de violencia entre pares y/o acoso escolar</t>
  </si>
  <si>
    <t>Padrón de la SEJ de los casos de violencia detectados</t>
  </si>
  <si>
    <t xml:space="preserve"> Núm. de niñas, niños y adolescentes  que presentan situaciones de violencia entre pares y/o acoso escolar que fueron  atendidos, en el estado de Jalisco</t>
  </si>
  <si>
    <t>Núm. de niñas, niños y adolescentes  que presentan situaciones de violencia entre pares y/o acoso escolar que fueron  atendidos.</t>
  </si>
  <si>
    <t xml:space="preserve"> Núm. de niñas, niños y adolescentes  que presentan situaciones de violencia entre pares y/o acoso escolar, atendidos por el Departamento de Riesgos Psicosociales en cumplimiento al derecho del educación.</t>
  </si>
  <si>
    <t>Los sectores púbico, social y privado cumplen los acuerdos y convenios a favor de la atención y protección de las niñas, niños y adolescentes.</t>
  </si>
  <si>
    <t xml:space="preserve">Informes y padrones del año anterior Secretaria de Educación Jalisco  niños, niñas y adolescentes en el estado de Jalisco en riesgo o en deserción escolar del ciclo 2013-2014 </t>
  </si>
  <si>
    <t>Porcentaje de cobertura de niñas, niños,  adolescentes en situación de vulnerabilidad atendidos por la Dirección de Prevención en el estado de Jalisco</t>
  </si>
  <si>
    <t xml:space="preserve">Núm. de niñas, niños, adolescentes  en situación de vulnerabilidad atendidos por la Dirección de Prevención / Total de niñas, niños y adolescentes en el estado de Jalisco que abandonaron la escuela del ciclo 2013-2014 SEJ)) *100
</t>
  </si>
  <si>
    <t xml:space="preserve"> Atención a niñas, niños, y adolescentes  en situación de vulnerabilidad.</t>
  </si>
  <si>
    <t>Acciones para la integración de grupos de niñas, niños y adolescentes en Participación infantil y adolescente.</t>
  </si>
  <si>
    <t xml:space="preserve">Las niñas, niños y adolescentes que pertenecen al grupo de Participación infantil  fortalecen su derecho a  la educación.                                                                                             </t>
  </si>
  <si>
    <t>Padrón único de beneficiarios del SEDIF</t>
  </si>
  <si>
    <t>Número de niñas, niños y adolescentes  que pertenecen al grupo de difusores infantiles  en el Estado de Jalisco</t>
  </si>
  <si>
    <t>Núm. de niñas, niños y adolescentes  que pertenecen al  grupo de difusores infantiles en la temática de Participación infantil .</t>
  </si>
  <si>
    <t xml:space="preserve"> Núm. de niñas, niños y adolescentes  que pertenecen al grupo de Difusores de participación infantil,  atendidos por el Departamento de Prevención, Capacitación e Investigación,  en  cumplimiento al derecho de la educación </t>
  </si>
  <si>
    <t>Acciones de prevención de adicciones dirigidas a niñas, niños y adolescentes, encaminadas a fortalecer  su derecho de la educación.</t>
  </si>
  <si>
    <t xml:space="preserve"> El municipio detecta y atiende a las niñas, niños y adolescentes en situación de riesgo con acciones en prevención de adicciones, priorizando su derecho a la educación.</t>
  </si>
  <si>
    <t>Informes y padrones</t>
  </si>
  <si>
    <t>Núm. de niñas, niños y adolescentes  que son atendidos con acciones de prevención de adicciones, en el estado de Jalisco</t>
  </si>
  <si>
    <t>Núm. de niñas, niños y adolescentes  que son atendidos con acciones de prevención de adicciones en el Estado de Jalisco.</t>
  </si>
  <si>
    <t xml:space="preserve">Núm. de niñas, niños y adolescentes  con acciones de prevención de adicciones, atendidos por el Departamento  de Riesgos Psicosociales en Situación de Riesgo  priorizando el  cumplimiento al derecho del educación. </t>
  </si>
  <si>
    <t>Acciones dirigidas en  cumplimiento al derecho de la educación de niñas, niños y adolescentes migrantes y/o en riesgo.</t>
  </si>
  <si>
    <t xml:space="preserve">El municipio detecta y atiende a niñas, niños y adolescentes migrantes y/o en riesgo  se tiene coordinación con los albergues fronterizos para el retorno seguro de NNA                                                        </t>
  </si>
  <si>
    <t>Núm. de niñas, niños y adolescentes  migrantes y/o en riesgo atendidos en el estado de Jalisco.</t>
  </si>
  <si>
    <t xml:space="preserve"> Núm. de niñas, niños y adolescentes  migrantes y/o en riesgo atendidos.</t>
  </si>
  <si>
    <t xml:space="preserve">Núm. de niñas, niños y adolescentes  migrantes y/o en riesgo atendidos por el Departamento  de Riesgos Psicosociales, en  cumplimiento al derecho del educación </t>
  </si>
  <si>
    <t xml:space="preserve">Atención a adolescentes en conflicto con la ley  </t>
  </si>
  <si>
    <t>El municipio detecta y atiende a las y  los adolescentes en conflicto con la Ley.</t>
  </si>
  <si>
    <t xml:space="preserve">Informe de  adolescentes en conflicto con la Ley del centro    y área de prevención del delito de la  fiscalía. </t>
  </si>
  <si>
    <t>Núm. adolescentes atendidos con acciones preventivas en comunidades de alto riesgo de delincuencia en el estado de Jalisco .</t>
  </si>
  <si>
    <t>Núm.  adolescentes en conflicto con la ley, atendidos por el Departamento de Riesgos Psicosociales.</t>
  </si>
  <si>
    <t xml:space="preserve">Atención a niñas y adolescentes  embarazadas </t>
  </si>
  <si>
    <t>El municipio detecta a las niñas, niños y adolescentes embarazadas y/o en riesgo y los integra en actividades preventivas y de atención, apoyos escolares y de capacitación en cumplimiento al derecho a la educación.</t>
  </si>
  <si>
    <t xml:space="preserve">Informes y padrones </t>
  </si>
  <si>
    <t xml:space="preserve">Núm. De niñas, niños y adolescentes embarazados y/o en riesgo que se atienden   en el estado de Jalisco                    </t>
  </si>
  <si>
    <t>Núm. De niñas, niños y adolescentes embarazados y/o en riesgo atendidos</t>
  </si>
  <si>
    <t xml:space="preserve"> Núm. De niñas, niños y adolescentes embarazados y/o en riesgo atendidos por el Departamento de Riesgos Psicosociales</t>
  </si>
  <si>
    <t>Acciones de representación en coadyuvancia o suplencia a niñas, niños y adolescentes en los procedimientos jurisdiccionales y administrativos, resistitución de derechos y ratificaciones de actas de nacimiento, así como acciones en temas de psicología, de capacitación, orientación, intervención y apoyos a dependencias, ejercidas.</t>
  </si>
  <si>
    <t>Acciones de representación en coadyuvancia o suplencia a niñas, niños y adolescentes en  los procedimientos jurisdiccionales y administrativos, restitución de derechos y ratificaciones de actas de nacimiento,  así como acciones en temas de psicología, de capacitación, orientación, intervención y apoyos a dependencias, ejercidas.</t>
  </si>
  <si>
    <t xml:space="preserve">Reporte Padrón  único de beneficiarios del Sistema DIF Jalisco  Listado de procedimientos jurisdiccionales y administrativos. </t>
  </si>
  <si>
    <t xml:space="preserve">Las autoridades jurisdiccionales y administrativas,  citan o
notifican a la Procuraduría de Protección de Niñas, Niños y
Adolescentes o Delegados Institucionales.
</t>
  </si>
  <si>
    <t>Autoridades Jurisdiccionales y Administrativas</t>
  </si>
  <si>
    <t>Número de niñas, niños y adolescentes representados para garantizar el respeto de sus derechos ante autoridades jurisdiccionales y administrativas en el Estado de Jalisco por la Procuraduría de Protección de Niñas, Niños y Adolescentes y los Delegados Institucionales.</t>
  </si>
  <si>
    <t>Número de Niñas, niños y adolescentes representados ante autoridades jurisdiccionales y administrativas en el estado de Jalisco</t>
  </si>
  <si>
    <t xml:space="preserve">La Procuraduría de protección de niñas, niños y adolescentes y las Delegaciones Institucionales los representan para garantizar el respeto de sus derechos </t>
  </si>
  <si>
    <t xml:space="preserve">Padrón  único de beneficiarios del Sistema DIF Jalisco </t>
  </si>
  <si>
    <t>La población acude solicitando servicios de atención psicológica</t>
  </si>
  <si>
    <t>Reportes de los Sistemas DIF Municipales del estado de Jalisco.
Reportes internos de la Procuraduría de la Defensa de la Infancia y la Familia.
INEGI, (Encuesta Nacional sobre la Dinámica de las Relaciones en los Hogares ENDIREH)  2010</t>
  </si>
  <si>
    <t>Porcentaje de  personas atendidas a través de estrategias de capacitación, orientación e intervención en temas de psicología a través del Sistema DIF Estatal  y los Sistemas DIF municipales</t>
  </si>
  <si>
    <t>((Número de Personas atendidas a través de estrategias de capacitación, orientación e intervención en temas de psicología a través del Sistema DIF Estatal  y los
Sistemas DIF Municipales) / (Número de personas (mujeres de 15 años y más) que declararon haber sufrido al menos un incidente de violencia a lo largo de la relación con su última pareja))*100</t>
  </si>
  <si>
    <t xml:space="preserve">
Capacitación, orientación e intervención en temas de psicología.</t>
  </si>
  <si>
    <t>Proporción de herramientas de información a los responsables municipales para proporcionar la orientación a madres y padres de familia</t>
  </si>
  <si>
    <t>La población acude a los cursos de escuela para padres.</t>
  </si>
  <si>
    <t xml:space="preserve">Reportes de los Sistemas DIF Municipales; Reportes internos </t>
  </si>
  <si>
    <t>Personas  orientadas por los municipios a través del curso de Escuela para Madres y Padres en el estado de Jalisco</t>
  </si>
  <si>
    <t>Número de personas orientadas con el curso de Escuela para Madres y Padres</t>
  </si>
  <si>
    <t xml:space="preserve">
Personas en Jalisco orientadas  a través del curso de Escuela de Padres</t>
  </si>
  <si>
    <t>Atención de la  salud psicológica a través de los Centros de Atención Especializada en Terapia Familiar</t>
  </si>
  <si>
    <t xml:space="preserve">Padrón  único de beneficiarios del Sistema DIF Jalisco
Unidad Responsable: Dirección de Representación y Restitución
</t>
  </si>
  <si>
    <t>Personas atendidas con terapia en los Centros de Atención Especializada en Terapia Familiar en el estado de Jalisco</t>
  </si>
  <si>
    <t xml:space="preserve">
Número de personas atendidas con terapia</t>
  </si>
  <si>
    <t xml:space="preserve">
Se brindará atención psicologica a las personas que solicitenel servicioen los Centros de Atención Especializada en Terapia Familiar</t>
  </si>
  <si>
    <t>Atención psicológica al usuario de  DIF Jalisco y la red de psicólogos, a través de brindar las herramientas necesarias para la solución de su problemática.</t>
  </si>
  <si>
    <t xml:space="preserve">Reportes internos </t>
  </si>
  <si>
    <t>Personas  atendidas con terapia psicológica otorgada por la red de psicólogos</t>
  </si>
  <si>
    <t>Número de personas  atendidas con terapia psicológica otorgada</t>
  </si>
  <si>
    <t>Personas que fueron atendidas  por los psicólogos que pertenecen  la red</t>
  </si>
  <si>
    <t>Valoración y asesoría a niñas, niños y adolescentes ante autoridades jurisdiccionales y administrativas en el estado de Jalisco</t>
  </si>
  <si>
    <t xml:space="preserve">Las niñas, niños y adolescentes acudan a sus valoraciones en tiempo y forma. </t>
  </si>
  <si>
    <t>Niñas, niños y adolescentes acompañados o valorados ante la petición de autoridades jurisdiccionales y administrativas en el Estado de Jalisco.</t>
  </si>
  <si>
    <t>Número de niñas, niños y adolescentes asesorados o valorados</t>
  </si>
  <si>
    <t>Las niñas, niños y adolescentes asesorados o  valorados ante la autoridades correspondientes</t>
  </si>
  <si>
    <t>Alimentación y Nutrición</t>
  </si>
  <si>
    <t>Pobreza y cohesión social</t>
  </si>
  <si>
    <t>Bienestar alimentario y desarrollo comunitario</t>
  </si>
  <si>
    <t>Contribuir a la disminución de la inseguridad alimentaria de la mujeres y sus familias, así como asegurar el derecho a la alimentación de niños y niñas en condiciones de vulnerabilidad, mediante la entrega de apoyos alimentarios y capacitación generando su auto gestión.</t>
  </si>
  <si>
    <t xml:space="preserve">Estadística, resultado medición de la Pobreza, CONEVAL. </t>
  </si>
  <si>
    <t>Las estrategias y las acciones de las distintas instancias de gobierno y sociedad, suman esfuerzos para disminuir la inseguridad alimentaria en el estado de Jalisco.</t>
  </si>
  <si>
    <t>CONEVAL, 2014
Encuesta intercensal INEGI 2015</t>
  </si>
  <si>
    <t>Porcentaje de personas con carencia por acceso a la alimentación del estado de Jalisco</t>
  </si>
  <si>
    <t>(Número de personas con carencia por acceso a la alimentación del Estado de Jalisco/Total de población del estado de Jalisco)*100</t>
  </si>
  <si>
    <t>Determinar el nivel de carencia alimentaria en el estado de Jalisco</t>
  </si>
  <si>
    <t>Mujeres y sus familias con carencia de acceso a la alimentación, así como niñas y niños en condiciones de vulnerabilidad y riesgo del Estado de Jalisco reciben apoyos alimentarios y capacitación garantizando el derecho a la alimentación y seguridad alimentaria.</t>
  </si>
  <si>
    <t>ENHINA inicial más ENHINA final (reporte de estatus de seguridad alimentaria).</t>
  </si>
  <si>
    <t>Población con carencia de acceso a la alimentación comprometida a recibir la capacitación y hacer uso adecuado del apoyo otorgado</t>
  </si>
  <si>
    <t>Padrón de Beneficiarios. ENHINA.</t>
  </si>
  <si>
    <t>Porcentaje de personas que  mejoraron su percepción y disminuyeron su inseguridad alimentaria del muestreo de personas que reciben apoyo así como proceso de acompañamiento con aplicación de dos enhinas</t>
  </si>
  <si>
    <t xml:space="preserve">((Número de personas que  mejoraron su percepción y disminuyeron su inseguridad alimentaria del muestreo de personas que Reciben apoyo así como proceso de acompañamiento con aplicación de dos enhinas (paad y mujeres avanzando)  / (Muestreo de Número de personas con inseguridad alimentaria que recibieron apoyos en el estado de Jalisco sí como proceso de acompañamiento con aplicación de dos enhinas (paad y mujeres avanzando)) x 100 
</t>
  </si>
  <si>
    <t>Personas con carencia alimentaria que fueron beneficiadas con apoyos alimenticios y que mejoraron su inseguridad alimentaria</t>
  </si>
  <si>
    <t>Apoyos alimentarios y capacitaciones a niñas, niños y sus familias en condiciones vulnerables, otorgados.</t>
  </si>
  <si>
    <t>Promoción de  una alimentación correcta en las personas vulnerables en el estado de Jalisco, mediante la entrega de apoyos alimenticios, acompañados de acciones de orientación alimentaria.</t>
  </si>
  <si>
    <t>Padrón de único beneficiarios
Unidad Responsable: Dirección de Seguridad Alimentaria</t>
  </si>
  <si>
    <t xml:space="preserve">Disposición de los sujetos con inseguridad alimentaria para mejorar su condición de vulnerabilidad al hacer uso correcto del apoyo alimenticio </t>
  </si>
  <si>
    <t>Padrón de beneficiarios</t>
  </si>
  <si>
    <t>Personas con inseguridad alimentaria  beneficiados con despensas en el Edo. de Jal</t>
  </si>
  <si>
    <t xml:space="preserve">
Número de personas con inseguridad alimentaria beneficiadas con despensas  </t>
  </si>
  <si>
    <t>Personas beneficiadas con despensas en el Edo. de Jal</t>
  </si>
  <si>
    <t>Otorgamiento de  servicios de equipamiento, rehabilitación y construcción de Espacios Alimentarios, así como la dotación de raciones alimenticias a personas que se encuentren en inseguridad alimentaria</t>
  </si>
  <si>
    <t>Padrón único de beneficiarios 
Unidad Responsable: Dirección de Seguridad Alimentaria</t>
  </si>
  <si>
    <t>El municipio cuenta con la disposición y documentación completa</t>
  </si>
  <si>
    <t>Personas que se encuentra en inseguridad alimentaria atendidas en los Comedores Comunitarios en el Edo. de Jal</t>
  </si>
  <si>
    <t xml:space="preserve">Número de personas atendidas en los Comedores Comunitarios </t>
  </si>
  <si>
    <t xml:space="preserve">Número de personas que fueron atendidas en los Comedores Comunitarios </t>
  </si>
  <si>
    <t xml:space="preserve">Otorgamiento de  servicios de equipamiento, rehabilitación y construcción de Espacios Alimentarios, así como la dotación de raciones alimenticias a personas que se encuentren en inseguridad alimentaria </t>
  </si>
  <si>
    <t>Lista de asistencia
Unidad Responsable: Dirección de Seguridad Alimentaria</t>
  </si>
  <si>
    <t xml:space="preserve">La institución cuenta con acuerdos y/o convenios de colaboración interinstitucional para entrega de los apoyos </t>
  </si>
  <si>
    <t xml:space="preserve">Lista de Asistencia </t>
  </si>
  <si>
    <t>Personas  atendidas en los Comedores de Cáritas en el Estado Jalisco</t>
  </si>
  <si>
    <t>Número de personas  atendidas en los Comedores de Cáritas en el estado Jalisco</t>
  </si>
  <si>
    <t xml:space="preserve">Personas  que fueron atendidas en los Comedores de Cáritas </t>
  </si>
  <si>
    <t>Apoyos sociales, alimentarios y capacitaciones a mujeres y sus familias con carencia de acceso a la alimentación o en condiciones vulnerables otorgados.</t>
  </si>
  <si>
    <t>Reconocimiento a la participación de las mujeres, con capacitación en procesos autogestivos de alimentación, producción, salud y empoderamiento, así como la  de entrega de apoyos.</t>
  </si>
  <si>
    <t xml:space="preserve">Padrón único de beneficiarios  de la Dirección de Desarrollo Comunitario y Apoyo a Municipios </t>
  </si>
  <si>
    <t xml:space="preserve">Las mujeres se registran mediante las caravanas o bien pertenecen a padrones de otros programas operativos que están incluidos en la estrategia </t>
  </si>
  <si>
    <t>Número de mujeres en el estado de Jalisco atendidas  de manera integral mediante el proyecto de mujeres avanzando</t>
  </si>
  <si>
    <t>Número de mujeres  en el Estado de Jalisco atendidas  de manera integral mediante el proyecto de mujeres avanzando</t>
  </si>
  <si>
    <t>Mujeres en el estado de Jalisco atendidas  de manera integral mediante el proyecto de mujeres avanzando, con capacitación en procesos autogestivos de alimentación, producción, salud y empoderamiento, así como la  de entrega de apoyos.</t>
  </si>
  <si>
    <t xml:space="preserve">
Capacitación en comunidades para el desarrollo de habilidades productivas.</t>
  </si>
  <si>
    <t>Registro de capacitación de personal operativo
Unidad Responsable: Dirección de Desarrollo Comunitario y Apoyo Municipal</t>
  </si>
  <si>
    <t xml:space="preserve">
Las personas ponen en práctica las habilidades adquiridas a través de la capacitaciones.</t>
  </si>
  <si>
    <t>Registro de capacitación de personal operativo</t>
  </si>
  <si>
    <t>Personas capacitadas para lograr desarrollar habilidades productivas</t>
  </si>
  <si>
    <t>Número de personas capacitadas para lograr desarrollar habilidades productivas</t>
  </si>
  <si>
    <t>Personas  que fueron capacitadas para que logren desarrollar habilidades productivas</t>
  </si>
  <si>
    <t>Apoyos alimentarios y capacitaciones a  niñas, niños y sus familias en condiciones vulnerables, otorgados.</t>
  </si>
  <si>
    <t>Apoyos alimentarios y capacitaciones otorgadas a  niñas, niños y sus familias en condiciones vulnerables</t>
  </si>
  <si>
    <t>Padrón único de beneficiarios (Nutrición extraescolar y desayunos escolares)
Unidad Responsable: Dirección de Seguridad Alimentaria</t>
  </si>
  <si>
    <t>Autoridades de DIF Municipales garantizan la entrega de los apoyos alimentarios a la población objetivo</t>
  </si>
  <si>
    <t>Padrón de beneficiarios,
SEJ, 2014-2015, Población con prevalencia de desnutrición ENSANUT 2012</t>
  </si>
  <si>
    <t>Porcentaje de cobertura de niñas, niños y adolescentes beneficiados con apoyos alimenticios otorgados por los programas de Nutrición Extraescolar y Desayunos Escolares en el Estado de Jalisco</t>
  </si>
  <si>
    <t>Número de niñas, niños y adolescentes beneficiados por los programas de Nutrición Extraescolar y Desayunos Escolares/Total de niños, niñas y adolescentes en el estado de Jalisco inscritos en planteles educativos, preescolar, primaria y secundaria  del   ciclo escolar 2014-2015 x 100 (1,493,397 )</t>
  </si>
  <si>
    <t>Niñas, niños y adolescentes beneficiados con apoyos alimenticios en el estado de Jalisco</t>
  </si>
  <si>
    <t>Apoyos alimentarios y capacitaciones otorgados a niñas, niños y sus familias en condiciones vulnerables</t>
  </si>
  <si>
    <t>Padrón único de beneficiarios (ayuda alimentaria directa + comedores comunitarios + comedores Cáritas)
Unidad Responsable: Dirección de Seguridad Alimentaria</t>
  </si>
  <si>
    <t>Padrón de beneficiarios, CONEVAL,2014</t>
  </si>
  <si>
    <t>Porcentaje de personas con carencia de acceso a la alimentación beneficiados con apoyos alimentarios en el estado de Jalisco</t>
  </si>
  <si>
    <t>(Número de personas que recibieron apoyos alimentarios/Total de la población del estado de Jalisco con carencia de acceso a la alimentación)*100</t>
  </si>
  <si>
    <t>Personas con carencia de acceso a la alimentación beneficiados con apoyos alimenticios en el Edo. de Jal. (ayuda alimentaria directa + comedores comunitarios + comedores Cáritas)</t>
  </si>
  <si>
    <t>Promoción a la seguridad alimentaria de la población escolar del Estado de Jalisco sujeta de asistencia social mediante la entrega de alimentos acompañados de acciones de orientación alimentaria.</t>
  </si>
  <si>
    <t>Padrón único de beneficiarios
Unidad Responsable: Dirección de Seguridad Alimentaria</t>
  </si>
  <si>
    <t xml:space="preserve">Padres de familia y directivos de las escuelas dispuestos a recibir el apoyo del programa de desayunos escolares </t>
  </si>
  <si>
    <t xml:space="preserve">Padrón único de beneficiarios  </t>
  </si>
  <si>
    <t>Población escolar sujeta de asistencia social atendida con Desayunos Escolares en el Edo. de Jal</t>
  </si>
  <si>
    <t xml:space="preserve">Número de la población escolar sujeta de asistencia social atendida con Desayunos Escolares  </t>
  </si>
  <si>
    <t xml:space="preserve">
Desayunos Escolares entregados a niñas y niños sujetos de asistencia social en el Edo. de Jal</t>
  </si>
  <si>
    <t xml:space="preserve">Promoción  a la seguridad alimentaria de las niñas y niños de 1 a 4 años 11 meses, del estado de Jalisco, que se encuentran en condiciones de mala nutrición y vulnerabilidad, mediante la entrega de apoyos alimenticios </t>
  </si>
  <si>
    <t xml:space="preserve">Los padres de familia están dispuestos a recibir el apoyo . </t>
  </si>
  <si>
    <t xml:space="preserve">Padrón de beneficiarios  </t>
  </si>
  <si>
    <t xml:space="preserve"> Niñas y niños de 1 a 4 años 11 meses de edad  que recibieron el apoyo alimenticio en el Estado de Jalisco</t>
  </si>
  <si>
    <t xml:space="preserve">Número niñas y niños de 1 a 4 años 11 meses de edad  que recibieron el apoyo alimenticio </t>
  </si>
  <si>
    <t xml:space="preserve">
Niñas y niños de 1 a 4 años 11 meses de edad  que recibieron el apoyo alimenticio</t>
  </si>
  <si>
    <t>Apoyos sociales, alimentarios y capacitaciones a mujeres y sus familias con carencia de acceso a la alimentación o en condiciones vulnerables, otorgados.</t>
  </si>
  <si>
    <t>Apoyos alimentarios y capacitaciones otorgadas a mujeres y sus familias con carencia de acceso a la alimentación o en condiciones vulnerables</t>
  </si>
  <si>
    <t>Padrón único de beneficiarios
Unidad Responsable: Dirección de Desarrollo Comunitario y Apoyo Municipal</t>
  </si>
  <si>
    <t xml:space="preserve">
Población con carencia de acceso a la alimentación comprometida a recibir la capacitación y hacer uso adecuado del apoyo otorgado
</t>
  </si>
  <si>
    <t>Porcentaje de mujeres y sus familias con carencia de acceso a la alimentación beneficiados con apoyos en el Estado de Jalisco</t>
  </si>
  <si>
    <t>Número de personas que recibieron apoyos /Total de la población del estado de Jalisco con carencia de acceso a la alimentación x 100</t>
  </si>
  <si>
    <t>Personas con carencia de acceso a la alimentación beneficiados con apoyos en el Edo. de Jalisco ( mujeres avanzando +comunidad diferente )</t>
  </si>
  <si>
    <t>Inclusión para el Bienestar de Grupos Prioritarios</t>
  </si>
  <si>
    <t>Contribuir a la promoción de una sociedad equitativa e incluyente que garantice el respeto a la diversidad social y sus derechos mediante la inclusión y la mejora de las condiciones de grupos prioritarios en el estado de Jalisco.</t>
  </si>
  <si>
    <t>Informe mensual del CRI, CAE y Cien Corazones
Reporte de personas que mejoraron con motivo del cierre del caso,
Encuesta de percepción sobre la integración al envejecimiento activo (al incio y al final de la atención)
Cédula de evaluación o certificado expedido por el CONOCER</t>
  </si>
  <si>
    <t xml:space="preserve">Las condiciones sociales y económicas, así como la participación de los diversos sectores involucrados facilitan la inclusión. </t>
  </si>
  <si>
    <t>Informe mensual en los centros de rehabilitación del Sistema DIF Jalisco CRI, CAE y Cien Corazones,
Expedientes con nota de seguimiento y cierre de casos.
Estándares de competencia laboral,
Padrón de beneficiarios. Reporte de cierre de actividades y expedientes de integraciones.</t>
  </si>
  <si>
    <t>Porcentaje de personas con vulnerabilidad social en las que se logró resolver su problemática apremiante o incidir en su vulnerabilidad.</t>
  </si>
  <si>
    <t>((Número de personas a las que se contribuye a mejorar sus condiciones con el apoyo asistencial otorgado + Número de personas con discapacidad incluidas socialmente a la escuela, al trabajo y/o al deporte + Número de  personas  de 60 y más años de edad que fueron integradas a acciones que les permiten vivir un envejecimiento activo + Número de personas con procesos de certificación de los CAI  ) / (Total de personas vulnerables del Estado de Jalisco))x 100</t>
  </si>
  <si>
    <t>Porcentaje de personas en las que se logró resolver su problemática apremiante o incidir en su vulnerabilidad social.</t>
  </si>
  <si>
    <t>Apoyos y servicios de rehabilitación integral a personas con discapacidad o en riesgo de padecerla para su inclusión social y bienestar familiar, otorgados.</t>
  </si>
  <si>
    <t xml:space="preserve">Atención integral a niñas y niños con discapacidad intelectual leve a moderada y  en estado de abandono atendidos en el centro  100 Corazones </t>
  </si>
  <si>
    <t xml:space="preserve">Padrón Único de Beneficiarios </t>
  </si>
  <si>
    <t>Niños con discapacidad intelectual  leve a moderada de 4 a 12 años,  en estado de abandono con tutela del Estado,  son  canalizados al Centro 100 corazones</t>
  </si>
  <si>
    <t xml:space="preserve">Sistema de información, DIF Jalisco </t>
  </si>
  <si>
    <t>Niñas y niños con discapacidad intelectual leve a moderada  en estado de abandono atendidos en el centro 100 Corazones</t>
  </si>
  <si>
    <t xml:space="preserve">Número de Niñas y Niños
con discapacidad intelectual leve a moderada o profunda en estado de abandono atendidos </t>
  </si>
  <si>
    <t>Atención a  niñas y niños con discapacidad intelectual leve a moderada o profunda en estado de abandono atendidos en el centro  100 Corazones</t>
  </si>
  <si>
    <t>Grupos prioritarios de adultos mayores, personas con discapacidad, población en situación vulnerable transitoria o permanente, niñas y niños de la primera infancia en el estado de Jalisco, que son atendidos integralmente y reciben apoyos asistenciales mejoran sus condiciones de vida.</t>
  </si>
  <si>
    <t>Informe mensual del CRI, CAE y Cien Corazones
Reporte de personas que mejoraron con motivo del cierre del caso
Encuesta de percepción sobre la integración al envejecimiento activo (al incio y al final de la atención)
Cédula de evaluación o certificado expedido por el CONOCER.</t>
  </si>
  <si>
    <t xml:space="preserve">Las personas vulnerables mejoran condiciones con el apoyo y se integran socialmente, debido a que existen las condiciones deseables al respecto. </t>
  </si>
  <si>
    <t>Informe mensual en los centros de rehabilitación del Sistema DIF Jalisco CRI, CAE y Cien Corazones
Expediente del caso con su nota de seguimiento y cierre. 
Estándares de competencia laboral.
Padrón de beneficiarios. Reporte de cierre de actividades. Expedientes de integraciones.</t>
  </si>
  <si>
    <t>Porcentaje de personas incluidas socialmente de la población atendida.</t>
  </si>
  <si>
    <t>((Número de personas a las que se contribuye a mejorar sus condiciones con el apoyo asistencial otorgado + Número de personas con discapacidad incluidas socialmente escuela, al trabajo y/o al deporte  + Número de  personas  de 60 y más años de edad que fueron integradas a acciones que les permiten vivir un envejecimiento activo + Número de personas con procesos de certificación de los CAI))   / (Total de personas vulnerables atendidas))x 100</t>
  </si>
  <si>
    <t xml:space="preserve">Porcentaje de personas de la población atendida, que son incluidas socialmente </t>
  </si>
  <si>
    <t>Atención integral a las personas con discapacidad y/o en riesgo de padecerla, a través de las U de R.</t>
  </si>
  <si>
    <t xml:space="preserve">
Padrón Único de Beneficiarios  e informes municipales de las U de R</t>
  </si>
  <si>
    <t>Se establece y cumple el convenio de colaboración que compromete a los DIF municipales a la entrega de los informes en tiempo y forma</t>
  </si>
  <si>
    <t>Expedientes con nota de seguimiento y cierre de casos.</t>
  </si>
  <si>
    <t>Personas con discapacidad y/o en riesgo de padecerla atendidas de primera vez y subsecuente en U de R</t>
  </si>
  <si>
    <t>Número de Personas con discapacidad y/o en riesgo de padecerla atendidas de primera vez y subsecuentemente</t>
  </si>
  <si>
    <t>Brindar atención de primera vez y subsecuente a personas con discapacidad y/o en riesgo de padecerla  en las UdeR</t>
  </si>
  <si>
    <t>Atención integral a las personas con discapacidad Intelectual de leve a moderada, en el  Centro de Desarrollo de Habilidades para la Vida que les permita lograr su inclusión y bienestar social y familiar.</t>
  </si>
  <si>
    <t>Padrón único de beneficiarios de la Dirección de Inclusión de las Personas con Discapacidad</t>
  </si>
  <si>
    <t>Personas con discapacidad intelectual leve a moderada  que acuden al Centro de Desarrollo de Habilidades para la Vida y/o son detectados y canalizados al Centro de Habilidades para la Vida
Existe el espacio para capacitar a nuevos becarios</t>
  </si>
  <si>
    <t>Estándares de competencia laboral</t>
  </si>
  <si>
    <t>Personas con discapacidad Intelectual leve a moderada atendidas en el  Centro de Desarrollo de Habilidades para la Vida</t>
  </si>
  <si>
    <t xml:space="preserve">Número de  Personas con discapacidad intelectual de leve a moderada atendidas </t>
  </si>
  <si>
    <t xml:space="preserve"> Padrón Único de Beneficiarios  de los centros y U de R del Estado de primera vez e  informes de pacientes subsecuentes.
</t>
  </si>
  <si>
    <t>Existe demanda de atención de primera vez en el año y subsecuentes para la rehabilitación de las personas con discapacidad y/o en riesgo de padecerla</t>
  </si>
  <si>
    <t>Padrón único de personas atendidas por primera vez en el año e informes de personas subsecuentes</t>
  </si>
  <si>
    <t>Porcentaje de personas con discapacidad sujetas de asistencia social atendidas de primera vez en el año y subsecuentes en los Centros de Rehabilitación del Sistema DIF y las UdeR  en el Estado de Jalisco.</t>
  </si>
  <si>
    <t>Número de 
Personas con discapacidad y/o en riesgo de padecerla sujetas de asistencia social atendidas  de primera vez en el año y subsecuentes en los centros y  UdeR/ Total de personas con discapacidad en el Estado x 100</t>
  </si>
  <si>
    <t xml:space="preserve">Atender a personas con  discapacidad    de primera vez en el año y subsecuentes en los Centros y Unidades de Rehabilitación </t>
  </si>
  <si>
    <t xml:space="preserve">
Atención integral a Niñas y Niños con Síndrome Down </t>
  </si>
  <si>
    <t>Padrón único de beneficiarios de primera vez en el año y subsecuente de la Clínica Down</t>
  </si>
  <si>
    <t xml:space="preserve">Niños con Sindrome Down  son detectados y canalizados para la atención de primera vez en el año y subsecuentemente en la Clínica Down </t>
  </si>
  <si>
    <t>Niñas y Niños con Síndrome Down atendidos de primera vez en el año y subsecuentemente en  la Clínica Down</t>
  </si>
  <si>
    <t>Número de  Niñas y niños con síndrome Down atendidos de primera vez en el año y subsecuentemente</t>
  </si>
  <si>
    <t>Atención a niñas y niños con Síndrome Down atendidos de primera vez en el año y subsecuentemente</t>
  </si>
  <si>
    <t xml:space="preserve">Atención integral a las personas con discapacidad y/o en riesgo de padecerla, en el CRI </t>
  </si>
  <si>
    <t xml:space="preserve">  Padrón Único de Beneficiarios de la Dirección de Inclusión de las Personas con Discapacidad </t>
  </si>
  <si>
    <t>Personas con discapacidad y/o en riesgo de padecerla acuden y/o son detectados y canalizados al CRI</t>
  </si>
  <si>
    <t>Personas con discapacidad y/o en riesgo de padecerla  atendidas en el CRI</t>
  </si>
  <si>
    <t>Número de personas con discapacidad atendidas</t>
  </si>
  <si>
    <t xml:space="preserve">Atención a Personas con discapacidad y/o en riesgo de padecerla atendidas en el CRI </t>
  </si>
  <si>
    <t>Apoyos y servicios asistenciales diversos para familias o personas con vulnerabilidad transitoria o permanente, otorgados.</t>
  </si>
  <si>
    <t>Brinda apoyos asistenciales de manera oportuna y eficaz a la población en contingencia que permita el bienestar familiar.</t>
  </si>
  <si>
    <t xml:space="preserve">Formato de Justificación de Apoyos Entregados </t>
  </si>
  <si>
    <t xml:space="preserve">Presencia de contingencias.  La familia se encuentra en estado de vulnerabilidad al momento de la visita. </t>
  </si>
  <si>
    <t xml:space="preserve">Informes del Delegado o Coordinador APCE en el Municipio o Informes de los Sistemas DIF Municipales  </t>
  </si>
  <si>
    <t>Número de personas atendidas en condiciones de contingencia  con apoyos en especie</t>
  </si>
  <si>
    <t xml:space="preserve">Número de personas atendidas por contingencia  con apoyos en especie </t>
  </si>
  <si>
    <t>Otorgamiento de apoyos asistenciales a través de proyectos a  familias que viven en condición de vulnerabilidad social,  que cubra  las necesidades básicas y ,que contribuya  en su desarrollo familiar.</t>
  </si>
  <si>
    <t xml:space="preserve">Padrón Único de Beneficiarios  de la Dirección de Trabajo Social y Vinculación </t>
  </si>
  <si>
    <t xml:space="preserve">Las personas o familias que soliciten algún tipo de apoyo y/o servicio, cubra el perfil de sujeto de asistencia social y presenten todos los documentos de soporte requeridos.   </t>
  </si>
  <si>
    <t xml:space="preserve">Base de datos de la Unidad de Registro y Seguimiento de Casos. </t>
  </si>
  <si>
    <t>Número de personas atendidas con apoyos a través de  Instituciones en el Estado de Jalisco</t>
  </si>
  <si>
    <t>Número de personas atendidas con apoyos a través de instituciones</t>
  </si>
  <si>
    <t>Otorgamiento de apoyos asistenciales a través de proyectos a familias que viven en condición de vulnerabilidad social, que cubra  las necesidades básicas y ,que contribuya en su desarrollo familiar.</t>
  </si>
  <si>
    <t>Número de  personas atendidas con Contigo el DIF comprobada condición sujeta de asistencia social en el estado de Jalisco</t>
  </si>
  <si>
    <t>Número de  personas atendidas con Contigo el DIF    comprobada condición sujeta de asistencia social en el estado de Jalisco</t>
  </si>
  <si>
    <t>Atención expedita y/o integral a familias que viven en condición de vulnerabilidad social, con el fin que contribuya en su bienestar familiar.</t>
  </si>
  <si>
    <t>Número de  personas atendidas con proyectos  para  apoyos asistenciales por   comprobada condición sujeta de asistencia social en el estado de Jalisco</t>
  </si>
  <si>
    <t>Número de  personas atendidas con apoyos asistenciales por   comprobada condición sujeta de asistencia social en el estado de Jalisco</t>
  </si>
  <si>
    <t>Servicios y estrategias de atención integral a la primera infancia, enfocados a mejorar el desarrollo integral de las niñas y niños, así como la certificación y capacitación al personal, implementados.</t>
  </si>
  <si>
    <t xml:space="preserve">Servicios que buscan  fortalecer la atención de niñas y niños menores de 6 años contribuyendo a colaborar en el cumplimiento de sus derechos </t>
  </si>
  <si>
    <t xml:space="preserve">Padrón Único de Beneficiarios  de la Dirección de Atención a la Primera Infancia </t>
  </si>
  <si>
    <t xml:space="preserve">Que las niñas y niños con alguna violación de sus derechos sean atendidos y beneficiados </t>
  </si>
  <si>
    <t>Número de niñas y niños atendidos  mediante la estrategia de niñez avanzando</t>
  </si>
  <si>
    <t>Número de niñas y niños atendidos mediante la estrategia de niñez avanzando</t>
  </si>
  <si>
    <t>Servicios que buscan  fortalecer la atención de niñas y niños menores de 6 años contribuyendo a colaborar en el cumplimiento de sus derechos</t>
  </si>
  <si>
    <t>Atención integral y apoyos asistenciales diversos para la inclusión y el envejecimiento activo de las personas adultas mayores, otorgados.</t>
  </si>
  <si>
    <t>Padrón único de beneficiarios del Sistema DIF Jalisco</t>
  </si>
  <si>
    <t xml:space="preserve">Instituciones públicas colaboran y participan activamente en el seguimiento de la atención  y servicios otorgados a las personas Adultas Mayores. </t>
  </si>
  <si>
    <t xml:space="preserve">Padrón de beneficiarios Reportes de centros y de DIF Municipales, INEGI, 2010 </t>
  </si>
  <si>
    <t>Porcentaje de personas de 60 y más años de edad atendidas con  estrategias de Desarrollo del Adulto Mayor en el Sistema DIF Jalisco y Sistemas DIF Municipales</t>
  </si>
  <si>
    <t>(Número de personas de 60 y más años de edad atendidas por el Sistema DIF Jalisco y Sistemas DIF Municipales/Número de población de 60 años y más de edad del estado de Jalisco)*100</t>
  </si>
  <si>
    <t xml:space="preserve">
Número  de personas de 60 años y más de edad atendidas con  estrategias de Desarrollo del Adulto Mayor en el Estado.</t>
  </si>
  <si>
    <t>Atención a niñas y niños menores de 6 años,  EN LOS CAI   durante la jornada laboral de madres solas, padres solos trabajadores, madres adolescentes, Madres estudiantes y madres o  padres que carecen de libertad y/otra situación que se presente de vulnerabilidad.</t>
  </si>
  <si>
    <t>Concentrado mensual de Informes Estadísticos de los Sistemas DIF Municipales. Unidad Responsable: Dirección de Atención a la Primera Infancia.</t>
  </si>
  <si>
    <t xml:space="preserve">El Estado y la Sociedad reconocen la importancia de la atención temprana a niños y niñas hijos de madres trabajadoras y padres solos </t>
  </si>
  <si>
    <t>Informes Estadísticos mensuales de los Sistemas DIF Municipales</t>
  </si>
  <si>
    <t>Número  de niñas y niños atendidos de los Centros de Atención Infantil (CAI) de los Sistemas DIF Municipales</t>
  </si>
  <si>
    <t xml:space="preserve">Número de niñas y niños atendidos en los Centros de Atención Infantil (CAI) de los Sistemas DIF Municipales </t>
  </si>
  <si>
    <t xml:space="preserve">Niñas y niños atendidos de los Centros de Atención Infantil (CAI) de los Sistemas DIF Municipales </t>
  </si>
  <si>
    <t>Atención a niñas y niños menores de 6 años,  en el CADI 10 de DIF jalisco durante la jornada laboral de madres solas, padres solos trabajadores, madres adolescentes, Madres estudiantes y madres o  padres que carecen de libertad y/otra situación que se presente de vulnerabilidad.</t>
  </si>
  <si>
    <t>Padrón de  Beneficiarios.
Unidad Responsable: Dirección de Atención a la Primera Infancia.</t>
  </si>
  <si>
    <t xml:space="preserve">El Estado y la Sociedad reconocen la importancia de la prevención y la atención temprana a niños y niñas hijos de madres trabajadoras y padres solos, madres adolescentes, Madres estudiantes y madres o  padres que carecen de libertad u otra situación  de vulnerabilidad. </t>
  </si>
  <si>
    <t xml:space="preserve">Reportes estadísticos mensuales,  Padrón Único de Beneficiarios  de la Dirección de Atención a la Primera Infancia </t>
  </si>
  <si>
    <t>Número de  niñas y niños atendidos en el Centro Asistencial de Desarrollo  Infantil (CADI) Núm.10 del Sistema DIF Jalisco</t>
  </si>
  <si>
    <t>Número de niñas y niños atendidos en el Centro Asistencial de Desarrollo Infantil Núm. 10 del Sistema DIF Jalisco</t>
  </si>
  <si>
    <t>Niñas y niños atendidos de los Centros Asistencial de Desarrollo Infantil  Núm.. 10 del Sistema DIF Jalisco</t>
  </si>
  <si>
    <t>Apoyos y servicios asistenciales diversos para familias o persona con vulnerabilidad  transitoria o permanente, otorgados.</t>
  </si>
  <si>
    <t>Apoyos y servicios asistenciales diversos otorgados para familias o personas con vulnerabilidad transitoria o permanente</t>
  </si>
  <si>
    <t>Padrón Único de Beneficiarios del Sistema DIF Jalisco. Formato de justificación de apoyos entregados (listado de beneficiarios)</t>
  </si>
  <si>
    <t>Demanda en solicitudes de apoyo que presentaron las personas y se les compruebe mediante nota de seguimiento que se les otorgó el apoyo con motivo del  cierre del caso. Presencia de contingencias. La familia se encuentra en estado de vulnerabilidad al momento de la visita.</t>
  </si>
  <si>
    <t>Base de datos de la Unidad de Registro y Seguimiento de Casos. Índice de vulnerabilidad social. Informes del delegado o coordinador APCE en el municipio o informes de los Sistemas DIF Municipales.</t>
  </si>
  <si>
    <t>Porcentaje de personas atendidas por comprobada condición sujeta de asistencia social en el estado de Jalisco</t>
  </si>
  <si>
    <t>Número de personas atendidas por comprobada condición sujeta de asistencia social / Población vulnerable de Jalisco con base en el Índice de vulnerabilidad social  de DIF Nacional x 100</t>
  </si>
  <si>
    <t>Atender a personas  por comprobada condición sujeta de asistencia social</t>
  </si>
  <si>
    <t>Concetrado mensual de estadisticos; Padrón de beneficiarios de los CADI del Sistema DIF Jalisco
Unidad Responsable: Dirección de Atención a la Primera Infancia</t>
  </si>
  <si>
    <t xml:space="preserve">Los padres de familia y/o tutores otorgan su consentimiento y seguimiento  para que las niñas y niños reciban los apoyos. </t>
  </si>
  <si>
    <t>Reportes, Informes, Padrón de Beneficiarios del Sistema DIF Jalisco</t>
  </si>
  <si>
    <t>Porcentaje de niñas y niños menores de 6 años atendidos a través de la estrategia integral para la primera infancia; así como los que asisten a los Centros de Atención Infantil (CAI) en el Sistema DIF Jalisco y los Sistemas DIF Municipales</t>
  </si>
  <si>
    <t>((Número de niñas y niños atendidos en los Centros de Atención Infantil (CAI)+Número de niñas y niños atendidos a través de la estrategia integral para la primera infancia)/(Total niñas y niños de 0 a 5 años en el estado de Jalisco))*100</t>
  </si>
  <si>
    <t xml:space="preserve">Niñas y niños atendidos de los Centros de Atención Infantil (CAI) de DIF Jalisco, CAI de  Sistemas DIF Municipales </t>
  </si>
  <si>
    <t>Atención a niñas y niños menores de 6 años,  EN EL CADI 8  durante la jornada laboral de madres solas, padres solos trabajadores, madres adolescentes, Madres estudiantes y madres o  padres que carecen de libertad y/otra situación que se presente de vulnerabilidad.</t>
  </si>
  <si>
    <t xml:space="preserve"> Padrón único de  Beneficiarios.
Unidad Responsable: Dirección de Atención a la Primera Infancia.</t>
  </si>
  <si>
    <t>Reportes estadísticos mensuales,  Padrón único de  Beneficiarios de la Dirección de Atención a la Primera Infancia</t>
  </si>
  <si>
    <t>Número de  niñas y niños atendidos en el Centro Asistencial de Desarrollo  Infantil (CADI) Núm. 8 del Sistema DIF Jalisco</t>
  </si>
  <si>
    <t>Número de niñas y niños atendidos en el Centro Asistencial de Desarrollo Infantil Núm. 8 del Sistema DIF Jalisco</t>
  </si>
  <si>
    <t>Niñas y niños atendidos de los Centros Asistencial de Desarrollo Infantil  Núm.. 8 del Sistema DIF Jalisco</t>
  </si>
  <si>
    <t xml:space="preserve">
Atención a niñas y niños menores de 6 años,  EN EL CADI 7  durante la jornada laboral de madres solas, padres solos trabajadores, madres adolescentes, Madres estudiantes y madres o  padres que carecen de libertad y/otra situación que se presente de vulnerabilidad.</t>
  </si>
  <si>
    <t>Padrón de Beneficiarios.
 Unidad Responsable: Dirección de Atención a la Primera Infancia.</t>
  </si>
  <si>
    <t xml:space="preserve">Reportes estadísticos mensuales,  Padrón único de  Beneficiarios del Sistema DIF Jalisco </t>
  </si>
  <si>
    <t>Número de  niñas y niños atendidos en el Centro Asistencial de Desarrollo  Infantil (CADI)  Núm. 7 del Sistema DIF Jalisco</t>
  </si>
  <si>
    <t>Número de niñas y niños atendidos en el Centro Asistencial de Desarrollo Infantil Núm. 7 del Sistema DIF Jalisco</t>
  </si>
  <si>
    <t>Niñas y niños atendidos en el Centro Asistencial de Desarrollo Infantil  Núm.. 7 del Sistema DIF Jalisco</t>
  </si>
  <si>
    <t>Atención a niñas y niños menores de 6 años,  EN EL CADI 6  durante la jornada laboral de madres solas, padres solos trabajadores, madres adolescentes, Madres estudiantes y madres o  padres que carecen de libertad y/otra situación que se presente de vulnerabilidad.</t>
  </si>
  <si>
    <t>Padrón Único de Beneficiarios.
Unidad Responsable: Dirección de Atención a la Primera Infancia.</t>
  </si>
  <si>
    <t>Reportes estadísticos mensuales, Padrón Único de   beneficiarios del Sistema DIF Jalisco</t>
  </si>
  <si>
    <t>Número de  niñas y niños atendidos en el Centro Asistencial de Desarrollo  Infantil (CADI)  Núm.6 del Sistema DIF Jalisco</t>
  </si>
  <si>
    <t>Número de niñas y niños atendidos en el Centro Asistencial de Desarrollo Infantil Núm. 6 del Sistema DIF Jalisco</t>
  </si>
  <si>
    <t>Niñas y niños atendidos en el Centros Asistencial de Desarrollo Infantil  Núm.. 6 del Sistema DIF Jalisco</t>
  </si>
  <si>
    <t xml:space="preserve">
Atención a niñas y niños menores de 6 años,  EN EL CADI 2  durante la jornada laboral de madres solas, padres solos trabajadores, madres adolescentes, Madres estudiantes y madres o  padres que carecen de libertad y/otra situación que se presente de vulnerabilidad.</t>
  </si>
  <si>
    <t>Padrón de Beneficiarios.
Unidad Responsable: Dirección de Atención a la Primera Infancia.</t>
  </si>
  <si>
    <t>Número de  niñas y niños atendidos en el Centro Asistencial de Desarrollo  Infantil (CADI)  Núm. 2 del Sistema DIF Jalisco</t>
  </si>
  <si>
    <t>Número de niñas y niños atendidos en el Centro Asistencial de Desarrollo Infantil Núm. 2 del Sistema DIF Jalisco</t>
  </si>
  <si>
    <t>Niñas y niños atendidos en el Centro Asistencial de Desarrollo Infantil  Núm.. 2 del Sistema DIF Jalisco</t>
  </si>
  <si>
    <t>Hogar Cabañas</t>
  </si>
  <si>
    <t>Atención integral de niñas, niños y adolescentes en situación de vulnerabilidad</t>
  </si>
  <si>
    <t>Contribuir a promover una sociedad incluyente que garantice el respeto a la diversidad social y los derechos de las personas en situación de vulnerabilidad, a través de la atención integral de niñas, niños y adolecentes en situación de vulnerabilidad del Estado de Jalisco.</t>
  </si>
  <si>
    <t xml:space="preserve">DIF Nacional, Índice de Vulnerabilidad Social 2010. Reporte de indicadores en sistema MIDE JALISCO: https://seplan.app.jalisco.gob.mx/mide/indicador/consultarDatos/175?palabra=Posici%C3%B3n+que+ocupa+Jalisco+en+el+%C3%8Dndice+de+Vulnerabilidad+Social&amp;max=10&amp;offset=0&amp;agregado=1&amp;url=buscar </t>
  </si>
  <si>
    <t xml:space="preserve">Las condiciones macroeconómicas se mantienen estables, destacando bajos niveles de inflación; al mismo tiempo las condiciones políticas y sociales no se modifican.  </t>
  </si>
  <si>
    <t xml:space="preserve">DIF Nacional. </t>
  </si>
  <si>
    <t>Posición que ocupa Jalisco en el Índice de Vulnerabilidad Social (IVS)</t>
  </si>
  <si>
    <t>Los niñas, niños y adolescentes en condiciones de vulnerabilidad y riesgo del Estado de Jalisco, tienen garantizada su reintegración social.</t>
  </si>
  <si>
    <t xml:space="preserve">Informe anual de actividades del Hogar Cabañas </t>
  </si>
  <si>
    <t xml:space="preserve">Existe viabilidad legal, familiar y social para que las niñas, niños y adolescentes sean reintegrados.  </t>
  </si>
  <si>
    <t xml:space="preserve">Registros del Expediente Único, así como los archivos de las Coordinaciones del área jurídica y de trabajo social del Hogar Cabañas </t>
  </si>
  <si>
    <t>Porcentaje de niñas, niños y adolescentes en condiciones de vulnerabilidad y riesgo reintegrados exitosamente por el Hogar Cabañas</t>
  </si>
  <si>
    <t>(Número de niñas, niños y adolescentes reintegrados exitosamente en el año X por el Hogar Cabañas/Número de niñas, niños y adolescentes susceptibles de ser reintegrados en el año X por el Hogar Cabañas)*100</t>
  </si>
  <si>
    <t>Niñas, niños y adolescentes</t>
  </si>
  <si>
    <t>Determina el porcentaje de cumplimiento de las reintegraciones de niñas, niños y adolescentes en condiciones de vulnerabilidad y riesgo por el Hogar Cabañas.</t>
  </si>
  <si>
    <t>Necesidades de vivienda, vestido y salud de niñas, niños y adolescentes que están a disposición del Hogar Cabañas atendidas.</t>
  </si>
  <si>
    <t xml:space="preserve">Registros del Expediente Único, así como los archivos de las Coordinaciones Médica, Psicología y la responsable Nutricional. </t>
  </si>
  <si>
    <t xml:space="preserve">Permanencia de la población infantil </t>
  </si>
  <si>
    <t>Porcentaje de niñas, niños y adolescentes que están a disposición del Hogar Cabañas atendidos en sus necesidades de vivienda, vestido y salud</t>
  </si>
  <si>
    <t>(Número de niños, niñas y adolescentes atendidos en el Hogar Cabañas/Población total en el Hogar Cabañas)*100</t>
  </si>
  <si>
    <t>Determina el porcentaje de niñas, niños y adolescentes que están a disposición del Hogar Cabañas y que fueron atendidos en sus necesidades de vivienda, vestido y salud.</t>
  </si>
  <si>
    <t>Formación integral (escolar, cultural, recreativa y humana) de las niñas, niños y adolescentes que están a disposición del Hogar Cabañas otorgada.</t>
  </si>
  <si>
    <t xml:space="preserve">Programa de actividades de la Subdirección Técnico Educativa y los  registros escolares de la Coordinación de Trabajo Social </t>
  </si>
  <si>
    <t xml:space="preserve">Existen condiciones de tiempo y perfil psicológico para impactar en la formación de las niñas, niños y adolescentes.  </t>
  </si>
  <si>
    <t>Porcentaje de avances formativos de las niñas, niños y adolescentes en su estadía en el Hogar Cabañas</t>
  </si>
  <si>
    <t>(Número de parámetros formativos aplicados en el Hogar Cabañas/Número de parámetros formativos predeterminados en cada caso del Hogar Cabañas)*100</t>
  </si>
  <si>
    <t>Acciones formativas</t>
  </si>
  <si>
    <t>Determina el valor de avances formativos de las niñas, niños y adolescentes durante su estadía en el Hogar Cabañas.</t>
  </si>
  <si>
    <t>Resolución de la situación jurídica de niñas, niños y adolescentes  que están a disposición del Hogar Cabañas lograda.</t>
  </si>
  <si>
    <t xml:space="preserve">Sistema de registro y control de casos del área jurídica del Hogar Cabañas. </t>
  </si>
  <si>
    <t xml:space="preserve">Existe viabilidad legal y/o social para resolución de la situación jurídica. </t>
  </si>
  <si>
    <t xml:space="preserve">Sistema de registro y control de casos del área jurídica del Hogar Cabañas </t>
  </si>
  <si>
    <t>Porcentaje de casos rojos en el sistema de registro y control de acciones tendientes a la resolución de la situación jurídica de las niñas, niños y adolescentes que están a disposición del Hogar Cabañas.</t>
  </si>
  <si>
    <t>(Número de casos en rojo en el Hogar Cabañas/Número de niñas, niños y adolescentes registrados en el sistema de registro y control de acciones del Hogar Cabañas)*100</t>
  </si>
  <si>
    <t>Casos</t>
  </si>
  <si>
    <t>Determina el valor cuantitativo de casos rojos en el sistema de registro y control de acciones tendientes a la resolución de la situación jurídica de las niñas, niños y adolescentes que están a disposición del Hogar Cabañas.</t>
  </si>
  <si>
    <t>Resolución de la situación familiar y/o institucional  de las niñas, niños y adolescentes que están a disposición del Hogar Cabañas lograda.</t>
  </si>
  <si>
    <t xml:space="preserve">Sistema de registro y control de casos de la Coordinación de Trabajo Social del Hogar Cabañas </t>
  </si>
  <si>
    <t xml:space="preserve">Existe viabilidad legal y/o social para resolución de la situación familiar y/o institucional </t>
  </si>
  <si>
    <t>Porcentaje de casos rojos en el sistema de registro y control de acciones tendientes a la resolución de la situación familiar y/o institucional de las niñas, niños y adolescentes que están a disposición del Hogar Cabañas.</t>
  </si>
  <si>
    <t>Determina el valor cuantitativo de casos rojos en el sistema de registro y control de acciones tendientes a la resolución de la situación familiar y/o institucional de las niñas, niños y adolescentes que están a disposición del Hogar Cabañas.</t>
  </si>
  <si>
    <t xml:space="preserve">Atención y seguimiento médico, psicológico y nutricional con base a necesidades de las niñas, niños y adolescentes en el Hogar Cabañas </t>
  </si>
  <si>
    <t xml:space="preserve">Expedientes de cada Coordinación y Expediente Único </t>
  </si>
  <si>
    <t>Porcentaje de niñas, niños y adolescentes en el Hogar Cabañas con atención y seguimiento médico, psicológico y nutricional</t>
  </si>
  <si>
    <t>Describe el alcance de atención para las niñas, niños y adolescentes en el Hogar Cabañas en el aspecto médico, psicológico y nutricional.</t>
  </si>
  <si>
    <t xml:space="preserve">Provisión de espacios e insumos para la vida cotidiana de las niñas, niños y adolescentes del Hogar Cabañas </t>
  </si>
  <si>
    <t xml:space="preserve">Registros del departamento de compras y la Coordinación de Contabilidad </t>
  </si>
  <si>
    <t xml:space="preserve">Los proveedores surten en tiempo y forma las ordenes de compra </t>
  </si>
  <si>
    <t xml:space="preserve">Registros de la Subdirección Administrativa </t>
  </si>
  <si>
    <t>Porcentaje de necesidades materiales proveídas en el Hogar Cabañas</t>
  </si>
  <si>
    <t>(Número de espacios e insumos proveídos en el Hogar Cabañas/Número de espacios e insumos requeridos en el Hogar Cabañas)*100</t>
  </si>
  <si>
    <t>Necesidades</t>
  </si>
  <si>
    <t>Determina qué tantas de las necesidades materiales existentes en el Hogar Cabañas son finalmente proveídas.</t>
  </si>
  <si>
    <t xml:space="preserve">Cuidado cotidiano de las niñas, niños y adolescentes albergados en el Hogar Cabañas </t>
  </si>
  <si>
    <t xml:space="preserve">Registros de la Subdirección Técnico Educativa y Trabajo Social </t>
  </si>
  <si>
    <t xml:space="preserve">Permanencia de las niñas, niños y adolescentes </t>
  </si>
  <si>
    <t>Porcentaje de niñas, niños y adolescentes cuidados de forma cotidiana en el Hogar Cabañas</t>
  </si>
  <si>
    <t>Determina el porcentaje de cumplimiento del cuidado de niñas, niños y adolescentes en el Hogar Cabañas.</t>
  </si>
  <si>
    <t>Realización de programa de actividades escolares, culturales y recreativas.</t>
  </si>
  <si>
    <t xml:space="preserve">Registros de la Subdirección Técnico Educativa </t>
  </si>
  <si>
    <t xml:space="preserve">Viabilidad de materialización de la actividad planificada en las organizaciones externas </t>
  </si>
  <si>
    <t>Porcentaje de cumplimiento del programa de actividades escolares, culturales y recreativas del Hogar Cabañas</t>
  </si>
  <si>
    <t>(Número de actividades programadas en el Hogar Cabañas/Número de actividades realizadas en el Hogar Cabañas)*100</t>
  </si>
  <si>
    <t>Actividades</t>
  </si>
  <si>
    <t>Determina el cumplimiento cuantitativo del programa de actividades escolares, culturales y recreativas del Hogar Cabañas.</t>
  </si>
  <si>
    <t xml:space="preserve">Gestión legal requerida por las niñas, niños y adolescentes que están a disposición del Hogar Cabañas </t>
  </si>
  <si>
    <t xml:space="preserve">Registros del área jurídica del Hogar Cabañas </t>
  </si>
  <si>
    <t>Porcentaje de cumplimiento de acciones de tipo jurídico tendientes a la resolución de la situación jurídica de las niñas, niños y adolescentes que están a disposición del Hogar Cabañas.</t>
  </si>
  <si>
    <t>(Número de acciones de tipo jurídico planificadas en el Hogar Cabañas/Número de actividades programadas en el Hogar Cabañas)*100</t>
  </si>
  <si>
    <t>Acciones</t>
  </si>
  <si>
    <t>Determina el valor de cumplimiento de las acciones de tipo jurídico tendientes a la resolución de la situación jurídica de las niñas, niños y adolescentes que están a disposición del Hogar Cabañas.</t>
  </si>
  <si>
    <t xml:space="preserve">Gestión de trabajo social requerida por las niñas, niños y adolescentes que están a disposición del Hogar Cabañas </t>
  </si>
  <si>
    <t xml:space="preserve">Registros del área de Trabajo Social del Hogar Cabañas </t>
  </si>
  <si>
    <t>Porcentaje de cumplimiento de acciones de trabajo social tendientes a la resolución de la situación familiar y/o institucional de las niñas, niños y adolescentes que están a disposición del Hogar Cabañas.</t>
  </si>
  <si>
    <t>(Número de acciones de trabajo social planificadas en el Hogar Cabañas/Número de actividades programadas en el Hogar Cabañas)*100</t>
  </si>
  <si>
    <t>Determina el valor de cumplimiento de las acciones de trabajo social tendientes a la resolución de la situación familiar y/o institucional de las niñas, niños y adolescentes que están a disposición del Hogar Cabañas.</t>
  </si>
  <si>
    <t>Instituto Jalisciense de Asistencia Social</t>
  </si>
  <si>
    <t>Otros de Seguridad Social y Asistencia Social</t>
  </si>
  <si>
    <t>Servicios de Asistencia Social a Grupos Vulnerables</t>
  </si>
  <si>
    <t>Contribuir a mejorar los servicios asistenciales que prestan las Instituciones de Asistencia Social Privada en el Estado de Jalisco y las Dependencias Directas del IJAS, mediante actividades de promoción, coordinación, apoyos,  supervisión, capacitación, desarrollo y prestación de servicios integrales directos.</t>
  </si>
  <si>
    <t xml:space="preserve">Informes y expedientes internos de la Gerencia Asistencial del Instituto Jalisciense de Asistencia Social.  </t>
  </si>
  <si>
    <t xml:space="preserve">El Instituto Jalisciense de Asistencia Social coordina correctamente los esfuerzos de la sociedad civil organizada a través de la supervisión de las actividades asistenciales que desarrollan. </t>
  </si>
  <si>
    <t xml:space="preserve">Bases de datos y documentación interna del Instituto Jalisciense de Asistencia Social. </t>
  </si>
  <si>
    <t>Apoyos a Instituciones de Asistencia Social Privada</t>
  </si>
  <si>
    <t>Apoyos a Instituciones de Asistencia Social Privada+Asesorias a Instituciones de Asistencia Social Privada+Capacitación a Instituciones de Asistencia Social Privada</t>
  </si>
  <si>
    <t>Contribuir a mejorar los servicios asistenciales que prestan las Instituciones de Asistencia Social Privada en el Estado de Jalisco y las Dependencias Directas del IJAS, mediante actividades de promoción, coordinación, apoyos, supervisión, capacitación, desarrollo y prestación de servicios integrales directos.</t>
  </si>
  <si>
    <t>Instituciones de Asistencia Social Privada apoyadas,  promovidas, coordinadas y supervisadas.</t>
  </si>
  <si>
    <t xml:space="preserve">Expedientes individuales de las instituciones de asistencia social privada ubicados en la gerencia asistencial y portal de transparencia del IJAS </t>
  </si>
  <si>
    <t xml:space="preserve">Se autoriza el presupuesto para el otorgamiento de los apoyos a las instituciones de asistencia social privada reconocidas por el IJAS, de acuerdo a lo peticionado por la comisión asistencial de la junta de gobierno del IJAS.  Las Instituciones cumplen con los requisitos de elegibilidad establecidos para el otorgamiento de los apoyos </t>
  </si>
  <si>
    <t xml:space="preserve">Registros y reportes del Instituto Jalisciense de Asistencia Social. </t>
  </si>
  <si>
    <t>Instituciones de asistencia social privada reconocidas por el IJAS apoyadas, con relación al universo total de instituciones reconocidas ante el IJAS</t>
  </si>
  <si>
    <t>(Instituciones de asistencia social privada reconocidas por el IJAS apoyadas/universo total de Instituciones de Asistencia Social Privada reconocidas por el IJAS)*100</t>
  </si>
  <si>
    <t>Asociaciones</t>
  </si>
  <si>
    <t>Instituciones de Asistencia Social Privada en el Estado de Jalisco son apoyadas en sus necesidades.  Sujetos de asistencia social son atendidos en las Dependencias Directas del Instituto.</t>
  </si>
  <si>
    <t xml:space="preserve">Expedientes individuales de las Instituciones de Asistencia Social Privada ubicados en la gerencia asistencial y portal de transparencia del IJAS </t>
  </si>
  <si>
    <t xml:space="preserve">Se autorizan las erogaciones en favor de las IAP´s.  Existe el interés de las IAP´s por los apoyos que otorga el IJAS. </t>
  </si>
  <si>
    <t>Porcentaje de Instituciones de asistencia social privada reconocidas por el IJAS apoyadas en el ejercicio  2016, comparado con el porcentaje de Instituciones de asistencia social privada reconocidas por el IJAS apoyadas en el ejercicio 2015</t>
  </si>
  <si>
    <t>((Instituciones de Asistencia Social Privada apoyadas en el ejercicio 2016/universo global de IAP's del ejercicio 2016)-(Instituciones de asistencia social privada reconocidas de 2015  /universo global de IAP's del ejercicio 2016universo global de IAP's del ejercicio 2015))*100</t>
  </si>
  <si>
    <t xml:space="preserve">Asesorías integrales en mataría legal, administrativa, contable, fiscal, entre otras, a Instituciones de Asistencia Social Privada </t>
  </si>
  <si>
    <t xml:space="preserve">Expedientes electrónicos y documentales </t>
  </si>
  <si>
    <t>asociaciones asesoradas para el cumplimiento de su objeto social</t>
  </si>
  <si>
    <t xml:space="preserve">Asociación asesorada para el cumplimiento de su objeto social </t>
  </si>
  <si>
    <t>Apoyos</t>
  </si>
  <si>
    <t>Asesorías integrales en materia legal, administrativa, contable, fiscal, entre otras, a Instituciones de Asistencia Social Privada</t>
  </si>
  <si>
    <t>Instalaciones del Instituto Jalisciense de Asistencia Social, para la atención digna e incluyente de las personas en situación vulnerable, mejoradas.</t>
  </si>
  <si>
    <t xml:space="preserve">Bases de datos del área de control patrimonial del IJAS y memorias fotográficas de los inmuebles. </t>
  </si>
  <si>
    <t xml:space="preserve">Se autoriza el presupuesto para el mantenimiento correctivo y preventivo de los inmuebles.  Se autorizan los permisos de construcción y remodelación necesarios. </t>
  </si>
  <si>
    <t>Inmuebles mejorados</t>
  </si>
  <si>
    <t>Inmuebles que ocupan las Dependencias Directas del IJAS mejorados</t>
  </si>
  <si>
    <t>Edificio</t>
  </si>
  <si>
    <t>Mantenimiento de inmuebles que ocupan dependencias directas de IJAS</t>
  </si>
  <si>
    <t>Servicios a personas en estado de vulnerabilidad económica prestados.</t>
  </si>
  <si>
    <t xml:space="preserve">Contratos de servicios funerarios y certificados de capacitación emitidos por la SEJ. </t>
  </si>
  <si>
    <t xml:space="preserve">El servicio funerario se presta con calidad y calidez lo que permite la recomendación de los servicios del IJAS.  La inscripción de alumnos se mantiene constante </t>
  </si>
  <si>
    <t>Apoyos asistenciales de salas de velación y centros de capacitación para el trabajo</t>
  </si>
  <si>
    <t>Servicios funerales proporcionados+Servicios de capacitación proporcionados</t>
  </si>
  <si>
    <t>Servicios</t>
  </si>
  <si>
    <t>Personas atendidas en salas de velación y centros de capacitación del IJAS</t>
  </si>
  <si>
    <t>Servicios integrales a personas en situación de calle prestados.</t>
  </si>
  <si>
    <t xml:space="preserve">Expedientes de caso por persona atendida, oficios de derivación de autoridades, reportes ciudadanos. </t>
  </si>
  <si>
    <t xml:space="preserve">Expedientes de caso por persona atendida </t>
  </si>
  <si>
    <t>Personas en situación de calle atendidas integralmente en Unidad Asistencial para Indigentes</t>
  </si>
  <si>
    <t>Personas en situación de calle atendidas integralmente en la UAPI</t>
  </si>
  <si>
    <t>Número  de Personas en situación de calle atendidas integralmente en Unidad Asistencial para Indigentes</t>
  </si>
  <si>
    <t>Servicios integrales a personas de la tercera edad en situación de vulnerabilidad en el asilo Leónidas K. Demos prestados</t>
  </si>
  <si>
    <t xml:space="preserve">Servicios integrales a personas de la tercera edad en situación de vulnerabilidad en el asilo Leónidas K. Demos prestados </t>
  </si>
  <si>
    <t xml:space="preserve">Expedientes de caso por persona atendida. </t>
  </si>
  <si>
    <t xml:space="preserve">El requerimiento de servicios para personas de la tercera edad se mantiene. </t>
  </si>
  <si>
    <t>Personas de tercera edad en situación de vulnerabilidad apoyadas Asilo Leónidas K. Demos</t>
  </si>
  <si>
    <t>Personas de la tercera edad en situación de vulnerabilidad atendidas en Asilo Leónidas K. Demos</t>
  </si>
  <si>
    <t>Numero de Personas de tercera edad en situación de vulnerabilidad apoyadas con servicios asistenciales integrales en Asilo Leónidas K. Demos</t>
  </si>
  <si>
    <t>Terapias a personas con discapacidad realizadas.</t>
  </si>
  <si>
    <t xml:space="preserve">Persiste el interés en que la persona en tratamiento mejore su calidad de vida. </t>
  </si>
  <si>
    <t>Terapias a personas con discapacidad realizadas en Centro de Terapias Especiales</t>
  </si>
  <si>
    <t>Terapias a personas con discapacidad realizadas en el Centro de Terapias Especiales</t>
  </si>
  <si>
    <t>Terapias</t>
  </si>
  <si>
    <t>Numero de Terapias a personas con discapacidad realizadas en Centro de Terapias Especiales</t>
  </si>
  <si>
    <t xml:space="preserve">Seguimiento a los proyectos de mejora de instalaciones </t>
  </si>
  <si>
    <t xml:space="preserve">Indicadores de avance de obra </t>
  </si>
  <si>
    <t xml:space="preserve">Existe personal capacitado para desarrollo de sus funciones </t>
  </si>
  <si>
    <t xml:space="preserve">Expedientes internos </t>
  </si>
  <si>
    <t>supervisiones a proyectos de mejora realizadas</t>
  </si>
  <si>
    <t>(Número de supervisiones a proyectos de mejora realizadas/Número de supervisiones a proyectos planeadas)*100</t>
  </si>
  <si>
    <t>Seguimiento a los proyectos de mejora de instalaciones</t>
  </si>
  <si>
    <t xml:space="preserve">Aplicación de recursos a las Asociaciones Civiles con insumos para que puedan desarrollar su trabajo de manera eficaz y eficiente </t>
  </si>
  <si>
    <t xml:space="preserve">Transferencias y/o cheques expedidos a las Instituciones de Asistencia Social Privada. </t>
  </si>
  <si>
    <t>asociaciones apoyadas con recursos financieros para el desarrollo de sus actividades</t>
  </si>
  <si>
    <t xml:space="preserve">Asociación apoyada con recursos financieros para el desarrollo de sus actividades X </t>
  </si>
  <si>
    <t>Aplicación de recursos a las Asociaciones Civiles con insumos para que puedan desarrollar su trabajo de manera eficaz y eficiente</t>
  </si>
  <si>
    <t xml:space="preserve">Canalización de donativos en efectivo y especie a Instituciones de Asistencia Social Privada </t>
  </si>
  <si>
    <t>donativos en efectivo canalizados a la Instituciones de Asistencia Social Privada</t>
  </si>
  <si>
    <t>(Total de donativos en efectivo canalizados a la Instituciones de Asistencia Social Privada/Total de donativos en efectivo proyectados de canalizar a la Instituciones de Asistencia Social Privada)*100</t>
  </si>
  <si>
    <t>Canalización de donativos en efectivo y especie a Instituciones de Asistencia Social Privada</t>
  </si>
  <si>
    <t>Prestación de servicios funerarios.</t>
  </si>
  <si>
    <t xml:space="preserve">Reporte de avance de gestión </t>
  </si>
  <si>
    <t xml:space="preserve">La oferta de servicios se realiza con personal capacitado para el desarrollo de sus actividades. </t>
  </si>
  <si>
    <t>Capacitación para el trabajo a personas de escasos recursos para la mejora en su calidad de vida.</t>
  </si>
  <si>
    <t xml:space="preserve">Constancias de estudios expedidas con el aval de la SEJ </t>
  </si>
  <si>
    <t xml:space="preserve">El capacitado concluye sus estudios.  Personal capacitado con habilidades y capacidades suficientes para impartición de la catedra correspondiente </t>
  </si>
  <si>
    <t xml:space="preserve">Registro de alumnos </t>
  </si>
  <si>
    <t>Seguimiento al desarrollo de capacidades de autocuidado de los usuarios de la Unidad Asistencial Para Indigentes.</t>
  </si>
  <si>
    <t xml:space="preserve">Expediente único registro de escala de Barthel </t>
  </si>
  <si>
    <t xml:space="preserve">El Instituto Jalisciense de Migrantes cuenta con los vínculos institucionales necesarios y suficientes que le permiten articular mejor su estrategia de atención a migrantes en tránsito.                                                          Las OSC´s que atienden a migrantes y los académicos expertos participan en la generación del protocolo. </t>
  </si>
  <si>
    <t>Atención integral a personas de la tercera edad. La incluye alimentación, cuidados medico-geriátricos, recreación, cuidados especiales, entre otras actividades.</t>
  </si>
  <si>
    <t xml:space="preserve">Expedientes personales </t>
  </si>
  <si>
    <t xml:space="preserve">Personal capacitado para desarrollo de sus funciones </t>
  </si>
  <si>
    <t xml:space="preserve">Prestación de Terapias individuales y/o grupales, que mejoran  la calidad de vida de las familias </t>
  </si>
  <si>
    <t>Proyecto</t>
  </si>
  <si>
    <t>Acuerdo</t>
  </si>
  <si>
    <t>porcentaje</t>
  </si>
  <si>
    <t>actividad</t>
  </si>
  <si>
    <t>Garantía de derechos y libertad</t>
  </si>
  <si>
    <t>Asuntos de Orden Público y de Seguridad</t>
  </si>
  <si>
    <t>Seguridad ciudadana</t>
  </si>
  <si>
    <t>Porcentaje de obras</t>
  </si>
  <si>
    <t>Protección Civil</t>
  </si>
  <si>
    <t>Emergencias causadas por fenómenos naturales y antropogénicos atendidas</t>
  </si>
  <si>
    <t>Visita</t>
  </si>
  <si>
    <t>Museo Trompo Mágico</t>
  </si>
  <si>
    <t>Contribuir a mejorar la calidad de vida de las niñas, niños y adolescentes de la población general, así como de sus familias, mediante actividades que difundan y promuevan el ejercicio de los derechos de la  infancia,  la asimilación del conocimiento, la apreciación y apropiación de manifestaciones culturales y el esparcimiento, así como el fomento de relaciones interpersonales más sanas y libres de violencia.</t>
  </si>
  <si>
    <t>Reporte de la encuesta de salida sobre la experiencia de los usuarios en actividades del Museo.</t>
  </si>
  <si>
    <t>Los usuarios muestran disposición a participar con el instrumento de recolección de información.</t>
  </si>
  <si>
    <t>Encuesta sobre la experiencia de los usuarios en actividades del Museo.</t>
  </si>
  <si>
    <t>Porcentajes de personas impactadas que manifiestan obtener un aprendizaje tras participar en actividades del museo trompo mágico.</t>
  </si>
  <si>
    <t>Número de personas que manifiestan obtener un aprendizaje tras participar en actividades del museo / Número total de personas a las que se les aplicó el instrumento de evaluación * 100</t>
  </si>
  <si>
    <t>Porcentaje de personas impactadas que manifiestan obtener un aprendizaje tras participar en actividades del museo a partir de las estimaciones realizadas a una muestra representativa de los usuarios totales del Museo, con un nivel de confianza del 98% y un error estándar del 3%</t>
  </si>
  <si>
    <t>Niñas, niños y adolescentes del estado de Jalisco, así como sus familias, son atendidos dentro y fuera del Museo Trompo Mágico para promover el ejercicio de sus derechos y la integración familiar.</t>
  </si>
  <si>
    <t>Reporte de usuarios del Museo Trompo Mágico. Reporte de boletaje.</t>
  </si>
  <si>
    <t>Las personas tienen interés de visitar y conocer al museo trompo mágico</t>
  </si>
  <si>
    <t>Registro de Visitantes e INEGI</t>
  </si>
  <si>
    <t>Porcentaje de personas atendidas dentro y fuera de las instalaciones del Museo Trompo Mágico</t>
  </si>
  <si>
    <t>((Total de personas atendidas por el Museo Trompo Mágico)/(Total de población que habita en la región 12 del estado de Jalisco))*100</t>
  </si>
  <si>
    <t>Número total de personas atendidas dentro y fuera de las instalaciones del Museo Trompo Mágico en proporción con la población total de la región 12 del Estado de Jalisco</t>
  </si>
  <si>
    <t>Actividades formativas, culturales y recreativas para niñas, niños y adolescentes, y sus familias, realizadas.</t>
  </si>
  <si>
    <t>Población interesada en bienes y servicios culturales, atendida.</t>
  </si>
  <si>
    <t xml:space="preserve">Las personas tienen interés de visitar y conocer al Museo Trompo Mágico </t>
  </si>
  <si>
    <t>Registro de Visitantes (dato base 2015: 281,958) y Secretaría de Cultura del Estado de Jalisco (dato base 2015: 310,998)</t>
  </si>
  <si>
    <t>Porcentaje que representa el número total de personas atendidas dentro y fuera del Museo Trompo Mágico del total de usuarios de los Museos del Estado de Jalisco</t>
  </si>
  <si>
    <t>((Total de personas atendidas por "Museo Trompo Mágico) / (Total de usuarios atendidos por todos los museos del Estado de Jalisco)) * 100</t>
  </si>
  <si>
    <t>Número total de personas atendidas dentro y fuera de las instalaciones del "Museo Trompo Mâgico" en comparación con el total de usuarios que atienden todos los Museos del Estado de Jalisco al año</t>
  </si>
  <si>
    <t>Oferta institucional de servicios asertivos del Museo Trompo Mágico, realizada.</t>
  </si>
  <si>
    <t>Actividades formativas, culturales y recreativas realizadas para niñas, niños y adolescentes y sus familias</t>
  </si>
  <si>
    <t>Registro de actividades del plan anual de contenidos</t>
  </si>
  <si>
    <t xml:space="preserve">Las personas tienen interés de visitar y conocer el museo trompo mágico </t>
  </si>
  <si>
    <t>Plan anual de contenidos</t>
  </si>
  <si>
    <t>Número total de actividades formativas, culturales y recreativas para niñas, niños y adolescentes y sus familias realizadas dentro y fuera del MuseoMágico Trompo .</t>
  </si>
  <si>
    <t>Número total de actividades formativas, culturales y recreativas para niñas niños y adolescentes y sus familias realizadas dentro y fuera del Museo.</t>
  </si>
  <si>
    <t>Promoción y Fomento</t>
  </si>
  <si>
    <t>Asesorías</t>
  </si>
  <si>
    <t>Actualización</t>
  </si>
  <si>
    <t>Millones de Dólares</t>
  </si>
  <si>
    <t>Entrega de apoyos</t>
  </si>
  <si>
    <t>Municipio</t>
  </si>
  <si>
    <t>Dirección General Administrativa de la SDIS</t>
  </si>
  <si>
    <t>Otros Asuntos Sociales</t>
  </si>
  <si>
    <t>Fortalecimiento Institucional para la Operación de Programas Sociales</t>
  </si>
  <si>
    <t>Monitoreo y análisis de la información difundida sobre acciones para el desarrollo social generado</t>
  </si>
  <si>
    <t>Atención ciudadana a través de redes sociales de la Secretaría de Desarrollo e Integración Social (Facebook y Twitter).</t>
  </si>
  <si>
    <t>Registros administrativos de la Coordinación de Comunicación Social de la SEDIS.</t>
  </si>
  <si>
    <t>Las plataformas de redes sociales tienen un funcionamiento adecuado.</t>
  </si>
  <si>
    <t>Secretaría de Desarrollo e Integración Social y Dirección correspondientes.</t>
  </si>
  <si>
    <t>Porcentaje de ciudadanos atendidos a través de las cuentas oficiales de redes sociales de la Secretaría de Desarrollo e Integración Social (Facebook y Twitter).</t>
  </si>
  <si>
    <t>(Sumatoria de ciudadanos atendidos exitosamente a través de redes sociales Facebook y Twitter en las cuentas oficiales de la SEDIS  / Sumatoria de ciudadanos que presentan consulta a traves de redes sociales Facebook y Twitter en las cuentas oficiales de la SEDIS) x 100</t>
  </si>
  <si>
    <t>Este indicador muestra el porcentaje de ciudadanos atendidos a través de las cuentas oficiales de redes sociales de la Secretaría de Desarrollo e Integración Social (Facebook y Twitter).</t>
  </si>
  <si>
    <t>Programas, proyectos y acciones mejoradas, a través de análisis cuantitativos y/o cualitativos relacionadas con los procesos de diseño, planeación, evaluación y seguimiento.</t>
  </si>
  <si>
    <t xml:space="preserve">Asistencia técnica intra e interinstitucional en los procesos de planeación estratégica para el desarrollo social.   </t>
  </si>
  <si>
    <t xml:space="preserve">Convocatorias recibidas, registros y documentos oficiales de asistencia. </t>
  </si>
  <si>
    <t xml:space="preserve">Las invitaciones enviadas están relacionadas con las actividades de Planeación, Seguimiento y Evaluación de Programas.           </t>
  </si>
  <si>
    <t>Oficios, correos electrónicos, invitaciones recibidas en la Dirección General de Política Social.</t>
  </si>
  <si>
    <t>Número de Programas Sociales de la SEDIS considerados en el Programa Anual de Evaluación.</t>
  </si>
  <si>
    <t>Porcentaje de asistencia a los eventos, congresos, seminarios, foros, mesas y grupos de trabajo relacionados con el desarrollo social y la generación y/o sistematización de la información sociodemográfica</t>
  </si>
  <si>
    <t>Este indicador muestra el oficios, correos electrónicos, invitaciones recibidas en la Dirección General de Política Social.</t>
  </si>
  <si>
    <t>Difusión y monitoreo  de acciones para el desarrollo social generadas.</t>
  </si>
  <si>
    <t>Realización de diseños de comunicación institucional.</t>
  </si>
  <si>
    <t>Registros administrativos de la Coordinación de Comunicación Social de la SEDIS</t>
  </si>
  <si>
    <t xml:space="preserve">Las diferentes áreas de la SEDIS realizan una solicitud de diseño institucional a la Coordinación de Comunicación Social con la antelación mínima necesaria para desarrollar en diseño en el tiempo solicitado. </t>
  </si>
  <si>
    <t xml:space="preserve">Secretaría de Desarrollo e Integración Social y Dirección correspondientes. </t>
  </si>
  <si>
    <t>Porcentaje de diseños de comunicación institucional de la SEDIS realizados con relación a los diseños solicitados.</t>
  </si>
  <si>
    <t>(Sumatoria de diseños de comunicación institucional de la SEDIS realizados / Sumatoria de diseños de comunicación institucional de la SEDIS solicitados) x 100</t>
  </si>
  <si>
    <t>Este indicador muestra el porcentaje de diseños de comunicación institucional de la SEDIS realizados con relación a los diseños solicitados.</t>
  </si>
  <si>
    <t xml:space="preserve">Apoyo humano y de logística en campo para la difusión, convocatoria y operación en general de los Programas Sociales de la SEDIS y/o estrategias o acciones de desarrollo social del Gobierno del Estado. </t>
  </si>
  <si>
    <t>Agenda de trabajo de la Subsecretaría de Participación Social y Ciudadana e Informe de actividades de los Coordinadores Regionales de la SEDIS.</t>
  </si>
  <si>
    <t xml:space="preserve">Los Directores de Programas y de estrategias de desarrollo social en el Gobierno del Estado solicitan oportunamente a la Subsecretaría las acciones requeridas para apoyo humano y de logística operativa. </t>
  </si>
  <si>
    <t>Registros de la Subsecretaria de Participación Social y Ciudadana.</t>
  </si>
  <si>
    <t>Porcentaje de acciones realizadas de apoyo humano y de logística para la difusión, convocatoria y operación en general de los Programas Sociales de la SEDIS de estrategias o acciones de desarrollo social del Gobierno del Estado, con relación a las solicitadas.</t>
  </si>
  <si>
    <t>(Sumatoria acciones de apoyo humano y de logística para la difusión, convocatoria y operación en general de los Programas Sociales de la SEDIS de estrategias o acciones de desarrollo social del Gobierno del Estado realizadas /  Sumatoria de acciones solicitadas) x 100</t>
  </si>
  <si>
    <t>acciones</t>
  </si>
  <si>
    <t xml:space="preserve">Este indicador muestra el </t>
  </si>
  <si>
    <t>Relaciones interinstitucionales fortalecidas.</t>
  </si>
  <si>
    <t>Estadísticas internas y bitácoras de trabajo de las Áreas del Despacho.</t>
  </si>
  <si>
    <t>Las dependencias gubernamentales del sector social mantienen una agenda de trabajo común y coordinada.</t>
  </si>
  <si>
    <t>Sistema de información de SDIS y bitácoras de trabajo de las Áreas del Despacho.</t>
  </si>
  <si>
    <t>Número de acciones realizadas por la SEDIS de manera coordinada con otras dependencias.</t>
  </si>
  <si>
    <t>Sumatoria de acciones realizadas por la SEDIS de manera coordinada con otras dependencias</t>
  </si>
  <si>
    <t>Este indicador muestra el número de acciones realizadas por la SEDIS de manera coordinada con otras dependencias.</t>
  </si>
  <si>
    <t xml:space="preserve">Coordinación de ruedas de prensa donde participa el Secretario de la SEDIS de acuerdo a las necesidades de comunicación de las diferentes áreas de la Secretaría. </t>
  </si>
  <si>
    <t>Las diferentes áreas de la SEDIS solicitan a la Coordinación de Comunicación Social con la antelación suficiente la coordinadión de ruedas de prensa.</t>
  </si>
  <si>
    <t>Secretaría de Desarrollo e Integración Social y Dirección correspondientes</t>
  </si>
  <si>
    <t>Porcentaje de ruedas de prensa donde participa el titular de la SEDIS coordinadas con relación a las ruedas de prensa solicitadas.</t>
  </si>
  <si>
    <t>(Sumatoria de ruedas de prensa donde participa el titular de la SEDIS coordinadas exitosamente / Sumatoria de ruedas de prensa con la participación del titular de la SEDIS solicitadas) x 100</t>
  </si>
  <si>
    <t>Este indicador muestra el porcentaje de ruedas de prensa donde participa el titular de la SEDIS coordinadas con relación a las ruedas de prensa solicitadas.</t>
  </si>
  <si>
    <t xml:space="preserve">Elaboración de diagnósticos sociodemográficos y estimación de población potencial y objetivo para la publicación de las ROP de los programas de la SEDIS.  </t>
  </si>
  <si>
    <t>Reglas de Operación publicadas en el Periódico Oficial del Estado de Jalisco: http://sedis.jalisco.gob.mx/consultas-de-interes/reglas-de-operacion-de-programas-sociales-de-la-sedis</t>
  </si>
  <si>
    <t>Existe información estadística pública relevante, confiable, representativa y vigente de la que se puede disponer para generar diagnósticos sociodemográficos oportunos y la estimación de población potencial y objetivo.</t>
  </si>
  <si>
    <t>Bitácora de trabajo de la Dirección de Área de Planeación y Prospectiva de la SEDIS.</t>
  </si>
  <si>
    <t>Porcentaje de contenidos de pobreza, grupos prioritarios y migración, de la dimensión de Equidad de Oportunidades elaborados con relación a los requeridos para el Informe de Gobierno del año X.</t>
  </si>
  <si>
    <t>(Número de diagnósticos sociodemográficos y estimación de población potencial y objetivo publicados en Reglas de Operación elaborados en tiempo y forma / Número total de diagnósticos sociodemográficos y estimación de población potencial y objetivo publicados en Reglas de Operación) x 100</t>
  </si>
  <si>
    <t>Este indicador muestra el Porcentaje de contenidos de pobreza, grupos prioritarios y migración, de la dimensión de Equidad de Oportunidades para el Informe de Gobierno elaborados exitosamente.</t>
  </si>
  <si>
    <t>Organización de logística y realización de giras de trabajo al interior del estado.</t>
  </si>
  <si>
    <t>Bitácoras de trabajo de las Áreas del Despacho</t>
  </si>
  <si>
    <t>Existe una coordinación y organización efectiva con actores externos involucrados para el desarrollo de las giras.</t>
  </si>
  <si>
    <t>Bitácoras de trabajo de las Áreas del Despacho.</t>
  </si>
  <si>
    <t>Número de giras de trabajo al interior del estado realizadas por el titular de la SEDIS.</t>
  </si>
  <si>
    <t>Sumatoria de giras de trabajo al interior del estado realizadas por el titular de la SEDIS</t>
  </si>
  <si>
    <t>Este indicador muestra el número de giras de trabajo al interior del estado realizadas por el titular de la SEDIS.</t>
  </si>
  <si>
    <t xml:space="preserve">Realización de reuniones de trabajo con Secretarios, Delegados Federales, y otros Funcionarios Estatales y Municipales. </t>
  </si>
  <si>
    <t>Existe una coordinación y organización efectiva con actores externos involucrados para el desarrollo de las reuniones.</t>
  </si>
  <si>
    <t>Número de reuniones de trabajo  atendidas personalmente por el titular de la Secretaría de Desarrollo e Integración Social con servidores públicos titulares de otras Dependencias o niveles de gobierno.</t>
  </si>
  <si>
    <t>Sumatoria de reuniones de trabajo atendidas personalmente por el titular de la Secretaría de Desarrollo e Integración Social con servidores públicos titulares de otras Dependencias o niveles de gobierno.</t>
  </si>
  <si>
    <t>Este indicador muestra el número de reuniones de trabajo  atendidas personalmente por el titular de la Secretaría de Desarrollo e Integración Social con servidores públicos titulares de otras Dependencias o niveles de gobierno.</t>
  </si>
  <si>
    <t>Legalidad y transparencia, en las acciones ejecutadas por la  Secretaría de Desarrollo e Integración Social, garantizada</t>
  </si>
  <si>
    <t>Legalidad y transparencia garanrizada, en las acciones ejecutadas por la  Secretaría de Desarrollo e Integración Social</t>
  </si>
  <si>
    <t xml:space="preserve">Expedientes jurídicos de la SEDIS. </t>
  </si>
  <si>
    <t xml:space="preserve">Los funcionarios públicos a quiénes se les solicita información para dar respuesta a asuntos en materia jurídica responden en tiempo y forma. </t>
  </si>
  <si>
    <t>Porcentaje de oficios en materia de asuntos jurídicos de la Secretaría de Desarrollo e Integración Social atendidos.</t>
  </si>
  <si>
    <t>(Sumatoria de oficios en materia de asuntos jurídicos de la Secretaría de Desarrollo e Integración Social atendidos / Sumatoria de oficios en materia de asuntos jurídicos de la Secretaría de Desarrollo e Integración Social requeridos) x 100</t>
  </si>
  <si>
    <t>Este indicador muestra el porcentaje de oficios en materia de asuntos jurídicos de la Secretaría de Desarrollo e Integración Social atendidos.</t>
  </si>
  <si>
    <t xml:space="preserve">Plataformas informáticas necesarias para la operación de los Programas Sociales de la SEDIS implementadas y/o actualizadas. </t>
  </si>
  <si>
    <t>Padrón Único de Beneficiarios Administrado.</t>
  </si>
  <si>
    <t xml:space="preserve">Bases de datos electrónicas y materiales documentales internos de la Dirección  General Administrativa de la SEDIS.   </t>
  </si>
  <si>
    <t xml:space="preserve">Existen los recursos materiales y humanos para la adecuada administración del PUB.   </t>
  </si>
  <si>
    <t xml:space="preserve">SEDIS </t>
  </si>
  <si>
    <t>Porcentaje de actualizaciones del Padrón Único de Beneficiarios (PUB) realizadas.</t>
  </si>
  <si>
    <t>(Sumatoria de actualizaciones del Padrón Único de Beneficiarios realizadas/Sumatoria de actualizaciones del Padrón Único de Beneficiarios  programadas)*100</t>
  </si>
  <si>
    <t>Este indicador muestra el porcentaje de actualizaciones del Padrón Único de Beneficiarios realizadas, en relación al número de actualizaciones programadas en el año.</t>
  </si>
  <si>
    <t>Coordinación, organización y supervisión de eventos y actos públicos en los que participa el titular o representantes de la Secretaría para el cumplimiento de la agenda  de trabajo de la dependencia.</t>
  </si>
  <si>
    <t>Existe una coordinación y organización efectiva con actores externos involucrados en los actos públicos en los que participa el titular o representantes del Secretario de la SEDIS.</t>
  </si>
  <si>
    <t>Número de eventos y actos públicos donde participa la Secretaría de Desarrollo e Integración Social coordinados, organizados y supervisados.</t>
  </si>
  <si>
    <t>Sumatoria de eventos y actos públicos donde participa la Secretaría de Desarrollo e Integración Social coordinados, organizados y supervisados</t>
  </si>
  <si>
    <t>Este indicador muestra el número de eventos y actos públicos donde participa la Secretaría de Desarrollo e Integración Social coordinados, organizados y supervisados.</t>
  </si>
  <si>
    <t>Diagnósticos y evaluaciones publicadas en la página oficial de la SEDIS: http://sedis.jalisco.gob.mx/consultas-de-interes/evaluacion-de-programas-sociales-cargo-de-la-sedis           http://sedis.jalisco.gob.mx/consultas-de-interes/diagnosticos-de-marco-logico-de-problemas-sociales</t>
  </si>
  <si>
    <t xml:space="preserve">Las Direcciones de los Programas utilizan las herramientas de diagnóstico y evaluación para la mejora de los programas sociales. </t>
  </si>
  <si>
    <t>Estadísticas de la Dirección General de Política Social de la SEDIS. Subsecretaría de Planeación, SEPAF.</t>
  </si>
  <si>
    <t xml:space="preserve">Promedio de instrumentos de mejora (evaluaciones y diagnósticos) generados por programa.                                                        </t>
  </si>
  <si>
    <t xml:space="preserve">((Número de instrumentos de mejora "evaluaciones y diagnósticos" generados por programa desde el 2013 al año X) / (Número de programas estatales vigentes a cargo de la SEDIS en el año X))  </t>
  </si>
  <si>
    <t>Instrumento de mejora</t>
  </si>
  <si>
    <t xml:space="preserve">Este indicador muestra el promedio de instrumentos de mejora (evaluaciones y diagnósticos) generados por programa.                                                        </t>
  </si>
  <si>
    <t xml:space="preserve">Plataformas informáticas implementadas y/o actualizadas necesarias para la operación de los Programas Sociales de la SEDIS. </t>
  </si>
  <si>
    <t>Publicación de la actualización del Padrón Único de Beneficiarios.</t>
  </si>
  <si>
    <t xml:space="preserve">Medio electrónico  sitio web del padrón http://padronunico.jalisco.gob.mx/   </t>
  </si>
  <si>
    <t xml:space="preserve">La base de datos del PUB se mantiene permanentemente actualizada y se dispone de los mecanismos para subir el archivo debidamente revisado para publicarse en la página oficial de la SDIS cada seis meses mediante programación calendarizada.     </t>
  </si>
  <si>
    <t xml:space="preserve">Coordinación de Informática, Dirección General Administrativa. Secretaría de Desarrollo e Integración Social. </t>
  </si>
  <si>
    <t>Porcentaje de actualizaciones publicadas en el portal del Padrón Único de Beneficiarios (PUB) con relación a las establecidas en el manual de procedimientos del PUB.</t>
  </si>
  <si>
    <t>(Sumatoria de actualizaciones del PUB publicadas en el portal web durante el año X/ Sumatoria de publicación de actualizaciones del PUB establecidas en el Manual de procedimientos del PUB) x 100</t>
  </si>
  <si>
    <t>Este indicador muestra el porcentaje de actualizaciones publicadas en el portal del Padrón Único de Beneficiarios (PUB)</t>
  </si>
  <si>
    <t>Reuniones de seguimiento en temas jurídicos de transparencia, asuntos laborales y administrativos.</t>
  </si>
  <si>
    <t>Expedientes de reuniones para el seguimiento de temas juridicos.</t>
  </si>
  <si>
    <t>Los funcionarios públicos a los que se les convoca a reuniones para seguimiento de temas jurídicos asisten a la convocatoria.                                 Las reuniones de seguimiento a las que es convocada la Dirección Jurídica no se cancelan o se cambian de fecha.</t>
  </si>
  <si>
    <t>Archivos de la Dirección Jurídica de SEDIS.</t>
  </si>
  <si>
    <t>Porcentaje de reuniones de seguimiento en temas jurídicos de transparencia, asuntos laborales y administrativos, de la SEDIS realizadas.</t>
  </si>
  <si>
    <t>(Sumatoria  de reuniones de seguimiento en temas jurídicos de transparencia, asuntos laborales y administrativos, de la SEDIS realizadas / Sumatoria de reuniones de seguimiento en temas jurídicos de transparencia, asuntos laborales y administrativos de la SEDIS requeridas) x 100</t>
  </si>
  <si>
    <t>Este indicador muestra el porcentaje de reuniones de seguimiento en temas jurídicos de transparencia, asuntos laborales y administrativos, de la SEDIS realizadas.</t>
  </si>
  <si>
    <t>Generación de manual para la integración de padrones de beneficiarios de programas de la SEDIS.</t>
  </si>
  <si>
    <t xml:space="preserve">Existe una efectiva coordinación entre la Coordinación de Informática y la Dirección General de Política Social, de la SEDIS, para el desarrollo del manual.   </t>
  </si>
  <si>
    <t xml:space="preserve">Número de mapas temáticos de ZMG e Interior del Estado de Programas Sociales de la SEDIS generados.  </t>
  </si>
  <si>
    <t>Sumatoria de mapas temáticos por ZMG e Interior del Estado de Programas Sociales de la SEDIS generados.</t>
  </si>
  <si>
    <t>Mapa temático</t>
  </si>
  <si>
    <t xml:space="preserve">Este indicador muestra el número de mapas temáticos de ZMG e Interior del Estado de Programas Sociales de la SEDIS generados.  </t>
  </si>
  <si>
    <t>Relaciones públicas e interinstitucionales fortalecidas.</t>
  </si>
  <si>
    <t xml:space="preserve">Realización de reuniones de trabajo con Secretarios,  Directores Generales y de Área, Delegados Federales, y otros Funcionarios Estatales y Municipales.  </t>
  </si>
  <si>
    <t xml:space="preserve">Bitácoras de trabajo de las Áreas del Despacho   </t>
  </si>
  <si>
    <t xml:space="preserve">Existe una coordinación y organización efectiva al interior y con otros actores involucrados para el desarrollo del Plan Anual de Trabajo de la SDIS, así como su debida difusión pública.   </t>
  </si>
  <si>
    <t xml:space="preserve">Bitácoras de trabajo de las Áreas del Despacho. </t>
  </si>
  <si>
    <t>Número de reuniones de trabajo atendidas personalmente por el titular de la Secretaría de Desarrollo e Integración Social.</t>
  </si>
  <si>
    <t>Sumatoria de reuniones de trabajo atendidas personalmente por el titular de la Secretaría de Desarrollo e Integración Social</t>
  </si>
  <si>
    <t>Este indicador muestra el Número de reuniones de trabajo atendidas personalmente por el titular de la Secretaría de Desarrollo e Integración Social.</t>
  </si>
  <si>
    <t>Generación y publicación de mapas temáticos por municipio y programa social de la SDIS.</t>
  </si>
  <si>
    <t xml:space="preserve">Bases de datos electrónicas y materiales documentales internos de la Dirección  General Administrativa de la SEDIS. </t>
  </si>
  <si>
    <t xml:space="preserve">Se hacen llegar a la Coordinación de Sistemas de Información oportunamente las requisiciones de mapas temáticos para su elaboración. </t>
  </si>
  <si>
    <t>Porcentaje de registros del Padrón Único de Beneficiarios (PUB) de los Programas Sociales de la SEDIS efectivamente georreferenciados con relación al total de registros de los programas sociales de la SEDIS en el PUB.</t>
  </si>
  <si>
    <t>(Sumatoria de registros del Padrón Único de Beneficiarios (PUB) de los Programas Sociales de la SEDIS efectivamente georreferenciados / Sumatoria de registros totales de los programas sociales de la SEDIS en el PUB) x 100</t>
  </si>
  <si>
    <t>Este indicador muestra el porcentaje de registros del Padrón Único de Beneficiarios (PUB) de los Programas Sociales de la SEDIS efectivamente georreferenciados</t>
  </si>
  <si>
    <t>Acto Público</t>
  </si>
  <si>
    <t>Este indicador muestra el Número de eventos y actos públicos donde participa la Secretaría de Desarrollo e Integración Social coordinados, organizados y supervisados.</t>
  </si>
  <si>
    <t>Análisis y elaboración de instrumentos jurídicos en defensa de los intereses de la SDIS.</t>
  </si>
  <si>
    <t>Documentación interna</t>
  </si>
  <si>
    <t xml:space="preserve">Las solicitudes de análisis y elaboración de instrumentos jurídicos a la Dirección Jurídica no se cancelan. </t>
  </si>
  <si>
    <t>Porcentaje de instrumentos jurídicos en defensa de los intereses de la SEDIS desarrollados con relación a los requeridos.</t>
  </si>
  <si>
    <t>(Sumatoria  de instrumentos jurídicos en defensa de los intereses de la SEDIS desarrollados / Sumatoria de instrumentos jurídicos en defensa de los intereses de la SEDIS requeridos) x 100</t>
  </si>
  <si>
    <t>Este indicador muestra el Porcentaje de instrumentos jurídicos en defensa de los intereses de la SEDIS desarrollados con relación a los requeridos.</t>
  </si>
  <si>
    <t>Realización de la georreferenciación a nivel municipal de cada uno de los registros que conforman el padrón de beneficiarios validados de la SEDIS.</t>
  </si>
  <si>
    <t xml:space="preserve">La matriz de datos del PUB está actualizada y disponible para la revisión de cada una de las variables que la conforman.   </t>
  </si>
  <si>
    <t>Porcentaje de registros correspondientes al Padrón de Beneficiarios de los Programas Sociales de la SEDIS con datos completos para georreferenciación efectivamente georreferenciados.</t>
  </si>
  <si>
    <t>(Sumatoria de registros correspondientes al Padrón de Beneficiarios de los Programas Sociales de la SEDIS con datos completos para georreferenciación efectivamente georreferenciados /Sumatoria de registros correspondientes al Padrón de Beneficiarios de los Programas Sociales de la SEDIS con datos completos para georreferenciación)*100</t>
  </si>
  <si>
    <t>Registro Georreferenciado</t>
  </si>
  <si>
    <t>Este indicador muestra el Porcentaje de registros correspondientes al Padrón de Beneficiarios de los Programas Sociales de la SEDIS con datos completos para georreferenciación efectivamente georeferenciados.</t>
  </si>
  <si>
    <t>Gestión y seguimiento de información para respuesta de solicitudes de transparencia.</t>
  </si>
  <si>
    <t>Documentos de solicitudes y oficios de respuesta</t>
  </si>
  <si>
    <t>Los funcionarios públicos entregan oportunamente la información requerida para dar respuesta a las solicitudes de transparencia.</t>
  </si>
  <si>
    <t>Porcentaje de solicitudes de transparencia recibidas por la SEDIS atendidas.</t>
  </si>
  <si>
    <t>(Sumatoria de solicitudes de transparencia recibidas por la SEDIS atendidas / Sumatoria de solicitudes de transparencia recibidas por la SEDIS) x 100</t>
  </si>
  <si>
    <t>Este indicador muestra el porcentaje de solicitudes de transparencia recibidas por la SEDIS atendidas.</t>
  </si>
  <si>
    <t>Monitoreo y análisis de la información difundida sobre acciones para el desarrollo social generado por la SEDIS</t>
  </si>
  <si>
    <t>Registros administrativos de la Coordinación.</t>
  </si>
  <si>
    <t>La Dirección General Administrativa garantiza el sumnistro de energía eléctrica y el mantenimiento de las herramientas requeridas para el monitoreo.                                                                    Las compañías de servicio de datos proveen los servicios contratados.</t>
  </si>
  <si>
    <t>Número de horas dedicadas por Personal de la Coordinación de Comunicación Social para el monitoreo de la información difundida en medios de comunicación sobre acciones para el desarrollo social generadas por la SEDIS.</t>
  </si>
  <si>
    <t>Sumatoria de horas dedicadas por Personal de la Coordinación de Comunicación Social para el monitoreo de la información difundida en medios de comunicación sobre acciones para el desarrollo social  generadas por la SEDIS.</t>
  </si>
  <si>
    <t>HORA</t>
  </si>
  <si>
    <t>Este indicador muestra el número de horas dedicadas por Personal de la Coordinación de Comunicación Social para el monitoreo de la información difundida en medios de comunicación sobre acciones para el desarrollo social generadas por la SEDIS.</t>
  </si>
  <si>
    <t>Los programas sociales de la SEDIS tienen una planeación, difusión, operación, evaluación y administración de recursos humanos, financieros y materiales eficiente y transparente.</t>
  </si>
  <si>
    <t xml:space="preserve">IMCO, Índice de Competitividad Estatal.  Reporte de indicadores en sistema MIDE JALISCO: https://seplan.app.jalisco.gob.mx/mide/indicador/consultarDatos/1489?palabra=IMCO&amp;max=10&amp;offset=0&amp;agregado=1&amp;url=buscar </t>
  </si>
  <si>
    <t xml:space="preserve">Cada una de las dependencias del Gobierno del estado contribuye desde sus esferas de competencia al cumplimiento de objetivos y metas en beneficio de la población, así como al mejoramiento de la posición de Jalisco dentro del contexto nacional. </t>
  </si>
  <si>
    <t xml:space="preserve">Instituto Mexicano para la Competitividad (IMCO). </t>
  </si>
  <si>
    <t>Posición de Jalisco en el subíndice "Gobiernos Eficientes y Eficaces".</t>
  </si>
  <si>
    <t>Posición que ocupa Jalisco en el contexto nacional del  subíndice "Gobiernos Eficientes y Eficaces".</t>
  </si>
  <si>
    <t>El subíndice Gobiernos eficientes y eficaces evalúa la forma en que los gobiernos de las entidades federativas son capaces de influir positivamente en la competitividad mediante políticas públicas orientadas a fomentar el desarrollo económico local. Se evalúa la calidad de la gestión fiscal y financiera local, así como el grado de transparencia y rendición de cuentas asociado a la misma.</t>
  </si>
  <si>
    <t>Programas, proyectos y acciones sociales de la SEDIS en las doce regiones del estado de Jalisco difundidos y operados.</t>
  </si>
  <si>
    <t xml:space="preserve">Estadísticas de la SDIS y bitácoras de trabajo del personal de la Subsecretaría que desempeña estas funciones. </t>
  </si>
  <si>
    <t xml:space="preserve">No se presentan inconvenientes mayores que retrasen u obstaculicen el proceso tales como, eventos climatológicos, siniestros u otros fenómenos naturales o sociales. La convocatoria se hace en tiempo y forma.  </t>
  </si>
  <si>
    <t xml:space="preserve">Registros de la Subsecretaria de Participación Social. </t>
  </si>
  <si>
    <t>Porcentaje de acciones de difusión de los proyectos y programas sociales de la Secretaría de Desarrollo e Integración Social realizadas con relación a las acciones de difusión de proyectos y programas sociales de la Secretaría de Desarrollo e Integración Social  programadas.</t>
  </si>
  <si>
    <t>(Número de acciones de difusión realizadas/Número de acciones de difusión programadas)*100</t>
  </si>
  <si>
    <t>Este indicador muestra el porcentaje de acciones de difusión de los proyectos y programas sociales de la SEDIS realizadas, con relación al número de acciones de difusión programadas.</t>
  </si>
  <si>
    <t>Planeación regional para la operación de los programas de la SEDIS.</t>
  </si>
  <si>
    <t xml:space="preserve">Agenda de trabajo de la Subsecretaría de Participación Social y Ciudadana e Informe de actividades de los Coordinadores Regionales de la SDIS, así como evidencia fotográfica </t>
  </si>
  <si>
    <t xml:space="preserve">La Subsecretaría de Participación Social y Ciudadana mantiene una coordinación eficiente y una comunicación efectiva con todos los Coordinadores Regionales de la SDIS así como también con cada una de las áreas de la SDIS. </t>
  </si>
  <si>
    <t>Número de reuniones de trabajo para la coordinación de actividades con personal de los Programas Sociales y coordinadores regionales de la SEDIS realizadas.</t>
  </si>
  <si>
    <t>Sumatoria de reuniones de trabajo para coordinación de actividades con personal de los Programas Sociales y coordinadores regionales de la SEDIS realizadas.</t>
  </si>
  <si>
    <t>reuniones</t>
  </si>
  <si>
    <t>Este indicador muestra el Número de reuniones de trabajo para la coordinación de actividades con personal de los Programas Sociales y coordinadores regionales de la SEDIS realizadas.</t>
  </si>
  <si>
    <t>Reuniones de trabajo para la coordinación de actividades con personal de los Programas Sociales y coordinadores regionales.</t>
  </si>
  <si>
    <t xml:space="preserve">Registros y controles internos de asistencia a las sesiones de capacitación, viáticos y facturas. </t>
  </si>
  <si>
    <t xml:space="preserve">Las convocatorias para las sesiones de capacitación son giradas con oportunidad y antelación por la Subsecretaría de Participación Social y Ciudadana a todos los Coordinadores Regionales de la SDIS, quienes cuentan con las facilidades administrativas y materiales para su asistencia en tiempo y forma requeridos. </t>
  </si>
  <si>
    <t>Porcentaje de módulos de atención a beneficiarios de los Programas Sociales de la SEDIS instalados con relación a los programados.</t>
  </si>
  <si>
    <t>(Sumatoria de módulos de atención a beneficiarios de los Programas Sociales de la SEDIS instalados  / Sumatoria de módulos de atención a beneficiarios de los Programas Sociales de la SEDIS programados) x 100</t>
  </si>
  <si>
    <t>módulos</t>
  </si>
  <si>
    <t>Este indicador muestra el Porcentaje de módulos de atención a beneficiarios de los Programas Sociales de la SEDIS instalados con relación a los programados.</t>
  </si>
  <si>
    <t>Legalidad y transparencia, en las acciones ejecutadas por la  Secretaría de Desarrollo e Integración Social, garantizadas.</t>
  </si>
  <si>
    <t>Publicación de Padrones de Beneficiarios de Programas de la SEDIS en Transparencia Focalizada.</t>
  </si>
  <si>
    <t xml:space="preserve">Archivos administrativos y bases de datos de padrones publicados. Dirección Jurídica de SEDIS. </t>
  </si>
  <si>
    <t xml:space="preserve">Las características de la información de los padrones, no infringen los derechos de protección de datos personales de los beneficiarios de los programas de la SEDIS. </t>
  </si>
  <si>
    <t xml:space="preserve">Archivos de la Dirección Jurídica de SEDIS. </t>
  </si>
  <si>
    <t>Porcentaje de padrones de beneficiarios de los Programas Sociales de la SEDIS publicados en Transparencia Focalizada.</t>
  </si>
  <si>
    <t>(Sumatoria de padrones de beneficiarios de los Programas Sociales de la SEDIS publicados en Transparencia Focalizada /Sumatoria de padrones de beneficiarios de los Programas Sociales de la SEDIS susceptibles de ser publicados en transparencia focalizada)*100</t>
  </si>
  <si>
    <t>Padrón de Beneficiarios</t>
  </si>
  <si>
    <t>Este indicador muestra el Porcentaje de padrones de beneficiarios de los Programas Sociales de la SEDIS publicados en Transparencia Focalizada.</t>
  </si>
  <si>
    <t>Distribución de material de difusión de los programas, proyectos y/o acciones de la SEDIS.</t>
  </si>
  <si>
    <t xml:space="preserve">Estadísticas de la SDIS y bitácoras de trabajo del personal que desempeña estas funciones </t>
  </si>
  <si>
    <t xml:space="preserve">La SDIS tiene focalizada  la población objetivo. </t>
  </si>
  <si>
    <t>Porcentaje de visitas domiliciarias a beneficiarios de los programas Jefas de familia, Jalisco Incluyente y Adulto Mayor realizadas con relación a las visitas programadas.</t>
  </si>
  <si>
    <t>(Sumatoria de visitas domiciliarias a beneficiarios de los programas Jefas de familia, Jalisco Incluyente y Adulto Mayor realizadas / Sumatoria de visitas a beneficiarios de los programas Jefas de familia, Jalisco Incluyente y Adulto Mayor programadas) x 100</t>
  </si>
  <si>
    <t>Este indicador muestra el Porcentaje de visitas domiliciarias a beneficiarios de los programas Jefas de familia, Jalisco Incluyente y Adulto Mayor realizadas con relación a las visitas programadas.</t>
  </si>
  <si>
    <t>Elaboración de contenidos de la difusión de equidad de oportunidades para el informe de gobierno.</t>
  </si>
  <si>
    <t>Informe de gobierno publicado: http://informe.jalisco.gob.mx/</t>
  </si>
  <si>
    <t>Las unidades ejecutoras que reportan en el informe de gobierno, entregan contenidos en tiempo y forma.</t>
  </si>
  <si>
    <t>Bases de datos sociodemográficas de fuentes externas nacionales y/o internacionales, Información Estadística de INEGI, SEDESOL, CONEVAL, COEPO.</t>
  </si>
  <si>
    <t xml:space="preserve">Porcentaje de cumplimiento en la elaboración de contenidos de pobreza, grupos prioritarios y migración, de la dimensión de Equidad de Oportunidades para el Informe de Gobierno </t>
  </si>
  <si>
    <t>(Número de contenidos de pobreza, grupos prioritarios y migración elaborados en tiempo y forma / Número de contenidos programados) x 100</t>
  </si>
  <si>
    <t xml:space="preserve">Este indicador muestra el porcentaje de cumplimiento en la elaboración de contenidos de pobreza, grupos prioritarios y migración, de la dimensión de Equidad de Oportunidades para el Informe de Gobierno </t>
  </si>
  <si>
    <t>Entrega de tarjetas bancarias de apoyos u otros insumos de programas sociales a los beneficiarios.</t>
  </si>
  <si>
    <t xml:space="preserve">Bitácoras del trabajo de entrega de apoyos y recibos firmados por los beneficiarios de los programas </t>
  </si>
  <si>
    <t xml:space="preserve">Las coordinaciones regionales entregan en los tiempos establecidos la reposición de tarjetas de apoyo y otros insumos requeridos par la operación de los programas sociales. </t>
  </si>
  <si>
    <t xml:space="preserve">Archivos y bases de datos de la Subsecretaria de Participación Social y Ciudadana </t>
  </si>
  <si>
    <t>Porcentaje de tarjetas bancarias u otros insumos solicitados por las Direcciones de Programas Sociales de la SEDIS entregados a beneficiarios.</t>
  </si>
  <si>
    <t>(Sumatoria de tarjetas bancarias u otros insumos solicitados por las Direcciones de Programas Sociales de la SEDIS entregados a beneficiarios exitosamente/Número total de tarjetas bancarias u otros insumos solicitados por las Direcciones de Programas Sociales de la SEDIS)*100</t>
  </si>
  <si>
    <t>Tarjeta Bancaria</t>
  </si>
  <si>
    <t>Este indicador muestra el Porcentaje de tarjetas bancarias u otros insumos solicitados por las Direcciones de Programas Sociales de la SEDIS entregados a beneficiarios exitosamente.</t>
  </si>
  <si>
    <t>Contribuir a reducir la desigualdad y marginación social garantizando el ejercicio efectivo de los derechos sociales mediante el fortalecimiento y optimización de los procesos institucionales para la gestión de los programas sociales de la SEDIS.</t>
  </si>
  <si>
    <t xml:space="preserve">CONEVAL, Medición de pobreza por entidad federativa.   Reporte de indicadores en sistema MIDE JALISCO: https://seplan.app.jalisco.gob.mx/mide/indicador/consultarDatos/1442?palabra=pobreza&amp;max=10&amp;offset=0&amp;agregado=1&amp;url=buscar </t>
  </si>
  <si>
    <t xml:space="preserve">Consejo Nacional de Evaluación de la Política de Desarrollo Social (CONEVAL). </t>
  </si>
  <si>
    <t>(Número total de población en situación pobreza en el Estado de Jalisco/Número total de población en el Estado de Jalisco)*100</t>
  </si>
  <si>
    <t>Muestra el porcentaje de personas que se encuentra en situación de pobreza cuando presentan al menos una carencia social y no tienen un ingreso suficiente para satisfacer sus necesidades (por debajo de la línea de bienestar), con base en la metodología de estimación de pobreza multidimensional del CONEVAL.</t>
  </si>
  <si>
    <t xml:space="preserve">Establecimiento de módulos de atención ciudadana para inscripción a programas sociales.   </t>
  </si>
  <si>
    <t xml:space="preserve">Estadísticas de la SDIS y evidencia fotográfica del proceso de inscripción a los programas sociales de la SDIS   </t>
  </si>
  <si>
    <t xml:space="preserve">Se han logrado conveniar todos los permisos para la instalación de los módulos los cuales, además, cuentan con las medidas de seguridad para garantizar la integridad de los solicitantes y de los insumos materiales y expedientes formados. </t>
  </si>
  <si>
    <t>(Sumatoria de módulos de atención a beneficiarios de los Programas Sociales de la SEDIS instalados /Sumatoria de módulos de atención a beneficiarios de los Programas Sociales de la SEDIS programados)*100</t>
  </si>
  <si>
    <t>Módulo</t>
  </si>
  <si>
    <t>Este indicador muestra el Porcentaje de módulos de atención a beneficiarios de los Programas Sociales de la SEDIS instalados exitosamente .</t>
  </si>
  <si>
    <t>Programas sociales de la SEDIS con diseño mejorado a través de la identificación puntual de su Problema Público con Metodología de Marco Lógico</t>
  </si>
  <si>
    <t>Informes elaborados y Reporte concentrados en la Dirección General de Política Social y publicados en la página de la SEDIS: http://sedis.jalisco.gob.mx/consultas-de-interes/diagnosticos-de-marco-logico-de-problemas-sociales</t>
  </si>
  <si>
    <t>Los consultores externos contratados cumplen con los términos y con el tiempo acordado para la entrega de los Diagnósticos.</t>
  </si>
  <si>
    <t>Diagnósticos de problema público realizados por entidades externas.</t>
  </si>
  <si>
    <t xml:space="preserve">Número de diagnósticos de Problemas Públicos con el uso de la Metodología de  Marco Lógico elaborados </t>
  </si>
  <si>
    <t xml:space="preserve">Sumatoria de diagnósticos de problema público con el uso de metodología de marco lógico elaborados </t>
  </si>
  <si>
    <t xml:space="preserve">Este indicador muestra el número de diagnósticos de Problemas Públicos con el uso de la Metodología de  Marco Lógico elaborados </t>
  </si>
  <si>
    <t>Administración del sistema de monitoreo y seguimiento de la SEDIS para las MIR y el Sistema MIDE.</t>
  </si>
  <si>
    <t>Actualizaciones mensuales en el sistema MIDE: https://seplan.app.jalisco.gob.mx/indicadores. Y archivos de actualización de MIR enviados a SUBSEFIN.</t>
  </si>
  <si>
    <t>Las unidades ejecutoras reportan los avances de indicadores establecidos en las MIR y en el Sistema MIDE en tiempo y forma</t>
  </si>
  <si>
    <t>Reportes de actualización de SEDIS realizados en sistema MIDE administrado por SUBSEPLAN y archivos de actualización de indicadores de las MIR enviados a SUBSEFIN.</t>
  </si>
  <si>
    <t>Porcentaje de actualizaciones de indicadores realizadas</t>
  </si>
  <si>
    <t>(Número de actualizaciones de indicadores realizadas / Número total de actualizaciones programadas) x 100</t>
  </si>
  <si>
    <t>Este indicador muestra el porcentaje de actualizaciones de indicadores realizadas</t>
  </si>
  <si>
    <t>Instituto Jalisciense del Adulto Mayor</t>
  </si>
  <si>
    <t>Cultura de envejecimiento y respeto a los Adultos Mayores</t>
  </si>
  <si>
    <t>Contribuir a promover una sociedad incluyente que garantice el respeto a la diversidad social y los derechos de las personas en situación de vulnerabilidad, a través de acciones que garanticen la atención integral de los Adultos Mayores.</t>
  </si>
  <si>
    <t>DIF Nacional, Índice de Vulnerabilidad Social 2010. Reporte de indicadores en sistema MIDE JALISCO: https://seplan.app.jalisco.gob.mx/mide/indicador/consultarDatos/175?palabra=Posici%C3%B3n+que+ocupa+Jalisco+en+el+%C3%8Dndice+de+Vulnerabilidad+Social&amp;max=10&amp;offset=0&amp;agregado=1&amp;url=buscar</t>
  </si>
  <si>
    <t xml:space="preserve">Las condiciones macroeconómicas se mantienen estables, destacando bajos niveles de inflación; al mismo tiempo las condiciones políticas y sociales no se modifican. </t>
  </si>
  <si>
    <t>DIF Nacional.</t>
  </si>
  <si>
    <t>Posición que ocupa Jalisco en el Índice de Vulnerabilidad Social (IVS).</t>
  </si>
  <si>
    <t>Quinquenal</t>
  </si>
  <si>
    <t>Este indicador mide la posición que ocupa Jalisco en el Índice de Vulnerabilidad Social (IVS).</t>
  </si>
  <si>
    <t>Los adultos Mayores reducen su nivel de vulnerabilidad en el Estado de Jalisco</t>
  </si>
  <si>
    <t>Registros de reportes de casos de abusos hacia Adultos Mayores en la Procuraduría Social / Proyección estimada del número de población mayor de 60 años en el Estado de Jalisco para el año 2016.</t>
  </si>
  <si>
    <t>Los adultos mayores reportan los casos de violación de derechos, abuso o violencia intrafamiliar.</t>
  </si>
  <si>
    <t>Procuraduría Social /            Instituto de Información Estadística y Geográfica del Estado de Jalisco (IIEG)</t>
  </si>
  <si>
    <t>Porcentaje de abusos (Violación de Derechos y Violencia Intrafamiliar) a Adultos Mayores en el Estado de Jalisco</t>
  </si>
  <si>
    <t>(Sumatoria de casos de abuso hacia Adultos Mayores reportados en el año X en la Procuraduría Social/Número de Adultos Mayores del Estado en el año X)*100</t>
  </si>
  <si>
    <t>Caso de abuso</t>
  </si>
  <si>
    <t>Este indicador mide el Porcentaje de abusos (Violación de Derechos y Violencia Intrafamiliar) a Adultos Mayores en el Estado de Jalisco</t>
  </si>
  <si>
    <t>Capacitaciones, conferencias, talleres y campañas para la sensibilización en el tema de los Adultos Mayores para Sociedad y Gobierno realizadas.</t>
  </si>
  <si>
    <t>Capacitaciones, conferencias, talleres y campañas realizadas para la sensibilización en el tema de los Adultos Mayores para Sociedad y Gobierno</t>
  </si>
  <si>
    <t xml:space="preserve">Archivos de planeación internos, Fotografías, listas de asistencia. </t>
  </si>
  <si>
    <t xml:space="preserve"> Los adultos mayores, servidores públicos y la ciudadanía participan en capacitaciones, conferencias, talleres y campañas de sensibilización.</t>
  </si>
  <si>
    <t>Porcentaje de capacitaciones, conferencias, talleres y campañas para la sensibilización, respeto y valoración de los Adultos Mayores realizadas con respecto a las programadas.</t>
  </si>
  <si>
    <t>(Número de capacitaciones, conferencias, talleres y campañas para la sensibilización, respeto y valoración de Adultos Mayores realizadas / Número de capacitaciones, conferencias, talleres y campañas para la sensibilización, respeto y valoración de Adultos Mayores programadas)*100</t>
  </si>
  <si>
    <t>Este indicador mide el Porcentaje de capacitaciones, conferencias, talleres y campañas para la sensibilización, respeto y valoración de los Adultos Mayores realizadas con respecto a las programadas.</t>
  </si>
  <si>
    <t>Campañas en medios de comunicación masivos e impresos  para la dignificación y difusión de los derechos de los Adultos Mayores implementadas.</t>
  </si>
  <si>
    <t xml:space="preserve">Publicaciones, </t>
  </si>
  <si>
    <t xml:space="preserve">Se cuenta con la participación de la Ciudadanía </t>
  </si>
  <si>
    <t xml:space="preserve">Tirajes, Frecuencia en radio </t>
  </si>
  <si>
    <t>Porcentaje de Población con información en relación a la  Cultura de Envejecimiento</t>
  </si>
  <si>
    <t>(Alcance de la Población  a la que llega la campaña/Población del Estado de Jalisco)*100</t>
  </si>
  <si>
    <t>Realizar campañas de concientización</t>
  </si>
  <si>
    <t>Diagnósticos, estudios e investigaciones  de la situación actual de los Adultos Mayores en el Estado, así como para el emprendimiento de proyectos en beneficio de los Adultos Mayores en los tres ordenes de gobierno realizados.</t>
  </si>
  <si>
    <t xml:space="preserve">Publicaciones, Reformas de Ley o propuestas </t>
  </si>
  <si>
    <t xml:space="preserve">Se cuenta con la participación Organismos y Dependencias que prestan apoyo a los Adultos Mayores </t>
  </si>
  <si>
    <t xml:space="preserve">INEGI, COEPO,encuestas Ciudadanas  </t>
  </si>
  <si>
    <t>Porcentaje de Estudios presentados</t>
  </si>
  <si>
    <t>(Número de estudios realizados/Número de estudios presentados como propuesta de política pública o modificación de Ley)*100</t>
  </si>
  <si>
    <t>Realizar estudios especializados en el tema de Adultos Mayores</t>
  </si>
  <si>
    <t>Protocolo de atención de Adultos Mayores en situación de Vulnerabilidad implementado.</t>
  </si>
  <si>
    <t xml:space="preserve">Dirección Jurídica, Procuraduría Social, Derechos Humanos </t>
  </si>
  <si>
    <t>Porcentaje de Participación de Instancias que atienden al AM</t>
  </si>
  <si>
    <t>(Número de autoridades que firman convenio/Número de autoridades que marca la Ley para el Desarrollo Integral del Adulto Mayor)*100</t>
  </si>
  <si>
    <t>Participación de instancias en relación al protocolo</t>
  </si>
  <si>
    <t>Entorno urbano integrador y accesible que fomente un envejecimiento activo en las ciudades del Estado de Jalisco a través de su incorporación a la Red Mundial de Ciudades Amigables con las Personas Mayores logrado.</t>
  </si>
  <si>
    <t>Generación de Acciones para la atención de Adultos Mayores "Centenarios".</t>
  </si>
  <si>
    <t xml:space="preserve">Documento con la programación y planeación del IJAM de acciones para la atención de Adultos Mayores "Centenarios", registro de beneficiarios. </t>
  </si>
  <si>
    <t>Los Adultos Mayores Centenarios son identificables así como sus necesidades de atención.</t>
  </si>
  <si>
    <t>Instituto Jalisciense del Adulto Mayor.</t>
  </si>
  <si>
    <t>Porcentaje de acciones realizadas para la atención de Adultos Mayores "Centenarios" con respecto a las programadas</t>
  </si>
  <si>
    <t xml:space="preserve">(Número de acciones realizadas para la atención de Adultos Mayores "Centenarios" / Número de acciones programadas para la atención de Adultos Mayores "Centenarios")*100 </t>
  </si>
  <si>
    <t>acción</t>
  </si>
  <si>
    <t>Este indicador muestra el Porcentaje de acciones realizadas para la atención de Adultos Mayores "Centenarios" con respecto a las programadas</t>
  </si>
  <si>
    <t xml:space="preserve">Capacitación  a Organismos, sociedad y Adultos Mayores en la Cultura de envejecimiento </t>
  </si>
  <si>
    <t xml:space="preserve">Listas de asistencia, fotografías, reportes </t>
  </si>
  <si>
    <t xml:space="preserve">Se cuenta con la participación de los sectores involucrados </t>
  </si>
  <si>
    <t xml:space="preserve">Instituto Jalisciense del Adulto Mayor </t>
  </si>
  <si>
    <t>Porcentaje de aumento de  personas capacitadas y  sensibilizadas en el tema</t>
  </si>
  <si>
    <t>(Total de personas capacitadas y sensibilizadas en el año 2015/Total de personas capacitadas en el año 2016)*100</t>
  </si>
  <si>
    <t>Personas capacitadas en el tema de envejecimiento activo y derecho de los adultos mayores</t>
  </si>
  <si>
    <t xml:space="preserve">Difusión y campañas en medios de comunicación e impresos  para la dignificación del AM así como la  difusión de sus derechos </t>
  </si>
  <si>
    <t xml:space="preserve">Tirajes de publicaciones, frecuencia en radio </t>
  </si>
  <si>
    <t xml:space="preserve">Se cuenta con la participación de la ciudadanía </t>
  </si>
  <si>
    <t xml:space="preserve">Instituto Jalisciense del Adulto Mayor, Medios de comunicación </t>
  </si>
  <si>
    <t>Firma de convenios con instituciones, asociaciones de la sociedad civil, Universidades, entre otras, para la generación de campañas de sensibilización sobre el respeto y valoración de los Adultos Mayores.</t>
  </si>
  <si>
    <t xml:space="preserve">Publicaciones </t>
  </si>
  <si>
    <t>Generación de campañas para la sensibilización en el tema del trato, respeto y valoración de los Adultos Mayores</t>
  </si>
  <si>
    <t xml:space="preserve">Se tiene participación de las instancias involucradas </t>
  </si>
  <si>
    <t xml:space="preserve">Procuraduría Social, Fiscalía General, Instituto Jalisciense del Adulto Mayor </t>
  </si>
  <si>
    <t>Realización de acciones comunitarias para Adultos Mayores en el marco de la estrategia "Vamos Juntos".</t>
  </si>
  <si>
    <t>Se cuenta con la participación de los Municipios</t>
  </si>
  <si>
    <t>Porcentaje de Municipios que se integran a la red</t>
  </si>
  <si>
    <t>(Número de Municipios que se integran a los convenios/Número de Municipios de la Zona Metropolitana)*100</t>
  </si>
  <si>
    <t>Integración de Municipios a la red de Ciudades Amigables de acuerdo a la Organización Mundial de la Salud</t>
  </si>
  <si>
    <t>Supervisión</t>
  </si>
  <si>
    <t>Beneficiario</t>
  </si>
  <si>
    <t>Sexenal</t>
  </si>
  <si>
    <t>Instrumento</t>
  </si>
  <si>
    <t>Verificación</t>
  </si>
  <si>
    <t>Vivienda y Servicios a la Comunidad</t>
  </si>
  <si>
    <t>Desarrollo Regional</t>
  </si>
  <si>
    <t>Obra</t>
  </si>
  <si>
    <t>Ficha</t>
  </si>
  <si>
    <t>Apoyo económico</t>
  </si>
  <si>
    <t>Notificación</t>
  </si>
  <si>
    <t>Trienal</t>
  </si>
  <si>
    <t>Encuesta</t>
  </si>
  <si>
    <t>Cheque</t>
  </si>
  <si>
    <t>Fondo Estatal de Desastres Naturales (FOEDEN)</t>
  </si>
  <si>
    <t>Fideicomiso Fondo Estatal de Desastres Naturales Jalisco (FOEDEN)</t>
  </si>
  <si>
    <t>Cantidad de emergencias atendidas por fenómenos naturales y antropogénicos que implican recursos y acciones concretas en beneficio de la población</t>
  </si>
  <si>
    <t>Plan Estatal de Desarrollo Jalisco 2013-2033  Página MIDE Jalisco: https://seplan.app.jalisco.gob.mx/mide/</t>
  </si>
  <si>
    <t>Los demás niveles de gobierno actúan en la atención de emergencias naturales y antropogénicas que no cumplen con los criterios específicados en las ROP para ser atendidas por el FOEDEN.</t>
  </si>
  <si>
    <t>Sistema estatald e Protección Civil Jalisco</t>
  </si>
  <si>
    <t>Sumatoria de Emergencias causadas por fenómenos naturales y antropogénicos atendidas</t>
  </si>
  <si>
    <t>Emergencia</t>
  </si>
  <si>
    <t>Este indicador muestra las Emergencias causadas por fenómenos naturales y antropogénicos atendidas</t>
  </si>
  <si>
    <t xml:space="preserve">La población afectada por desastres naturales o contingencias ambientales recibe atención y apoyos del FOEDEN.  </t>
  </si>
  <si>
    <t>Archivos y Bases de Datos Generados por el FOEDEN.</t>
  </si>
  <si>
    <t xml:space="preserve">Los municipios donde acontecen los sucesos aportan el porcentaje establecido en las ROP. Áreas operativas de la SEDIS participan en la entrega de apoyos para la población afectada y en la generación del Padrón de Beneficiarios. </t>
  </si>
  <si>
    <t xml:space="preserve">Archivos y bases de datos internos en la Dirección General de Proyectos Especiales de la SEDIS </t>
  </si>
  <si>
    <t>Porcentaje de apoyos entregados (menaje para vivienda, estructura vivienda, infraestructura de municipios) para la atención de población afectada por desastres naturales con relación a los reportados.</t>
  </si>
  <si>
    <t xml:space="preserve">[(Sumatoria de apoyos de menaje para vivienda entregados + Sumatoria de apoyos para estructura de vivienda entregados + Sumatoria de apoyos para infraestructura de Municipios entregados) por el FOEDEN a población afectada por desastres naturales / (Sumatoria de apoyos de menaje para vivienda  reportados + Sumatoria de apoyos para estructura de vivienda reportados + Sumatoria de apoyos para infraestructura de Municipios reportados) al FOEDEN)] x 100 </t>
  </si>
  <si>
    <t>Este indicador muestra el Porcentaje de apoyos entregados (menaje para vivienda, estructura vivienda, infraestructura de municipios) para la atención de población afectada por desastres naturales con relación a los reportados.</t>
  </si>
  <si>
    <t xml:space="preserve">Menaje de vivienda a familias afectadas por desastres naturales o contingencias ambientales entregado por el FOEDEN. </t>
  </si>
  <si>
    <t xml:space="preserve">Sesiones de seguimiento del Comité Técnico de FOEDEN celebradas </t>
  </si>
  <si>
    <t xml:space="preserve">Listas de asistencia y minutas de sesiones del Comité Técnico del FOEDEN </t>
  </si>
  <si>
    <t xml:space="preserve">Las sesiones  son convocadas y celebradas en tiempo y forma con el quórum requerido. </t>
  </si>
  <si>
    <t xml:space="preserve">Comité Técnico de Fideicomiso Fondo Estatal de Desastres Naturales Jalisco </t>
  </si>
  <si>
    <t>Total de sesiones de seguimiento del Comité Técnico de FOEDEN celebradas</t>
  </si>
  <si>
    <t>(Sesión X+Sesión N)</t>
  </si>
  <si>
    <t>Este indicador mostrará el número de sesiones de seguimiento del Comité Técnico de FOEDEN celebradas</t>
  </si>
  <si>
    <t>Realizar visitas de verificación a los municipios que reporta Protección Civil del Estado al Consejo Técnico del FOEDEN.</t>
  </si>
  <si>
    <t>Archivos y Bases de Datos Generados en el FOEDEN</t>
  </si>
  <si>
    <t>Las condiciones de seguridad y rutas de acceso permiten realizar las visitas en tiempo y forma.</t>
  </si>
  <si>
    <t xml:space="preserve">Archivos y bases de datos internos en la Dirección General de Proyectos Especiales de la SEDIS. </t>
  </si>
  <si>
    <t>Porcentaje de visitas de verificación a municipios</t>
  </si>
  <si>
    <t>(Sumatoria de visitas de verificación a municipios / Sumatoria de visitas instruidas en las sesiones extraordinarias del Consejo Técnico) x 100</t>
  </si>
  <si>
    <t>Este indicador muestra el Porcentaje de visitas de verificación a municipios</t>
  </si>
  <si>
    <t>Porcentaje de asesorías brindadas</t>
  </si>
  <si>
    <t>Planeación, seguimiento y evaluación de políticas públicas</t>
  </si>
  <si>
    <t>Comisión Estatal Indígena</t>
  </si>
  <si>
    <t>Indígenas</t>
  </si>
  <si>
    <t>Desarrollo Integral de los Pueblos Indígenas</t>
  </si>
  <si>
    <t xml:space="preserve">Contribuir al desarrollo integral y participativo de la población indígena mediante consulta, asesoría jurídica y multiculturalidad, capacitación en ecotecnologías, entrega de apoyos para traslados a personas, enfermos y cuerpos, así como la transversalización de temas indígenas en la política publica del Estado </t>
  </si>
  <si>
    <t xml:space="preserve">Por definir </t>
  </si>
  <si>
    <t xml:space="preserve">Jalisco avanza en el desarrollo integral y participativo de sus pueblos indígenas </t>
  </si>
  <si>
    <t xml:space="preserve">INEGI </t>
  </si>
  <si>
    <t>Posición que ocupa Jalisco en el índice de Vulnerabilidad Social (IVS)</t>
  </si>
  <si>
    <t>Posición que ocupa Jalisco en el Índice de vulnerabilidad social</t>
  </si>
  <si>
    <t>Mide el nivel de desarrollo de la población en Jalisco</t>
  </si>
  <si>
    <t xml:space="preserve">Población indígena: originaria, migrante y residente del Estado de Jalisco, disminuye su rezago social, mediante el desarrollo integral de sus Pueblos y Comunidades indígenas </t>
  </si>
  <si>
    <t xml:space="preserve">Se realizan obras del programa de infraestructura para Pueblos Indígenas de conformidad con las comunidades y localidades incorporadas en el Padrón de Comunidades y localidades del Estado de Jalisco de la Comisión Estatal Indígena </t>
  </si>
  <si>
    <t xml:space="preserve">Las instancias federales, estatales y municipales co-invierten en obras en regiones indígenas. </t>
  </si>
  <si>
    <t xml:space="preserve">Documentos y bases de datos relacionadas con el programa en la Dirección General de Política Social y en la Comisión Estatal Indígena. </t>
  </si>
  <si>
    <t>Tasa de crecimiento anual real de la inversión Estatal en el programa de infraestructura indígena</t>
  </si>
  <si>
    <t>(((2016/2013)^1//2)-1)*100Presupuesto invertido en obras en las comunidades indígenas</t>
  </si>
  <si>
    <t>Mide la inversión del presupuesto en infraestructura  para obras en comunidades indígenas comparadas con el año anterior</t>
  </si>
  <si>
    <t>Consulta, participación y vinculación, con las comunidades indígenas para el desarrollo de proyectos, estrategias, y acciones públicas integrales y sustentables en beneficio de los pueblos indígenas, generada</t>
  </si>
  <si>
    <t xml:space="preserve">Consulta, participación y vinculación, con las comunidades indígenas para el desarrollo de proyectos, estrategias, y acciones públicas integrales y sustentables en beneficio de los pueblos indígenas, generada </t>
  </si>
  <si>
    <t xml:space="preserve">Los grupos indígenas se organizan en contralorías sociales para que ayuden a la supervisión de obras y acciones derivadas dentro del consejo consultivo de la Comisión Estatal Indígena  </t>
  </si>
  <si>
    <t xml:space="preserve">Las obras y acciones programadas para el desarrollo de las regiones indígenas del Estado de Jalisco se priorizan a través de la consulta y la planeación participativa de los pueblos y comunidades indígenas. </t>
  </si>
  <si>
    <t>Porcentaje de consultas realizadas a comunidades indígenas sobre acciones para el Desarrollo de los Pueblos y Comunidades indígenas definidas dentro del Consejo Consultivo de la Comisión Estatal Indígena</t>
  </si>
  <si>
    <t>(4/4)*100Consultas realizadas a comunidades indígenas sobre acciones para el Desarrollo  de los Pueblos y Comunidades Indígenas</t>
  </si>
  <si>
    <t>obras</t>
  </si>
  <si>
    <t>Garantizar el derecho a la consulta de las comunidades indígenas sobre acciones para el Desarrollo</t>
  </si>
  <si>
    <t>Capacitaciones e insumos para el desarrollo de ecotecnias en comunidades indígenas otorgados.</t>
  </si>
  <si>
    <t xml:space="preserve">Informe de resultados </t>
  </si>
  <si>
    <t xml:space="preserve">Se realizan las capacitaciones en las comunidades indígenas y se les transmiten técnicas de elaboración de ecotecnologías, con algunos materiales de la región. </t>
  </si>
  <si>
    <t xml:space="preserve">Memorias de los eventos que contengan evidencias, listas de asistencia y demás trabajos generados. </t>
  </si>
  <si>
    <t>(Población Indígena capacitada en ecotecnologías)*100</t>
  </si>
  <si>
    <t>Se capacitan a miembros de comunidades indígenas en la elaboración e instalación de ecotecnologías</t>
  </si>
  <si>
    <t>Transversalización de temas referentes a la población indígena en las políticas públicas del Estado, lograda.</t>
  </si>
  <si>
    <t xml:space="preserve">Convenios firmados y evidencias obtenidas en los actos, tareas y acciones publicas que se realicen para beneficio de la población indígena. </t>
  </si>
  <si>
    <t xml:space="preserve">Se coordinan con los tres ordenes de gobierno, con los municipios con presencia indígena y con los sectores social y privado para realizar acciones y tareas en beneficio de los pueblos y comunidades indígenas.  </t>
  </si>
  <si>
    <t>Porcentaje de convenio celebrados para la transversalización en beneficio de los Pueblos y Comunidades Indígenas</t>
  </si>
  <si>
    <t>(5/5)*100Convenios celebrados  para la transversalización del tema indígena en las políticas publicas del Estado</t>
  </si>
  <si>
    <t>Transverzalizar los temas referentes a la población indígena para potencializar apoyos en beneficio de las comunidades indígenas</t>
  </si>
  <si>
    <t>Sistema de información para la integración y organización de datos socioeconómicos sobre las personas pertenecientes a pueblos indígenas desarrollado.</t>
  </si>
  <si>
    <t xml:space="preserve">Sistema presentado a la junta de Gobierno para su validación. </t>
  </si>
  <si>
    <t xml:space="preserve">Se analiza la información obtenida por parte del comité e instancias de la administración pública estatal para la programación del sistema de información y se aprueba por parte de la junta de gobierno </t>
  </si>
  <si>
    <t xml:space="preserve">Módulos desarrollados </t>
  </si>
  <si>
    <t>Porcentaje de Desarrollo del Sistema de Información Socio económica de la Población indígena de Jalisco</t>
  </si>
  <si>
    <t>Módulos funcionales del Sistema de información socio económica para pueblos indígenas</t>
  </si>
  <si>
    <t>Módulos</t>
  </si>
  <si>
    <t>Medir el grado de desarrollo de las Comunidades Indígenas a través de indicadores de Desarrollo para Comunidades Indígenas</t>
  </si>
  <si>
    <t>Asesorías en materia de multiculturalidad indígena otorgadas.</t>
  </si>
  <si>
    <t xml:space="preserve">Concentrado de asesorías, con nombre del caso y del beneficiario. </t>
  </si>
  <si>
    <t xml:space="preserve">Se brindan asesorías  a miembros de grupos indígenas  para la elaboración de proyectos. </t>
  </si>
  <si>
    <t xml:space="preserve">Concentrado de asesorías </t>
  </si>
  <si>
    <t>(Miembros de comunidades indígenas asesorados en materia de multiculturalidad)*100</t>
  </si>
  <si>
    <t>Se capacitan a los miembros de comunidades indígenas en la elaboración y desarrollo  de proyectos culturales, para la difusión de sus elementos culturales</t>
  </si>
  <si>
    <t>Asesorías a miembros de grupos indígenas en procesos jurídicos ante autoridades administrativas y jurisdiccionales otorgadas.</t>
  </si>
  <si>
    <t xml:space="preserve">Concentrados de asesorías, nombre del caso y del beneficiario </t>
  </si>
  <si>
    <t xml:space="preserve">Se brindan asesorías jurídicas  a  los miembros  de grupos indígenas en  su lengua materna de ser necesario.  </t>
  </si>
  <si>
    <t xml:space="preserve">Concentrado de asesorías. </t>
  </si>
  <si>
    <t>(Asesorías jurídicas brindadas a miembros de comunidades indígenas)*100</t>
  </si>
  <si>
    <t>Se brinda atención jurídica a miembros de comunidades indígenas en los temas que sean se su interés y de ser necesario se poya con interprete</t>
  </si>
  <si>
    <t>Apoyos para el pago de traslados de miembros de comunidades indígenas que requieran atención medica o jurídica especializada, traslado de cuerpos, así como para la partición en eventos de manifestación cultural, entregados.</t>
  </si>
  <si>
    <t xml:space="preserve">Solicitudes y recibos de apoyos entregados. </t>
  </si>
  <si>
    <t xml:space="preserve">Se apoyan las solicitudes de apoyo de traslados que requieren los grupos indígenas. </t>
  </si>
  <si>
    <t xml:space="preserve">Solicitudes atendidas y recibos de apoyos. </t>
  </si>
  <si>
    <t>Porcentaje de personas trasladadas</t>
  </si>
  <si>
    <t xml:space="preserve">(100/100)*100Miembros de comunidades Indígenas trasladas a sus comunidades de origen que recibieron asistencia medica o jurídica, traslado de cuerpos </t>
  </si>
  <si>
    <t>traslados</t>
  </si>
  <si>
    <t>Se brinda apoyo a miembros de comunidades indígenas que requieran atención médica o jurídica especializada, traslado de cuerpos, así como para la participación  en eventos de manifestación cultural.</t>
  </si>
  <si>
    <t xml:space="preserve">Padrón de Comunidades Indígenas y localidades Indígenas en el estado de Jalisco elaborado. </t>
  </si>
  <si>
    <t xml:space="preserve">Padrón de comunidades indígenas y localidades indígenas en el Estado de Jalisco, elaborado.   </t>
  </si>
  <si>
    <t>Periódico oficial del Estado de Jalisco.</t>
  </si>
  <si>
    <t>El comité dictaminador de Estudios y dictaminación para la incorporación de comunidades y localidades indígenas  sesionan y realizan los estudios necesarios para emitir opinión acerca de la incorporación de nuevas localidades al padrón.</t>
  </si>
  <si>
    <t xml:space="preserve">Periódico oficial del Estado de Jalisco </t>
  </si>
  <si>
    <t>Porcentaje de elaboración del padrón de comunidades y localidades indígenas del Estado de Jalisco</t>
  </si>
  <si>
    <t>(10/10)*100Comunidades Incorporadas al Padrón de Comunidades Indígenas del Estado de Jalisco</t>
  </si>
  <si>
    <t>Comunidades indígenas reconocidas a través del padrón para recibir una atención transversal y focalizada de sus necesidades</t>
  </si>
  <si>
    <t>R</t>
  </si>
  <si>
    <t>Específicos</t>
  </si>
  <si>
    <t>Sujetos a Reglas de Operación</t>
  </si>
  <si>
    <t>Instituto Jalisciense para los Migrantes</t>
  </si>
  <si>
    <t>Migración</t>
  </si>
  <si>
    <t>Atención para el Desarrollo de Migrantes</t>
  </si>
  <si>
    <t>Contribuir a la promoción del bienestar de los migrantes respetando sus derechos humanos, y fomentando su organización e inserción comunitaria, mediante la generación de acciones para el desarrollo social y económico de los jaliscienses migrantes coordinadas a través del Instituto Jalisciense de Migrantes.</t>
  </si>
  <si>
    <t xml:space="preserve">Informes de remesas familiares por Entidad  Federativa presentados en la página web de BANXICO. Reporte de indicadores MIDE JALISCO: https://seplan.app.jalisco.gob.mx/mide/indicador/consultarDatos/750?palabra=Ingresos+por+remesas+familiares&amp;max=10&amp;offset=0&amp;agregado=1&amp;url=buscar </t>
  </si>
  <si>
    <t xml:space="preserve">Las demás dependencias del gobierno del estado de Jalisco en el ámbito de sus competencias realizan de manera eficiente, eficaz y transparente sus actividades para contribuir a este fin. </t>
  </si>
  <si>
    <t xml:space="preserve">Instituto de Información Estadística y Geográfica del Estado de Jalisco, con datos de BANXICO. </t>
  </si>
  <si>
    <t>Ingresos por remesas familiares en el Estado de Jalisco</t>
  </si>
  <si>
    <t>Estimación de ingresos por remesas familiares en el Estado de Jalisco</t>
  </si>
  <si>
    <t>Este indicador se refiere al dinero que los emigrantes envían a sus familias en su país de origen</t>
  </si>
  <si>
    <t>Migrantes en retorno, en tránsito y jaliscienses en el exterior son atendidos en sus necesidades.</t>
  </si>
  <si>
    <t xml:space="preserve">Bases de datos y documentación interna del Instituto Jalisciense de Migrantes. </t>
  </si>
  <si>
    <t xml:space="preserve">El Instituto Jalisciense de Migrantes cuenta con los vínculos institucionales necesarios y suficientes que le permiten articular mejor su estrategia de atención y vinculación. El resto de las Dependencias del gobierno relacionadas con la atención de migrantes jaliscienses en retorno en el ámbito de sus competencias realizan de manera eficiente, eficaz y transparente sus actividades para el cumplimiento de este objetivo. </t>
  </si>
  <si>
    <t xml:space="preserve">Bases de datos y documentación interna del Instituto Jalisciense de Migrantes.        </t>
  </si>
  <si>
    <t>Porcentaje de atención de migrantes en retorno, en tránsito y jaliscienses en el exterior con relación al número de solicitudes de atención de migrantes en retorno, en tránsito y jaliscienses en el exterior recibidas</t>
  </si>
  <si>
    <t>(((Sumatoria de migrantes en retorno atendidos)+(Sumatoria de migrantes en tránsito atendidos)+(Sumatoria de jaliscienses en el exterior atendidos))/((Sumatoria de solicitudes de atención a migrantes en retorno)+(Sumatoria de solicitudes de atención a migrantes en tránsito)+(Sumatoria de solicitudes de atención a jaliscienses en el exterior)))*100</t>
  </si>
  <si>
    <t>Migrante</t>
  </si>
  <si>
    <t>Este indicador muestra el Porcentaje de atención de migrantes en retorno, en tránsito y jaliscienses en el exterior con relación al número de solicitudes de atención de migrantes en retorno, en tránsito y jaliscienses en el exterior recibidas</t>
  </si>
  <si>
    <t>Apoyos del Fondo de Apoyo al Migrante para la generación de actividades productivas, asistenciales o para el mejoramiento de la vivienda entregados</t>
  </si>
  <si>
    <t xml:space="preserve">Apoyos del Fondo de Apoyo al Migrante para la generación de actividades productivas, asistenciales o para el mejoramiento de la vivienda entregados </t>
  </si>
  <si>
    <t xml:space="preserve">Bases de datos y documentación interna del Instituto Jalisciense de Migrantes y de la Delegación Jalisco de la SEDESOL. </t>
  </si>
  <si>
    <t xml:space="preserve">Las condiciones macroeconómicas permanecen estables y el nivel de ingresos de los migrantes permanece al menos en los niveles actuales. </t>
  </si>
  <si>
    <t xml:space="preserve">Bases de datos y documentación interna del Instituto Jalisciense de Migrantes.                                              Sistema de administración del Programa de la SEDESOL.               Documentación de la SEDESOL Delegación Jalisco.      </t>
  </si>
  <si>
    <t>Beneficiarios promedio por proyecto emprendido con recursos del Fondo de Apoyo a Migrantes</t>
  </si>
  <si>
    <t>(Sumatoria de beneficiarios del FAM en el año X/Sumatoria de proyectos ejecutados por el FAM en el año X)</t>
  </si>
  <si>
    <t>Este indicador muestra el número promedio de personas que se benefician por cada proyecto apoyado por el Fondo de Apoyo a Migrantes</t>
  </si>
  <si>
    <t>Firma de convenios con municipios participantes en el Fondo de Apoyo a Migrantes.</t>
  </si>
  <si>
    <t>Oficios, acuses, archivos y bases de datos del Instituto Jalisciense de Migrantes</t>
  </si>
  <si>
    <t>Las condiciones de seguridad al interior del estado permiten realizar las capacitaciones de acuerdo a la programación.</t>
  </si>
  <si>
    <t>Registros y reportes del Instituto Jalisciense de Migrantes.</t>
  </si>
  <si>
    <t>Porcentaje de regiones del estadoo vinculadas efectivamente , a través de capacitaciones en temas migratorios, para detectar áreas de aplicación del FAM.</t>
  </si>
  <si>
    <t>(sumatoria de regiones con actividades de capacitación/No. Total de regiones en Jalisco) x 100</t>
  </si>
  <si>
    <t>Región</t>
  </si>
  <si>
    <t>Este indicador muestra el Porcentaje de regiones del estadoo vinculadas efectivamente , a través de capacitaciones en temas migratorios, para detectar áreas de aplicación del FAM.</t>
  </si>
  <si>
    <t>Elaboración de Formatos para la solicitud de apoyos del Fondo de Apoyo a Migrantes.</t>
  </si>
  <si>
    <t>El senso de federaciones con el que se construyo el indicador permanece activo en su totalidad.</t>
  </si>
  <si>
    <t>Registro de federaciones en los consulados mexicanos en Estados Unidos. Reportes del Instituto Jaliscience para los Migrantes.</t>
  </si>
  <si>
    <t>Porcentaje de vinculación efectiva con las federaciones de jalisciencies en el extranjero para difundir el FAM.</t>
  </si>
  <si>
    <t>(No. De federaciones sensibilizadas/ No. De total de federaciones)x100</t>
  </si>
  <si>
    <t>Federación</t>
  </si>
  <si>
    <t>Este indicador muestra el Porcentaje de vinculación efectiva con las federaciones de jalisciencies en el extranjero para difundir el FAM.</t>
  </si>
  <si>
    <t>Recepción y captura de proyectos del Fondo de Apoyo a Migrantes.</t>
  </si>
  <si>
    <t>La respuesta de los consulados llega en tiempo y forma al Instituto  Jaliscience para los migrantes.</t>
  </si>
  <si>
    <t>Informes del Instituto Jaliscience para los Migrantes.  Informes de la Secretaría de Relaciones Exteriores.</t>
  </si>
  <si>
    <t>Porcentaje de consulados en los que se realizan Actividades de difusión del FAM .</t>
  </si>
  <si>
    <t>(No. De consulados que participan en la difusión del FAM/ No. De total de consulados)x100</t>
  </si>
  <si>
    <t>Consulado</t>
  </si>
  <si>
    <t>Este indicador muestra el Porcentaje de consulados en los que se realizan Actividades de difusión del FAM .</t>
  </si>
  <si>
    <t>Capacitación a enlaces Municipales que participan en el Fondo de Apoyo a Migrantes.</t>
  </si>
  <si>
    <t xml:space="preserve">Lista de asistencia a las capacitaciones de Enlaces Municipales.  </t>
  </si>
  <si>
    <t xml:space="preserve">Existe disposición por parte de los enlaces Municipales para asistir a las sesiones de capacitación. </t>
  </si>
  <si>
    <t xml:space="preserve">Documentación del  Instituto Jalisciense de Migrantes. </t>
  </si>
  <si>
    <t>Número de enlaces Municipales del Fondo de Apoyo a Migrantes capacitados</t>
  </si>
  <si>
    <t>Sumatoria de enlaces Municipales del Fondo de Apoyo a Migrantes capacitado</t>
  </si>
  <si>
    <t>Enlace Municipal</t>
  </si>
  <si>
    <t>Este indicador muestra el número de enlaces Municipales del Fondo de Apoyo a Migrantes capacitados</t>
  </si>
  <si>
    <t>Proceso administrativo de aplicación de recursos del Fondo de Apoyo a Migrantes.</t>
  </si>
  <si>
    <t xml:space="preserve">Listado de proyectos enviado por SEDESOL y solicitudes de modificaciones. </t>
  </si>
  <si>
    <t xml:space="preserve">La cartera contiene los proyectos ejecutivos sujetos a modificaciones por cualquier causa plenamente justificada que afecta el monto pactado de las obras o acciones comprometidas </t>
  </si>
  <si>
    <t xml:space="preserve">Solicitudes de modificación de las acciones pactadas enviadas al Instituto Jalisciense de Migrantes  por la Delegación Jalisco de SEDESOL. </t>
  </si>
  <si>
    <t>Porcentaje de modificaciones, adiciones, reducciones y sustituciones  con relación a las acciones programadas del Fondo de Apoyo a Migrantes</t>
  </si>
  <si>
    <t>(Sumatoria de modificaciones, adiciones, reducciones o sustituciones a las acciones pactadas/Sumatoria de acciones pactadas)*100</t>
  </si>
  <si>
    <t>Modificación</t>
  </si>
  <si>
    <t>Este indicador muestra  el porcentaje de modificaciones, adiciones, reducciones y sustituciones sufridas por las acciones del Fondo de Apoyo a Migrantes, en relación al total de acciones pactadas por el Fondo de Apoyo a Migrantes</t>
  </si>
  <si>
    <t>Cierre del ejercicio y reintegración de recursos no ejercidos del Fondo de Apoyo a Migrantes.</t>
  </si>
  <si>
    <t xml:space="preserve">Base de datos y archivos administrativos del Instituto Jalisciense de Migrantes.  </t>
  </si>
  <si>
    <t xml:space="preserve">La Secretaría de Desarrollo Social del Gobierno Federal elabora y difunde los mecanismos, instrumentos de apoyo y procedimientos que garantizan la conducción expedita del programa, que permiten armonizar las tareas y actividades de los participantes en congruencia y apoyo a las disposiciones contenidas en las Reglas de Operación. Los proyectos de la cartera se finalizan en los periodos establecidos. </t>
  </si>
  <si>
    <t xml:space="preserve">Sistema de Información Administrativa del Instituto Jalisciense de Migrantes. </t>
  </si>
  <si>
    <t>Porcentaje de recursos ejercidos del Fondo de Apoyo a Migrantes con relación a los recursos programados</t>
  </si>
  <si>
    <t>(Monto de recursos del FAM ejercidos/Monto de recursos del FAM programados)*100</t>
  </si>
  <si>
    <t>Recurso</t>
  </si>
  <si>
    <t>Este indicador muestra  el porcentaje de recursos ejercidos del Fondo de Apoyo a Migrantes con relación a los recursos asignados</t>
  </si>
  <si>
    <t>Jaliscienses en el Exterior atendidos, por el Instituto Jalisciense para los Migrantes.</t>
  </si>
  <si>
    <t>Registros del Instituto Jalisciense de Migrantes y reportes del Portal web de atención a jaliscienses en el exterior.</t>
  </si>
  <si>
    <t>El servidor del portal web funciona adecuadamente.   Existe  vinculación interinstitucional suficiente para solventar aquellos aspectos ajenos a las facultades del Instituto Jaliscience para los Migrantes.</t>
  </si>
  <si>
    <t>Porcentaje de solicitudes atendidas con relación a las solicitudes recibidas  de atención a jaliscienses en el exterior del Instituto Jalisciense de Migrantes.</t>
  </si>
  <si>
    <t>[(Sumatoria de solicitudes de atención a jaliscienses en el exterior del Instituto Jalisciense de Migrantes atendidas / Sumatoria de solicitudes de atención a jaliscienses en el exterior del Instituto Jalisciense de Migrantes recibidas) x 100]</t>
  </si>
  <si>
    <t>Este indicador muestra el Porcentaje de solicitudes atendidas con relación a las solicitudes recibidas  de atención a jaliscienses en el exterior del Instituto Jalisciense de Migrantes.</t>
  </si>
  <si>
    <t>Asesoría para realización de tramites migratorios (obtención de actas de nacimiento, cartas de identidad, certificados de no registro y traslado de restos.)</t>
  </si>
  <si>
    <t>Registros del Instituto Jalisciense de Migrantes y reportes del Portal web de atención a jaliscienses en el exterior. Estadísticas del instituto Nacional de Migración.</t>
  </si>
  <si>
    <t>La normatividad en general, permite la tramitación de los documentos solicitados.</t>
  </si>
  <si>
    <t>Porcentaje de asesorías brindadas para la obtención de documetnos.</t>
  </si>
  <si>
    <t>((Sumatoria de Asesorias otorgadas para tramites de obtención de documentos del año X / Sumatoria de solicitudes identificadas como "documentales" del año x)*100</t>
  </si>
  <si>
    <t>Este indicador muestra el Porcentaje de asesorías brindadas para la obtención de documetnos.</t>
  </si>
  <si>
    <t>Canalizar solicitudes de migrantes en el exterior, ajenas a las competencias del Instituto Jaliscience para los Migrantes, a las instancias correspondientes.</t>
  </si>
  <si>
    <t>La solicitud correspondiente se encuentra en el ámbito facultativo de alguna instancia.</t>
  </si>
  <si>
    <t>Porcentaje de solictudes derivadas a otras instancias correspondientes.</t>
  </si>
  <si>
    <t>(Sumatoria de solicitudes derivadas a las instancias correspondientes del año X / Sumatoria de solicitudes ajenas al Instituto Jalisciense para los MIgrantes)*100</t>
  </si>
  <si>
    <t>Este indicador muestra el Porcentaje de solictudes derivadas a otras instancias correspondientes.</t>
  </si>
  <si>
    <t>Jaliscienses en retorno atendidos, por el Instituto Jalisciense para los Migrantes.</t>
  </si>
  <si>
    <t>Oficios, acuses, archivos y bases de datos del Instituto Jalisciense de Migrantes y del Instituto Nacional de Migración.</t>
  </si>
  <si>
    <t>La información proveniente de otras instancias gubernamentales, es recibida de manera oportuna.</t>
  </si>
  <si>
    <t>Registros del Instituto Jalisciense de Migrantes y solicitudes emitidas por el Instituto Nacional de Migración.</t>
  </si>
  <si>
    <t>Porcentaje de jaliscienses en retorno atendidos con relación a las solicitudes de apoyo a jaliscienses en retorno recibidas en el Instituto Jalisciense de Migrantes.</t>
  </si>
  <si>
    <t>(Sumatoria de solicitudes de migrantes en retorno apoyadas / Sumatoria de solicitudes de apoyo para migrantes en retorno recibidas en el Instituto Jalisciense de Migrantes) * 100</t>
  </si>
  <si>
    <t>Este indicador muestra el Porcentaje de jaliscienses en retorno atendidos con relación a las solicitudes de apoyo a jaliscienses en retorno recibidas en el Instituto Jalisciense de Migrantes.</t>
  </si>
  <si>
    <t xml:space="preserve">Reinserción efectiva de niños jaliscienses migrantes sin compañía.  </t>
  </si>
  <si>
    <t>Estadísticas del Instituto Nacional de Migración; Estadísticas del DIF; Estadísticas del Instituto Jalisciense de Migrantes.</t>
  </si>
  <si>
    <t>El Instituto Nacional de Migración canaliza oportunamente a los menores.</t>
  </si>
  <si>
    <t>Estadísticas del Instituto Nacional de Migración; Estadísticas del Instituto Jalisciense de Migrantes.</t>
  </si>
  <si>
    <t>Porcentaje de niños migrantes jaliscienses sin compañía atendidos y derivados a las dependencias correspondientes para su reinserción a la sociedad,  con relación al total de niños migrantes jaliscienses sin compañía deriviados al Instituto Jalisciense de Migrantes.</t>
  </si>
  <si>
    <t>(Número de niños jaliscienses migrantes sin compañía atendidos y derivados a las dependencias correspondientes para su reinserción a la sociedad / Número de niños jaliscienses migrantes sin compañía derivados al Instituto Jalisciense de Migrantes) * 100</t>
  </si>
  <si>
    <t>niños</t>
  </si>
  <si>
    <t>Este indicador muestra el Porcentaje de niños migrantes jaliscienses sin compañía atendidos y derivados a las dependencias correspondientes para su reinserción a la sociedad,  con relación al total de niños migrantes jaliscienses sin compañía deriviados al Instituto Jalisciense de Migrantes.</t>
  </si>
  <si>
    <t xml:space="preserve">Traslado de restos de jaliscienses fallecidos en el exterior.  </t>
  </si>
  <si>
    <t>Estadísticas del Instituto Nacional de Migración; Estadísticas de la SRE; Estadísticas del Instituto Jalisciense de Migrantes.</t>
  </si>
  <si>
    <t>El costo del traslado rebasa el máximo establecido por la Dirección General Administrativa de la SEDIS.</t>
  </si>
  <si>
    <t>Estadísticas del Instituto Nacional de Migración; Estadísticas de la Secretaría de Relaciones Exteriores; Estadísticas del Instituto Jalisciense de Migrantes.</t>
  </si>
  <si>
    <t>Porcentaje de traslados de restos de jaliscienses fallecidos en el exterior realizados, con relación al total de solicitudes de traslado de restos de jaliscienses fallecidos en el exeterior recibidas.</t>
  </si>
  <si>
    <t>(Sumatoria de traslados de restos de jaliscienses fallecidos en el exterior realizados / Sumatoria de solicitudes de traslado de restos de jaliscienses fallecidos en el exterior recibidas)*100</t>
  </si>
  <si>
    <t>Este indicador muestra el Porcentaje de traslados de restos de jaliscienses fallecidos en el exterior realizados, con relación al total de solicitudes de traslado de restos de jaliscienses fallecidos en el exeterior recibidas.</t>
  </si>
  <si>
    <t>Atención a jaliscienses  adultos en retorno.</t>
  </si>
  <si>
    <t>Existe disposición del repatriado para recibir apoyo para la reinserción social.</t>
  </si>
  <si>
    <t>Porcentaje de apoyos para la reinserción en la sociedad de adultos jaliscienses en retorno que fueron canalizados por la Delegación Estatal del Instituto Nacional de Migración al Instituto Jalisciense de Migrantes.</t>
  </si>
  <si>
    <t>(Sumatoria de jaliscienses adultos en retorno  apoyados para la reinserción en la sociedad / Sumatoria de jaliscienses adultos  en retorno  al Instituto Jalisciense de Migrantes canalizados por la Delegación Estatal del Instituto Nacional de Migración)*100</t>
  </si>
  <si>
    <t>jaliscienses adultos</t>
  </si>
  <si>
    <t>Este indicador muestra el Porcentaje de apoyos para la reinserción en la sociedad de adultos jaliscienses en retorno que fueron canalizados por la Delegación Estatal del Instituto Nacional de Migración al Instituto Jalisciense de Migrantes.</t>
  </si>
  <si>
    <t>Jaliscienses migrantes en retorno atendidos</t>
  </si>
  <si>
    <t xml:space="preserve">Estadísticas del Instituto Nacional de Migración; Estadísticas del DIF; Estadísticas del Instituto Jalisciense de Migrantes. </t>
  </si>
  <si>
    <t xml:space="preserve">El Instituto Jalisciense de Migrantes cuenta con los vínculos institucionales necesarios y suficientes que le permitan apoyar de manera eficiente a los jaliscienses adultos en retorno para su reintegración efectiva a la sociedad.   </t>
  </si>
  <si>
    <t xml:space="preserve">Estadísticas del Instituto Nacional de Migración; Estadísticas del Instituto Jalisciense de Migrantes. </t>
  </si>
  <si>
    <t>Porcentaje de apoyos para la reinserción en la sociedad de adultos jaliscienses en retorno que fueron canalizados por la Delegación Estatal del Instituto Nacional de Migración al Instituto Jalisciense de Migrantes</t>
  </si>
  <si>
    <t>((Sumatoria de jaliscienses adultos en retorno apoyados para la reinserción en la sociedad /Sumatoria de jaliscienses adultos en retorno al Instituto Jalisciense de Migrantes canalizados por la Delegación Estatal del Instituto Nacional de Migración)*100)</t>
  </si>
  <si>
    <t>Este indicador muestra el porcentaje de adultos jaliscienses en retorno canalizados por la Delegación Estatal del Instituto Nacional de Migración al Instituto Jalisciense de Migrantes,  apoyados  para la reinserción en la sociedad, en relación al número total de adultos jaliscienses en retorno canalizados por la Delegación Estatal del Instituto Nacional de Migración</t>
  </si>
  <si>
    <t>Dirección General de Desarrollo Social</t>
  </si>
  <si>
    <t>Estrategias para la Superación de la Pobreza y Desarrollo Territorial</t>
  </si>
  <si>
    <t>Contribuir a reducir la desigualdad y marginación social garantizando el ejercicio efectivo de los derechos sociales a través de la implementación de programas de infraestructura y de fomento a la economía social.</t>
  </si>
  <si>
    <t>CONAPO, Índice de Marginación por Entidad Federativa y Municipio. Reporte de indicadores en sistema MIDE JALISCO: https://seplan.app.jalisco.gob.mx/mide/indicador/consultarDatos/176?palabra=MARGINACION&amp;max=10&amp;offset=0&amp;agregado=1&amp;url=buscar</t>
  </si>
  <si>
    <t>Consejo Nacional de Población (CONAPO).</t>
  </si>
  <si>
    <t>Posición de Jalisco en grado de marginación.</t>
  </si>
  <si>
    <t>Lugar que ocupa Jalisco  a nivel nacional en el grado de marginación.</t>
  </si>
  <si>
    <t>Muestra la posición de Jalisco a nivel nacional en el grado de marginación calculado por la COEPO.</t>
  </si>
  <si>
    <t>Apoyos del programa Rescate de Espacios Públicos para el mejoramiento, rehabilitación, y construcción de espacios públicos con deterioro, abandono o inseguridad en localidades urbanas integradas físicamente en  zonas metropolitanas y ciudades entregados.</t>
  </si>
  <si>
    <t xml:space="preserve">Archivos administrativos del programa Rescate de Espacios Públicos. </t>
  </si>
  <si>
    <t xml:space="preserve">Los gobiernos locales y las comunidades beneficiadas se responsabilizan de la conservación de los espacios públicos rescatados. </t>
  </si>
  <si>
    <t xml:space="preserve">Documentación de la Secretaría de Desarrollo Agrario, Territorial y Urbano del Gobierno Federal y Secretaría de Desarrollo e Integración Social. </t>
  </si>
  <si>
    <t>Porcentaje de obras ejecutadas por el Programa Rescate de Espacios Públicos.</t>
  </si>
  <si>
    <t>(Número de Obras  ejecutadas por el Programa de Rescate Espacios Públicos en el año X /Número de obras programadas por el Programa Rescate de Espacios Públicos en el año X)*100</t>
  </si>
  <si>
    <t>Este indicador muestra el porcentaje de obras ejecutadas por el Programa Rescate de Espacios Públicos, con relación al número de obras programadas.</t>
  </si>
  <si>
    <t>Firma de convenios del Programa de Infraestructura en la vertiente Espacios Públicos y Participación Comunitaria.</t>
  </si>
  <si>
    <t xml:space="preserve">Convenios firmados por la Dirección General de Desarrollo Social de la SEDIS. </t>
  </si>
  <si>
    <t xml:space="preserve">Los interesados en el programa, aceptan los términos de la convocatoria y asesoría en reglas de operación </t>
  </si>
  <si>
    <t xml:space="preserve">Porcentaje de convenios firmados con relación a los convenios establecidos por la SEDATU para la ejecución del Programa. </t>
  </si>
  <si>
    <t>(Sumatoria de convenios firmados / Sumatoria de convenios establecidos por la SEDATU para la ejecución del Programa) x 100</t>
  </si>
  <si>
    <t xml:space="preserve">Este indicador muestra el porcentaje de convenios firmados con relación a los convenios establecidos por la SEDATU para la ejecución del Programa. </t>
  </si>
  <si>
    <t>Recepción y captura de proyectos del Programa de Infraestructura vertiente Espacios Públicos y Participación Comunitaria.</t>
  </si>
  <si>
    <t xml:space="preserve">Cartera de Proyectos. </t>
  </si>
  <si>
    <t xml:space="preserve">Las autoridades locales ejecutan las acciones, conforme a necesidades y prioridades de la comunidad. </t>
  </si>
  <si>
    <t xml:space="preserve">Cartera de proyectos en la Dirección General de Desarrollo Social. </t>
  </si>
  <si>
    <t xml:space="preserve">Porcentaje de proyectos capturados en el sistema, con respecto al número de proyectos aprobados entregados por SEDATU a la Dirección de Desarrollo en Regiones Prioritarias </t>
  </si>
  <si>
    <t>(Sumatoria de proyectos capturados en el sistema del Programa de Infraestructura, vertiente Espacios Públicos y Participación Comunitaria / Sumatoria de proyectos aprobados de la vertiente Espacios Públicos y Participación Comunitaria entregados a la Dirección de Desarrollo en Regiones prioritarias por la SEDATU) X 100</t>
  </si>
  <si>
    <t>Este indicador muestra el porcentaje de proyectos  capturados en el sistema</t>
  </si>
  <si>
    <t>Gestión de pago de proyectos a Municipios beneficiados con recurso Estatal.</t>
  </si>
  <si>
    <t xml:space="preserve">Documentación de la Dirección Administrativa en la SEDIS y Subsecretaría de Finanzas   </t>
  </si>
  <si>
    <t xml:space="preserve">Los recursos por parte de la Subsecretaria de Finanzas se liberan en  los periodos establecidos por el programa. </t>
  </si>
  <si>
    <t xml:space="preserve">Lista de Proyectos aprobados, Dirección General de Desarrollo Social. </t>
  </si>
  <si>
    <t>Porcentaje de proyectos pagados a Municipios con recurso estatal para la ejecución del Programa de Infraestructura vertiente Espacios Públicos y Participación Comunitaria, con relación a los proyectos de la vertiente  Espacios Públicos y Participación Comunitaria con solicitud y paquetes de pago entregados a Subsefin por la Dirección de Desarrollo en Regiones Prioritarias</t>
  </si>
  <si>
    <t>(Sumatoria de proyectos pagados a municipios para la ejecución de obras a través de la vertiente Espacios Públicos y Participación Ciudadana/ Sumatoria de proyectos de la vertiente Espacios Públicos y Participación Ciudadana con solicitud y paquetes de pago entregados a Subsefin) x 100</t>
  </si>
  <si>
    <t>Este indicador muestra el porcentaje de proyectos pagados a Municipios con recurso estatal para la ejecución del Programa de Infraestructura vertiente Espacios Públicos y Participación Comunitaria</t>
  </si>
  <si>
    <t>Beneficiarios de la estrategia para la reducción de pobreza en Jalisco atendidos por acciones de piso firme</t>
  </si>
  <si>
    <t xml:space="preserve">Archivos administrativos de la Dirección General de Desarrollo Social. </t>
  </si>
  <si>
    <t xml:space="preserve">Existe población en situación de pobreza que cumple con los requisitos mínimos para recibir el apoyo por acciones de piso firme </t>
  </si>
  <si>
    <t xml:space="preserve">Documentación y bases de datos relacionadas con la estrategia de reducción de pobreza en Jalisco de la Dirección General de Desarrollo Social.  </t>
  </si>
  <si>
    <t>Porcentaje de beneficiarios alcanzados por acciones de piso firme  de la Estrategia para la Superación de la Pobreza.</t>
  </si>
  <si>
    <t>((Número de beneficiarios alcanzados por acciones de piso firme+Número de beneficiarios alcanzados por acciones de techos resistentes)/(Número de beneficiarios meta de la estrategia de reducción de pobreza en acciones de piso firme y techos resistentes))*100</t>
  </si>
  <si>
    <t>Este indicador muestra el porcentaje de personas beneficiadas por las acciones de piso firme y techos resistentes,como parte de la Estrategia para la Superación de la Pobreza de la SEDIS, con relación a las metas establecidas.</t>
  </si>
  <si>
    <t xml:space="preserve">Estimación de la población potencial de la estrategia en acciones de pisos firmes </t>
  </si>
  <si>
    <t xml:space="preserve">Archivos administrativos y estadísticas de la Dirección General de Desarrollo Social y Dirección General de Política Social. </t>
  </si>
  <si>
    <t xml:space="preserve">Se cuenta con los fuentes de información pertinentes para el desarrollo del estudio diagnóstico. </t>
  </si>
  <si>
    <t xml:space="preserve">Dirección General de Política Social de la SEDIS. </t>
  </si>
  <si>
    <t>Número de viviendas con piso de tierra  en los 49 municipios prioritarios de la estrategia</t>
  </si>
  <si>
    <t>Número de viviendas con piso de tierra y techos no resistentes en el municipio 1 +Número de viviendas con piso de tierra y techos no resistentes en el municipio 2+Número de viviendas con piso de tierra y techos no resistentes en el municipio 49</t>
  </si>
  <si>
    <t>Vivienda</t>
  </si>
  <si>
    <t>Este indicador muestra el Número de viviendas con piso de tierra en los 49 municipios prioritarios de la estrategia</t>
  </si>
  <si>
    <t>Levantamiento y visitas domiciliarias para identificar, validar y georreferenciar a la población objetivo.</t>
  </si>
  <si>
    <t xml:space="preserve">Base de datos y archivos administrativos de la Dirección General de Desarrollo Social de la SEDIS. </t>
  </si>
  <si>
    <t xml:space="preserve">Existen los dispositivos GPS suficientes para georreferenciar los domicilios, coordenadas que posteriormente se capturan en la Base de datos de SEDIS. </t>
  </si>
  <si>
    <t xml:space="preserve">Encuestas aplicadas a través del instrumento diseñado para tales fines, validadas y sistematizadas con el vaciado de coordenadas en la Base de Datos de la Dirección General de Desarrollo Social de SEDIS. </t>
  </si>
  <si>
    <t>Porcentaje de encuestas validadas que son georreferenciadas</t>
  </si>
  <si>
    <t>(Número de encuestas cuyos domicilios fueron georreferenciados/Número de encuestas aplicadas y validadas)*100</t>
  </si>
  <si>
    <t>Este indicador muestra el Porcentaje de encuestas validadas que son georreferenciadas</t>
  </si>
  <si>
    <t>Inversión Estatal  del Programa de Infraestructura Indígena entregada.</t>
  </si>
  <si>
    <t xml:space="preserve">Catálogo de localidades indígenas de la CDI y bases de datos de SEDIS sobre el programa. </t>
  </si>
  <si>
    <t xml:space="preserve">Las instancias Federales y Estatales coinvierten en obras en regiones indígenas. Las autoridades tradicionales de las comunidades indígenas apoyadas no cancelan temporal o permanentemente las obras de construcción de infraestructura.  </t>
  </si>
  <si>
    <t xml:space="preserve">Documentación y bases de datos relacionadas con el programa en la Dirección General de Política Social y en la Comisión Estatal Indígena. </t>
  </si>
  <si>
    <t>Porcentaje de proyectos del Programa de Infraestructura Indígena ejecutados</t>
  </si>
  <si>
    <t>(Número de proyectos del Programa de Infraestructura Indígena ejecutados /Número de proyectos del Programa de Infraestructura Indígena programados)*100</t>
  </si>
  <si>
    <t>Este indicador muestra el porcentaje de proyectos ejecutados por el Programa de Infraestructura Indígena ejecutados con relación a los proyectos programados.</t>
  </si>
  <si>
    <t xml:space="preserve">Coordinación interinstitucional para la instalación de pisos firmes </t>
  </si>
  <si>
    <t xml:space="preserve">Minutas generadas por la Dirección General de Desarrollo Social de SEDIS. </t>
  </si>
  <si>
    <t xml:space="preserve">Se llevan a cabo reuniones de seguimiento con los organismos ejecutores de la instalación. </t>
  </si>
  <si>
    <t>Porcentaje de acuerdos alcanzados entre las dependencias y los organismos participantes de la instalación</t>
  </si>
  <si>
    <t>(Número de acuerdos alcanzados/Número de acuerdos programados)*100</t>
  </si>
  <si>
    <t>Este indicador muestra el Porcentaje de acuerdos alcanzados entre las dependencias y los organismos participantes de la instalación</t>
  </si>
  <si>
    <t>Integración de cartera de obras.</t>
  </si>
  <si>
    <t xml:space="preserve">Anexo 1 de acuerdo de coordinación  y anexo 1 de acuerdo modificatorio. </t>
  </si>
  <si>
    <t xml:space="preserve">La cartera de proyectos se encuentra consensuada por los CORESE. </t>
  </si>
  <si>
    <t xml:space="preserve">Documentación de propuestas de obras recibidos en la Dirección General de Desarrollo Social, SIOP, CDI, CEI  y CFE </t>
  </si>
  <si>
    <t>Porcentaje de solicitudes recibidas por el Programa de Infraestructura Indígena verificadas y dictaminadas.</t>
  </si>
  <si>
    <t>(Número de solicitudes recibidas por el Programa de Infraestructura Indígena verificadas y dictaminadas/Número total de solicitudes recibidas por el Programa de Infraestructura Indígena)*100</t>
  </si>
  <si>
    <t>Este indicador muestra el Porcentaje de solicitudes recibidas por el Programa de Infraestructura Indígena verificadas y dictaminadas.</t>
  </si>
  <si>
    <t>Beneficiarios de la estrategia para la reducción de pobreza en Jalisco atendidos por acciones de piso firme y techos resistentes</t>
  </si>
  <si>
    <t>Entrega de apoyos.</t>
  </si>
  <si>
    <t xml:space="preserve">Dirección General de Desarrollo Social de SEDIS </t>
  </si>
  <si>
    <t>Porcentaje de acciones ejecutadas.</t>
  </si>
  <si>
    <t>((Sumatoria de acciones de piso firme ejecutadas+Sumatoria de acciones de techos resistentes ejecutadas)/(Sumatoria de acciones de piso firme programadas+ Sumatoria de acciones de techos resistentes programadas))*100</t>
  </si>
  <si>
    <t>Este indicador muestra el Porcentaje de acciones ejecutadas.</t>
  </si>
  <si>
    <t>Levantamiento de fichas de beneficiarios por las acciones de piso firme y techos resistentes y captura en el sistema web de la Estrategia.</t>
  </si>
  <si>
    <t xml:space="preserve">Registros administrativos del programa, Dirección General de Desarrollo Social de SEDIS. </t>
  </si>
  <si>
    <t xml:space="preserve">En cada vivienda intervenida con las acciones de piso firme y/o techos resistentes se levanta una ficha de beneficiarios donde se registran los datos mínimos necesarios para su posterior captura en el sistema web. </t>
  </si>
  <si>
    <t>Porcentaje de fichas de beneficiarios generadas.</t>
  </si>
  <si>
    <t>(Número de fichas de beneficiarios generadas /Número de fichas de beneficiarios programadas)*100</t>
  </si>
  <si>
    <t>Este indicador muestra el Porcentaje de fichas de beneficiarios generadas.</t>
  </si>
  <si>
    <t xml:space="preserve">Cumplimiento del número de reuniones ordinarias del Comité de Regulación y Seguimiento (CORESE) establecidas en las ROPs del programa de Infraestructura Indígena.   </t>
  </si>
  <si>
    <t xml:space="preserve">Acta de sesión ordinaria del Comité de Regulación y Seguimiento. </t>
  </si>
  <si>
    <t xml:space="preserve">La Comisión Nacional para el Desarrollo de los Pueblos Indígenas elabora y difunde los mecanismos, instrumentos de apoyo y procedimientos que garantizan la conducción expedita del programa, que permiten armonizar las tareas y actividades de los participantes en congruencia y apoyo a las disposiciones contenidas en las Reglas de Operación. </t>
  </si>
  <si>
    <t xml:space="preserve">Acta de conformación de CORESE. </t>
  </si>
  <si>
    <t xml:space="preserve">Número de reuniones del CORESE             </t>
  </si>
  <si>
    <t>Sumatoria anual de reuniones del CORESE</t>
  </si>
  <si>
    <t xml:space="preserve">Este indicador muestra el Número de reuniones del CORESE </t>
  </si>
  <si>
    <t>Cumplimiento de la planificación de las obras contratadas por el Programa de Infraestructura Indígena.</t>
  </si>
  <si>
    <t xml:space="preserve">Documentación recibida sobre modificaciones. </t>
  </si>
  <si>
    <t xml:space="preserve">Jalisco presenta cartera de proyectos con proyecto ejecutivo sujeto a modificaciones por cualquier causa plenamente justificada que afecta el monto pactado de las obras o acciones comprometidas. </t>
  </si>
  <si>
    <t xml:space="preserve">Solicitudes por escrito de modificación recibidas en la Dirección General de Desarrollo Social. </t>
  </si>
  <si>
    <t>Porcentaje de obras pactadas por el Programa de Infraestructura Indígena  con adiciones, reducciones y/o sustituciones en el monto establecido en el contrato de obra.</t>
  </si>
  <si>
    <t>((Número de obras pactadas por el Programa de Infraestructura Indígena  con adiciones, reducciones y/o sustituciones en el monto establecido en el contrato de obra en el año X)/(Número total de obras pactadas por el Programa de Infraestructura Indígena  en el año X))*100</t>
  </si>
  <si>
    <t>Este indicador muestra el Porcentaje de obras pactadas por el Programa de Infraestructura Indígena  con adiciones, reducciones y/o sustituciones en el monto establecido en el contrato de obra.</t>
  </si>
  <si>
    <t>Reporte de avances físicos y financieros, de obras y proyectos ejecutados por el programa de Infraestructura Indígena.</t>
  </si>
  <si>
    <t xml:space="preserve">Actas de CORESE. </t>
  </si>
  <si>
    <t xml:space="preserve">El proceso para la contratación de las obras inicia en un plazo mayor a los 45 días naturales posteriores a la firma del acuerdo de coordinación. </t>
  </si>
  <si>
    <t xml:space="preserve">SEDIS Y CORESE </t>
  </si>
  <si>
    <t>Porcentaje de obras contratadas por el Programa de Infraestructura Indígena reportadas exitosamente.</t>
  </si>
  <si>
    <t>(Número de obras contratadas por el Programa de Infraestructura Indígena  reportadas exitosamente/Número total de obras contratadas por el Programa de Infraestructura Indígena)*100</t>
  </si>
  <si>
    <t>Este indicador muestra el Porcentaje de obras contratadas por el Programa de Infraestructura Indígena reportadas exitosamente.</t>
  </si>
  <si>
    <t>Integración de Contraloría Social para verificar el cumplimiento de las metas y la correcta aplicación de los recursos.</t>
  </si>
  <si>
    <t xml:space="preserve">Documentación de conformación de subcomités. </t>
  </si>
  <si>
    <t xml:space="preserve">Los beneficiarios del programa se interesan en participar activamente en las tareas de contraloría social. </t>
  </si>
  <si>
    <t xml:space="preserve">Actas firmadas de conformación Subcomités de Obra y Servicios Relacionados con el programa. </t>
  </si>
  <si>
    <t>Porcentaje de obras contratadas por el Programa de Infraestructura Indígena  verificadas por la contraloría social.</t>
  </si>
  <si>
    <t>(Número de obras contratadas por el Programa de Infraestructura Indígena verificadas por la contraloría social/Número total de obras contratadas por el Programa de Infraestructura Indígena)*100</t>
  </si>
  <si>
    <t>Este indicador muestra el Porcentaje de obras contratadas por el Programa de Infraestructura Indígena  verificadas por la contraloría social.</t>
  </si>
  <si>
    <t>Conclusión de obras y elaboración de actas Entrega- Recepción.</t>
  </si>
  <si>
    <t xml:space="preserve">Formatos establecidos en las Reglas de Operación del Programa. </t>
  </si>
  <si>
    <t>Las obras son concluidas en tiempo y forma por el ejecutor y se elaboran las correspondientes actas de entrega-recepción por cada una de ellas.</t>
  </si>
  <si>
    <t xml:space="preserve">Actas registradas relacionadas con el programa en la Dirección General de Desarrollo Social. </t>
  </si>
  <si>
    <t>Porcentaje de obras contratadas del Programa de Infraestructura Indígena concluidas con acta entrega-recepción.</t>
  </si>
  <si>
    <t>(Número de obras  del Programa de Infraestructura Indígena concluidas con acta entrega-recepción/Número total de obras contratadas por el Programa de Infraestructura Indígena)*100</t>
  </si>
  <si>
    <t>Este indicador muestra el Porcentaje de obras contratadas del Programa de Infraestructura Indígena concluidas con acta entrega-recepción.</t>
  </si>
  <si>
    <t>Ejecución de recursos del Programa de Infraestructura Indígena</t>
  </si>
  <si>
    <t xml:space="preserve">Acuerdo modificatorio. </t>
  </si>
  <si>
    <t xml:space="preserve">El flujo de recursos ajenos a la aportación estatal permanece constante. Las obras no son canceladas por los beneficiarios. </t>
  </si>
  <si>
    <t xml:space="preserve">Sistema de información administrativa de la Secretaría de Desarrollo e Integración Social. </t>
  </si>
  <si>
    <t>Porcentaje de recursos del Programa de Infraestructura Indígena ejercidos.</t>
  </si>
  <si>
    <t>(Monto de recursos del Programa de Infraestructura Indígena  ejercidos/Total de recursos asignados al Programa de Infraestructura Indígena)*100</t>
  </si>
  <si>
    <t>Este indicador muestra el Porcentaje de recursos del Programa de Infraestructura Indígena ejercidos.</t>
  </si>
  <si>
    <t>Apoyos del Programa de Infraestructura, vertiente Hábitat en zonas urbanas, sub urbanas y rurales con rezago social, entregados.</t>
  </si>
  <si>
    <t xml:space="preserve">Archivos administrativos del programa de Infraestructura </t>
  </si>
  <si>
    <t xml:space="preserve">Los gobiernos locales y las comunidades beneficiadas  participan en la propuesta de las proyectos.                                                 Los gobiernos municipales ejecutan en tiempo y forma las obras aprobadas.    </t>
  </si>
  <si>
    <t>Documentación de la Secretaría de Desarrollo Agrario, Territorial y Urbano del Gobierno Federal y Secretaría de Desarrollo e Integración Social.</t>
  </si>
  <si>
    <t>Porcentaje de obras ejecutadas por el Programa de Infraestructura vertiente Hábitat con respecto a las programadas.</t>
  </si>
  <si>
    <t>(Sumatoria de obras ejecutadas por el Programa de Infraestructura, vertiente Hábitat en el año X / Sumatoria de obras programadas por el Programa de Infraestructura vertiente Hábitat en el año X) x 100</t>
  </si>
  <si>
    <t>Este indicador muestra el porcentaje de obras ejecutadas por el Programa de Infraestructura vertiente Hábitat con respecto a las programadas.</t>
  </si>
  <si>
    <t xml:space="preserve">Firma de convenios del Programa de Infraestructura en la vertiente Hábitat. </t>
  </si>
  <si>
    <t>Convenios firmados por el Secretario de Desarrollo e Integración Social</t>
  </si>
  <si>
    <t xml:space="preserve">Los actores que intervienen en el Programa aceptan y cumplen con  los términos del convenio.     </t>
  </si>
  <si>
    <t>Dirección de Desarrollo en Regiones Prioritarias de la SEDIS.</t>
  </si>
  <si>
    <t>Recepción y captura de proyectos del Programa de Infraestructura vertiente Hábitat.</t>
  </si>
  <si>
    <t>Cartera de Proyectos</t>
  </si>
  <si>
    <t>La SEDATU entrega la totalidad de proyectos aprobados a la Dirección de Desarrollo de Regiones Prioritarias.</t>
  </si>
  <si>
    <t>Cartera de proyectos en la Dirección General de Desarrollo Social.</t>
  </si>
  <si>
    <t xml:space="preserve">Porcentaje de proyectos  capturados en el sistema, con respecto al número de proyectos aprobados entregados por SEDATU a la Dirección de Desarrollo en Regiones Prioritarias </t>
  </si>
  <si>
    <t>(Sumatoria de proyectos capturados en el sistema del Programa de Infraestructura, vertiente Hábitat / Sumatoria de proyectos aprobados de la vertiente Hábitat entregados a la Dirección de Desarrollo en Regiones prioritarias por la SEDATU) X 100</t>
  </si>
  <si>
    <t xml:space="preserve">Este indicador muestra el porcentaje de proyectos  capturados en el sistema, con respecto al número de proyectos aprobados entregados por SEDATU a la Dirección de Desarrollo en Regiones Prioritarias </t>
  </si>
  <si>
    <t xml:space="preserve">Documentación de la Dirección Administrativa en la SEDIS y Subsecretaría de Finanzas  </t>
  </si>
  <si>
    <t>Los recursos por parte de la Subsecretaria de Finanzas se liberan en  los periodos establecidos por el programa</t>
  </si>
  <si>
    <t>Lista de Proyectos aprobados, Dirección General de Desarrollo Social.</t>
  </si>
  <si>
    <t xml:space="preserve">Porcentaje de proyectos pagados a Municipios con recurso estatal para la ejecución del Programa de Infraestructura vertiente Habitat, con relación a los proyectos de la vertiente Hábitat con solicitud y paquetes de pago entregados a Subsefin por la Dirección de Desarrollo en Regiones Prioritarias. </t>
  </si>
  <si>
    <t>(Sumatoria de proyectos pagados a municipios para la ejecución de obras a través de la vertiente de Hábitat / Sumatoria de proyectos de la vertiente Hábitat con solicitud y paquetes de pago entregados a Subsefin) x 100</t>
  </si>
  <si>
    <t>Este indicador muestra el porcentaje de proyectos pagados a Municipios con recurso estatal para la ejecución del Programa de Infraestructura vertiente Habitat</t>
  </si>
  <si>
    <t>La población del Estado de Jalisco que vive en condiciones de desigualdad y marginación, disminuye sus carencias sociales y/o su vulnerabilidad por ingresos.</t>
  </si>
  <si>
    <t>CONEVAL, Medición de pobreza por entidad federativa. Reporte de indicadores en sistema MIDE JALISCO: https://seplan.app.jalisco.gob.mx/mide/indicador/consultarDatos/1469?palabra=pobreza+extrema&amp;max=10&amp;offset=0&amp;agregado=1&amp;url=buscar</t>
  </si>
  <si>
    <t>Porcentaje de población en situación de pobreza extrema en el Estado de Jalisco.</t>
  </si>
  <si>
    <t>(Número total de población en situación de pobreza extrema en el Estado de Jalisco / Número total de población en el Estado de Jalisco)*100</t>
  </si>
  <si>
    <t>Muestra el porcentaje de población que vive en pobreza extrema en el estado de Jalisco (por debajo de la línea de bienestar mínimo de ingresos y con 3 o más carencias sociales) bajo la metodología de estimación de pobreza multidimensional del CONEVAL</t>
  </si>
  <si>
    <t>Apoyos del Programa 3 x 1 para comunidades de origen de migrantes en retorno  para la mejora de infraestructura social básica entregados.</t>
  </si>
  <si>
    <t xml:space="preserve">Apoyos del Programa 3 x 1 para comunidades de origen de migrantes en retorno  para la mejora de infraestructura social básica entregados. </t>
  </si>
  <si>
    <t xml:space="preserve">La situación y el nivel de ingresos de los migrantes continúan al menos en los niveles actuales. </t>
  </si>
  <si>
    <t xml:space="preserve">Bases de datos y documentación interna del programa. Dirección General de Desarrollo Social. </t>
  </si>
  <si>
    <t>Número de proyectos realizados por el Programa 3 X 1 para Migrantes.</t>
  </si>
  <si>
    <t>Sumatoria de proyectos realizados por el Programa 3 X 1 para Migrantes</t>
  </si>
  <si>
    <t>Este indicador muestra el número de proyectos realizados por el Programa 3X1 para Migrantes.</t>
  </si>
  <si>
    <t xml:space="preserve">Firma del Acuerdo Integral de Desarrollo Social.   </t>
  </si>
  <si>
    <t xml:space="preserve">Archivo electrónico e impreso.   </t>
  </si>
  <si>
    <t xml:space="preserve">Presupuesto Federal y Estatal esta definido.   </t>
  </si>
  <si>
    <t xml:space="preserve">Documentación del Acuerdo en SEDIS. </t>
  </si>
  <si>
    <t>Convenio macro con dependencias participantes.</t>
  </si>
  <si>
    <t>Sumatoria de acuerdos firmados.</t>
  </si>
  <si>
    <t>Este indicador muestra el Convenio macro con dependencias participantes.</t>
  </si>
  <si>
    <t xml:space="preserve">Recepción y captura de proyectos.   </t>
  </si>
  <si>
    <t xml:space="preserve">Cartera de Proyectos enviada por SEDESOL.   </t>
  </si>
  <si>
    <t>SEDESOL envía los proyectos en tiempo y forma para que SEDIS los capture en el Sistema Integral de Información Financiera SIIF</t>
  </si>
  <si>
    <t xml:space="preserve">Padrón de Beneficiarios publicado por SEDESOL </t>
  </si>
  <si>
    <t xml:space="preserve">Porcentaje de proyectos capturados en el sistema respecto de los proyectos enviados por SEDESOL. </t>
  </si>
  <si>
    <t>(Número de proyectos capturados en sistema / Número de proyectos enviados por SEDESOL) x 100</t>
  </si>
  <si>
    <t xml:space="preserve">Este indicador muestra el Porcentaje de proyectos capturados en el sistema respecto de los proyectos enviados por SEDESOL. </t>
  </si>
  <si>
    <t xml:space="preserve">Firma de convenios municipales.   </t>
  </si>
  <si>
    <t xml:space="preserve">Convenios firmados.   </t>
  </si>
  <si>
    <t xml:space="preserve">Los convenios firmados se entregan en tiempo y forma.   </t>
  </si>
  <si>
    <t xml:space="preserve">Documentación del Programa en SEDIS. </t>
  </si>
  <si>
    <t xml:space="preserve">Porcentaje de convenios firmados con municipios para la generación de proyectos del Programa 3x1 para Migrantes, respecto del total de proyectos aprobados. </t>
  </si>
  <si>
    <t>(Número de convenios firmados con municipios para la generación de proyectos del Programa 3x1 para Migrantes / Número de proyectos aprobados)x100</t>
  </si>
  <si>
    <t xml:space="preserve">Este indicador muestra el Porcentaje de convenios firmados con municipios para la generación de proyectos del Programa 3x1 para Migrantes, respecto del total de proyectos aprobados. </t>
  </si>
  <si>
    <t xml:space="preserve">Proceso administrativo de aplicación de recursos.   </t>
  </si>
  <si>
    <t xml:space="preserve">Listado de proyectos enviado por SEDESOL.   </t>
  </si>
  <si>
    <t xml:space="preserve">El total de proyectos están validados por el  gobierno Estatal y Federal.   </t>
  </si>
  <si>
    <t>Porcentaje de obras aprobadas del Programa 3x1 para Migrantes con liberación de recurso.</t>
  </si>
  <si>
    <t>(Número de obras aprobadas del Programa 3x1 para Migrantes con liberación de recurso/Número total de obras aprobadas)*100</t>
  </si>
  <si>
    <t>Este indicador muestra el Porcentaje de obras aprobadas del Programa 3x1 para Migrantes con liberación de recurso.</t>
  </si>
  <si>
    <t xml:space="preserve">Supervisión de avances físicos y seguimiento de las actas de entrega recepción.   </t>
  </si>
  <si>
    <t xml:space="preserve">Formatos internos de actas de entrega-recepción.   </t>
  </si>
  <si>
    <t xml:space="preserve">Los municipios ejecutan las obras  con base en  las Reglas de Operación y convenios pactados.   </t>
  </si>
  <si>
    <t xml:space="preserve">Actas registradas en la SEDIS. </t>
  </si>
  <si>
    <t>Número de actas levantadas de obras concluidas del Programa 3x1 para Migrantes.</t>
  </si>
  <si>
    <t>Sumatoria de actas levantadas de obras concluidas del Programa 3x1 para Migrantes.</t>
  </si>
  <si>
    <t>Este indicador muestra el Número de actas levantadas de obras concluidas del Programa 3x1 para Migrantes.</t>
  </si>
  <si>
    <t xml:space="preserve">Cierre del ejercicio y reintegración de recursos no ejercidos.   </t>
  </si>
  <si>
    <t xml:space="preserve">Base de datos y archivos administrativos del programa.   </t>
  </si>
  <si>
    <t>Porcentaje de recursos estatales entregados a los municipios beneficiarios de proyectos respecto del total de recursos estatales asignados al Programa 3x1 en el año X</t>
  </si>
  <si>
    <t>(Monto de recursos estatales entregados a los municipios beneficiarios del programa 3x1 en el año X/ Monto de recursos estatales asignados a los municipios beneficiarios del programa 3x1 en el año X)x100</t>
  </si>
  <si>
    <t>Este indicador muestra elPorcentaje de recursos estatales entregados a los municipios beneficiarios de proyectos respecto del total de recursos estatales asignados al Programa 3x1 en el año X</t>
  </si>
  <si>
    <t>Apoyos del Programa de Atención a Jornaleros Agrícolas para  la construcción, rehabilitación y equipamiento de albergues comunitarios entregados.</t>
  </si>
  <si>
    <t xml:space="preserve">Expedientes de solicitudes para acceder a los apoyos del programa.   </t>
  </si>
  <si>
    <t>Los solicitantes de apoyos del programa cumplen con las características de cobertura que establece la Secretaría de Desarrollo  Social del Gobierno Federal. La Federación aporta el presupuesto asignado para la ejecución del Programa.</t>
  </si>
  <si>
    <t xml:space="preserve">Documentación y bases de datos relacionadas con el programa en la Dirección General de Desarrollo Social. </t>
  </si>
  <si>
    <t>Número de proyectos de albergues comunitarios atendidos por el  Programa de Atención a Jornaleros Agrícolas.</t>
  </si>
  <si>
    <t>Sumatoria de proyectos de albergues comunitarios atendidos por el  Programa de Atención a Jornaleros Agrícolas</t>
  </si>
  <si>
    <t>Este indicador muestra el número de proyectos de albergues comunitarios atendidos por el  Programa de Atención a Jornaleros Agrícolas.</t>
  </si>
  <si>
    <t xml:space="preserve">Firma de convenio entre el Gobierno Federal, Estatal y Municipales.   </t>
  </si>
  <si>
    <t xml:space="preserve">Convenio firmado.   </t>
  </si>
  <si>
    <t>Los convenios firmados se entregan en tiempo y forma</t>
  </si>
  <si>
    <t>Documentación del Programa  en SEDIS</t>
  </si>
  <si>
    <t>Número de convenios firmados entre el Gobierno Federal, Estatal y Municipales, para la generación de proyectos del Programa de Atención a Jornaleros Agrícolas.</t>
  </si>
  <si>
    <t>Sumatoria de convenios firmados entre el Gobierno Federal, Estatal y Municipales para la generación de proyectos del Programa de Atención a Jornaleros Agrícolas.</t>
  </si>
  <si>
    <t>Este indicador muestra el Número de convenios firmados entre el Gobierno Federal, Estatal y Municipales, para la generación de proyectos del Programa de Atención a Jornaleros Agrícolas.</t>
  </si>
  <si>
    <t xml:space="preserve">Recepción y captura de proyectos aprobados por SEDESOL.   </t>
  </si>
  <si>
    <t>SEDESOL envía los proyectos en tiempo y forma, para que SEDIS los captura en el Sistema Integral de Información Financiera SIIF.</t>
  </si>
  <si>
    <t>Base proporcionada por SEDESOL</t>
  </si>
  <si>
    <t>Número de proyectos que cumplen con los requisitos del Programa  de Atención a Jornaleros Agrícolas.</t>
  </si>
  <si>
    <t>Sumatoria de proyectos que cumplen con los requisitos del Programa  de Atención a Jornaleros Agrícolas.</t>
  </si>
  <si>
    <t>Este indicador muestra el número de proyectos que cumplen con los requisitos del Programa de Atención a Jornaleros Agrícolas.</t>
  </si>
  <si>
    <t xml:space="preserve">Validación  de proyectos por parte de comité.   </t>
  </si>
  <si>
    <t xml:space="preserve">Expedientes electrónicos e impresos de los proyectos presentados.   </t>
  </si>
  <si>
    <t xml:space="preserve">Se cumplen las condiciones necesarias para la revisión cuidadosa y oportuna de los proyectos presentados.   </t>
  </si>
  <si>
    <t xml:space="preserve">Listado de proyectos en la Dirección General de Desarrollo Social. </t>
  </si>
  <si>
    <t>Número de sesiones aplicadas para la validación de proyectos del Programa de Atención a Jornaleros Agrícolas por parte del comité.</t>
  </si>
  <si>
    <t>Sumatoria de sesiones aplicadas para la validación de proyectos del Programa de Atención a Jornaleros Agrícolas por parte del comité.</t>
  </si>
  <si>
    <t>Este indicador muestra el Numero de sesiones aplicadas para la validación de proyectos del Programa de Atención a Jornaleros Agrícolas por parte del comité.</t>
  </si>
  <si>
    <t>Apoyos del Programa de Fomento a la Economía Social, dirigido a mujeres, hombres o grupos de población que se encuentran por debajo de la línea de bienestar, entregados.</t>
  </si>
  <si>
    <t>Apoyos del Programa de Opciones Productivas, dirigido a mujeres, hombres o grupos de población que se encuentran por debajo de la línea de bienestar, entregados.</t>
  </si>
  <si>
    <t xml:space="preserve">Bases de datos y otros archivos. </t>
  </si>
  <si>
    <t xml:space="preserve">Las condiciones políticas y sociales son las propicias  para el desarrollo del programa, asimismo la estabilidad macroeconómica se mantiene, destacando bajos niveles de inflación. </t>
  </si>
  <si>
    <t>Número de proyectos atendidos por el Programa de Opciones Productivas.</t>
  </si>
  <si>
    <t>Sumatoria de proyectos atendidos por el Programa de Opciones Productivas</t>
  </si>
  <si>
    <t>Este indicador muestra el número de proyectos atendidos por el Programa de Opciones Productivas.</t>
  </si>
  <si>
    <t>Proceso administrativo de aplicación de recursos.</t>
  </si>
  <si>
    <t xml:space="preserve">Base de datos y archivos administrativos del programa. </t>
  </si>
  <si>
    <t xml:space="preserve">Las instancias administradoras de recurso liberan los fondos en tiempo y forma. </t>
  </si>
  <si>
    <t>Porcentaje de obras del Programa de Atención a Jornaleros Agrícolas con recurso liberado.</t>
  </si>
  <si>
    <t>(Obras del Programa de Atención a Jornaleros Agrícolas con liberación de recurso/Obras aprobadas por el Programa de Atención a Jornaleros )*100</t>
  </si>
  <si>
    <t>Este indicador muestra el Porcentaje de obras del Programa de Atención a Jornaleros Agrícolas con recurso liberado.</t>
  </si>
  <si>
    <t>Firma del Acuerdo Integral de Desarrollo Social del Programa de Fomento a la Economía Social.</t>
  </si>
  <si>
    <t>Archivo electrónico e impreso</t>
  </si>
  <si>
    <t>Presupuesto  Federal y Estatal esta definido.</t>
  </si>
  <si>
    <t>Documentación del Acuerdo en SEDIS.</t>
  </si>
  <si>
    <t>Numero de acuerdos firmados.</t>
  </si>
  <si>
    <t>Este indicador muestra el Numero de acuerdos firmados.</t>
  </si>
  <si>
    <t xml:space="preserve">Entrega de apoyos.   </t>
  </si>
  <si>
    <t xml:space="preserve">Archivos internos del programa.   </t>
  </si>
  <si>
    <t xml:space="preserve">SEPAF Libera el recurso en tiempo y forma   </t>
  </si>
  <si>
    <t>Porcentaje de obras del Programa de Atención a Jornaleros Agrícolas ejecutadas.</t>
  </si>
  <si>
    <t>((Número de obras y acciones del Programa de Atención a Jornaleros Agrícolas ejecutadas)/(Número de obras y acciones del Programa de Atención a Jornaleros Agrícolas aprobadas))*100</t>
  </si>
  <si>
    <t>Este indicador muestra el Porcentaje de obras del Programa de Atención a Jornaleros Agrícolas ejecutadas.</t>
  </si>
  <si>
    <t>Número de actas levantadas de obras concluidas del Programa de Atención a Jornaleros Agrícolas.</t>
  </si>
  <si>
    <t>Sumatoria de actas levantadas de obras concluidas del Programa de Atención a Jornaleros Agrícolas.</t>
  </si>
  <si>
    <t>Este indicador muestra el Número de actas levantadas de obras concluidas del Programa de Atención a Jornaleros Agrícolas.</t>
  </si>
  <si>
    <t>Recepción y captura de proyectos del Programa de Fomento  a la Economía Social.</t>
  </si>
  <si>
    <t>Cartera de Proyectos enviada por SEDESOL</t>
  </si>
  <si>
    <t>Número de proyectos que cumplen con los requisitos del Programa de Fomento  a la Economía Social.</t>
  </si>
  <si>
    <t>Sumatoria de proyectos que cumplen con los requisitos del Programa de Fomento a la Economía Social</t>
  </si>
  <si>
    <t>Este indicador muestra Número de proyectos que cumplen con los requisitos del Programa de Fomento  a la Economía Social.</t>
  </si>
  <si>
    <t>Firma de convenio entre el Gobierno Federal, Estatal y Municipal del Programa de Fomento a la Economía Social.</t>
  </si>
  <si>
    <t>Convenio firmado</t>
  </si>
  <si>
    <t>Número de convenios firmados entre el Gobierno Federal, Estatal y Municipal, para la generación de proyectos del Programa de Fomento a la Economía Social</t>
  </si>
  <si>
    <t>Sumatoria de convenios firmados entre el Gobierno Federal, Estatal y Municipio para la generación de proyectos del Programa de Fomento a la Economía Social</t>
  </si>
  <si>
    <t>Este indicador muestra Número de convenios firmados entre el Gobierno Federal, Estatal y Municipal, para la generación de proyectos del Programa de Fomento a la Economía Social</t>
  </si>
  <si>
    <t xml:space="preserve"> Cierre del ejercicio y ejecución del recurso del Programa atención a Jornaleros Agricolas.</t>
  </si>
  <si>
    <t xml:space="preserve">Los proyectos de la cartera se han  finalizado en los periodos establecidos.     </t>
  </si>
  <si>
    <t xml:space="preserve">Sistema Integral de Información Financiera SIIF. </t>
  </si>
  <si>
    <t>Porcentaje de recursos del Programa de Atención a Jornaleros Agrícolas ejercidos.</t>
  </si>
  <si>
    <t>(Monto de recursos ejercido por el Programa de Atención a Jornaleros Agrícolas/Total de recursos programados para el Programa de Atención a Jornaleros Agrícolas)*100</t>
  </si>
  <si>
    <t>Este indicador muestra el Porcentaje de recursos del Programa de Atención a Jornaleros Agrícolas ejercidos.</t>
  </si>
  <si>
    <t>Apoyos del Programa de Empleo Temporal para la población afectada por emergencias u otras situaciones adversas que sufren disminución de ingresos entregados.</t>
  </si>
  <si>
    <t xml:space="preserve">Expedientes de solicitudes para firma de convenios que tienen por objetivo acceder a los apoyos del programa.   </t>
  </si>
  <si>
    <t>Existe participación estatal, federal y municipal en la promoción de proyectos en cobertura de PET. La Federación aporta el presupuesto asignado para la ejecución del Programa.</t>
  </si>
  <si>
    <t>Número de proyectos para la generación de empleos temporales atendidos por el  Programa de Empleo Temporal.</t>
  </si>
  <si>
    <t>Sumatoria de proyectos para la generación de empleos temporales atendidos por el Programa de Empleo Temporal</t>
  </si>
  <si>
    <t>Este indicador muestra  el número de proyectos atendidos por el Programa de Empleo Temporal.</t>
  </si>
  <si>
    <t>Cierre del ejercicio y ejecución del recurso del Programa de Fomento a la Economía Social.</t>
  </si>
  <si>
    <t>Base de datos y archivos administrativos del programa.</t>
  </si>
  <si>
    <t>Los proyectos de la cartera se han  finalizado en los periodos establecidos.</t>
  </si>
  <si>
    <t>Sistema Integral de Información Financiera SIIF</t>
  </si>
  <si>
    <t>Porcentaje de recursos del Programa de Fomento a la Economía Social ejercidos.</t>
  </si>
  <si>
    <t>(Monto de recursos ejercidos del Programa de Fomento a la Economía Social / Total de recursos asignados al Programa de Fomento a la Economía Social)*100</t>
  </si>
  <si>
    <t>Este indicador muestra Porcentaje de recursos del Programa de Fomento a la Economía Social ejercidos.</t>
  </si>
  <si>
    <t xml:space="preserve">El presupuesto Federal y Estatal está definido.   </t>
  </si>
  <si>
    <t>Dirección de Fortalecimiento y Desarrollo Social de la SEDIS</t>
  </si>
  <si>
    <t>Número de Acuerdos firmados</t>
  </si>
  <si>
    <t>Sumatoria de acuerdos firmados</t>
  </si>
  <si>
    <t>Este indicador muestra el Número de Acuerdos firmados</t>
  </si>
  <si>
    <t>Cierre del ejercicio y reintegración de recursos no ejercidos.</t>
  </si>
  <si>
    <t xml:space="preserve">Los proyectos de la cartera se han  finalizado en los periodos establecidos. </t>
  </si>
  <si>
    <t xml:space="preserve">Sistema Integral de Información Financiera SIF. </t>
  </si>
  <si>
    <t>Porcentaje de recursos del Programa Opciones Productivas ejercidos.</t>
  </si>
  <si>
    <t>(Monto de recursos ejercidos por el Programa Opciones Productivas/Total de recursos asignados a el Programa Opciones Productivas)*100</t>
  </si>
  <si>
    <t>Este indicador muestra el Porcentaje de recursos del Programa Opciones Productivas ejercidos.</t>
  </si>
  <si>
    <t xml:space="preserve">Convenio firmado. </t>
  </si>
  <si>
    <t>Número de Convenios entre el Gobierno Federal, Estatal y Municipales para la generación de proyectos del Programa Empleo Temporal.</t>
  </si>
  <si>
    <t>Sumatoria de convenios firmados entre el Gobierno Federal, Estatal y Municipal para la generación de proyectos del Programa Empleo Temporal.</t>
  </si>
  <si>
    <t>Este indicador muestra el Número de Convenios entre el Gobierno Federal, Estatal y Municipales para la generación de proyectos del Programa Empleo Temporal.</t>
  </si>
  <si>
    <t xml:space="preserve">Recepción, captura y revisión de proyectos.   </t>
  </si>
  <si>
    <t xml:space="preserve">Cartera de Proyectos.   </t>
  </si>
  <si>
    <t>Sumatoria de proyectos que cumplen con los requisitos del Programa de Empleo Temporal</t>
  </si>
  <si>
    <t>Este indicador muestra la Sumatoria de proyectos que cumplen con los requisitos del Programa de Empleo Temporal</t>
  </si>
  <si>
    <t xml:space="preserve">Validación de proyectos por parte del comité.   </t>
  </si>
  <si>
    <t>Porcentaje de proyectos del Programa Empleo Temporal aprobados.</t>
  </si>
  <si>
    <t>(Número de proyectos aprobados del Programa Empleo Temporal/Número de solicitudes de proyectos recibidos del Programa Empleo Temporal)*100</t>
  </si>
  <si>
    <t>Este indicador muestra el Porcentaje de proyectos del Programa Empleo Temporal aprobados.</t>
  </si>
  <si>
    <t>Apoyos del Programa para el Desarrollo de Zonas Prioritarias para dotación de servicios básicos, calidad en la vivienda e infraestructura social comunitaria entregados.</t>
  </si>
  <si>
    <t xml:space="preserve">Los gobiernos locales y las comunidades beneficiadas  participan en la propuesta de las acciones para mejorar su calidad de vida y los espacios en las viviendas.                                                 Los gobiernos municipales ejecutan en tiempo y forma las obras aprobadas.     </t>
  </si>
  <si>
    <t>Porcentaje de obras ejecutadas por el Programa de Infraestructura, vertiente de Ampliación y Mejoramiento de Vivienda con respecto a las programadas.</t>
  </si>
  <si>
    <t>(Sumatoria de obras ejecutadas por el Programa de Infraestructura vertiente de Ampliación y Mejoramiento de Vivienda en el año X / Sumatoria de obras programadas por el Programa de Infraestructura vertiente de Ampliación y Mejoramiento de Vivienda en el año X) x 100</t>
  </si>
  <si>
    <t>Este indicador muestra el porcentaje de obras ejecutadas por el Programa de Infraestructura, vertiente de Ampliación y Mejoramiento de Vivienda con respecto a las programadas.</t>
  </si>
  <si>
    <t xml:space="preserve">Las instancias administradoras de recurso liberan los fondos en tiempo y forma.   </t>
  </si>
  <si>
    <t>Porcentaje de obras del Programa Empleo Temporal con recurso liberado.</t>
  </si>
  <si>
    <t>(Número de obras del Programa Empleo Temporal con liberación de recurso/Número de obras aprobadas por el Programa de Empleo Temporal)*100</t>
  </si>
  <si>
    <t>Este indicador muestra el Porcentaje de obras del Programa Empleo Temporal con recurso liberado.</t>
  </si>
  <si>
    <t xml:space="preserve">SEPAF libera el recurso en tiempo y forma   </t>
  </si>
  <si>
    <t>Porcentaje de obras y acciones ejecutadas por el Programa Empleo Temporal.</t>
  </si>
  <si>
    <t>(Número de obras y acciones ejecutadas por el Programa Empleo Temporal /Número de obras y acciones aprobadas por el Programa Empleo Temporal)*100</t>
  </si>
  <si>
    <t>Este indicador muestra el Porcentaje de obras y acciones ejecutadas por el Programa Empleo Temporal.</t>
  </si>
  <si>
    <t xml:space="preserve">Firma de convenios del Programa de Infraestructura en la vertiente Ampliación y Mejoramiento de Vivienda </t>
  </si>
  <si>
    <t xml:space="preserve">El presupuesto Federal y Estatal está definido. </t>
  </si>
  <si>
    <t>Número de actas levantadas de obras concluidas por el Programa Empleo Temporal.</t>
  </si>
  <si>
    <t>Sumatoria de actas levantadas de obras concluidas por el Programa Empleo Temporal.</t>
  </si>
  <si>
    <t>Este indicador muestra el Número de actas levantadas de obras concluidas por el Programa Empleo Temporal.</t>
  </si>
  <si>
    <t>Porcentaje de recursos ejercidos por el Programa Empleo Temporal.</t>
  </si>
  <si>
    <t>(Monto de recursos ejercido por el Programa Empleo Temporal/Total de recursos asignados al Programa Empleo Temporal)*100</t>
  </si>
  <si>
    <t>Este indicador muestra el Porcentaje de recursos ejercidos por el Programa Empleo Temporal.</t>
  </si>
  <si>
    <t xml:space="preserve">Recepción y captura de proyectos del Programa de Infraestructura vertiente Ampliación y Mejoramiento de Vivienda </t>
  </si>
  <si>
    <t xml:space="preserve">Registros administrativos del programa. </t>
  </si>
  <si>
    <t xml:space="preserve">Presupuesto Federal y Estatal esta definido. </t>
  </si>
  <si>
    <t>(Sumatoria de proyectos capturados en el sistema del Programa de Infraestructura, vertiente Ampliación y Mejoramiento de Vivienda / Sumatoria de proyectos aprobados de la vertiente Ampliación y Mejoramiento de Vivienda  entregados a la Dirección de Desarrollo en Regiones prioritarias por la SEDATU) X 100</t>
  </si>
  <si>
    <t xml:space="preserve">Cartera de proyectos. </t>
  </si>
  <si>
    <t xml:space="preserve">Los proyectos propuestos cumplen con las características técnicas, económicas y sociales para su aprobación ante las instancias normativas correspondientes. </t>
  </si>
  <si>
    <t xml:space="preserve">Archivos internos del Programa en la Dirección General de Desarrollo Social. </t>
  </si>
  <si>
    <t xml:space="preserve">Porcentaje de proyectos pagados a Municipios con recurso estatal para la ejecución del Programa de Infraestructura vertiente Ampliación y Mejoramiento de Vivienda, con relación a los proyectos de la vertiente de Ampliación y Mejoramiento de Vivienda con solicitud y paquetes de pago entregados a Subsefin por la Dirección de Desarrollo en Regiones Prioritarias. </t>
  </si>
  <si>
    <t>(Sumatoria de proyectos pagados  a municipios para la ejecución de obras a través de la vertiente Ampliación y Mejoramiento de Vivienda/ Sumatoria de proyectos de la vertiente Ampliación y Mejoramiento de Vivienda con solicitud y paquetes de pago entregados a Subsefin) x 100</t>
  </si>
  <si>
    <t>Este indicador muestra el porcentaje de proyectos pagados a Municipios con recurso estatal para la ejecución del Programa de Infraestructura vertiente Ampliación y Mejoramiento de Vivienda</t>
  </si>
  <si>
    <t>Validación y aprobación de acciones.</t>
  </si>
  <si>
    <t xml:space="preserve">Expedientes y otros materiales documentales. </t>
  </si>
  <si>
    <t xml:space="preserve">Existen condiciones naturales o sociales que permiten la realización de los proyectos. </t>
  </si>
  <si>
    <t>Porcentaje de acciones del Programa para el Desarrollo de Zonas Prioritarias aprobadas.</t>
  </si>
  <si>
    <t>(Número de acciones del Programa para el Desarrollo de Zonas Prioritarias aprobados/Número de solicitudes de acciones recibidas por el Programa para el Desarrollo de Zonas Prioritarias)*100</t>
  </si>
  <si>
    <t>Este indicador muestra el Porcentaje de acciones del Programa para el Desarrollo de Zonas Prioritarias aprobadas.</t>
  </si>
  <si>
    <t xml:space="preserve">Las instancias administradoras de recurso liberan los fondos en tiempo y forma </t>
  </si>
  <si>
    <t>Porcentaje de obras del Programa para el Desarrollo de Zonas Prioritarias con recurso liberado.</t>
  </si>
  <si>
    <t>(Número de obras del Programa para el Desarrollo de Zonas Prioritarias con liberación de recurso/ Número de total de obras del Programa para el Desarrollo de Zonas Prioritarias)*100</t>
  </si>
  <si>
    <t>Este indicador muestra el Porcentaje de obras del Programa para el Desarrollo de Zonas Prioritarias con recurso liberado.</t>
  </si>
  <si>
    <t>Seguimiento de avances físicos y financieros.</t>
  </si>
  <si>
    <t xml:space="preserve">Los municipios ejecutan las obras con base en las reglas de operación y convenios pactados. </t>
  </si>
  <si>
    <t>Porcentaje de proyectos ejecutados por el Programa para el Desarrollo de Zonas Prioritarias con avance físicos y financieros.</t>
  </si>
  <si>
    <t>(Número de proyectos ejecutados por el Programa para el Desarrollo de Zonas Prioritarias con avances físicos y financieros /Número total de proyectos ejecutados por el Programa para el Desarrollo de Zonas Prioritarias)*100</t>
  </si>
  <si>
    <t>Este indicador muestra el Porcentaje de proyectos ejecutados por el Programa para el Desarrollo de Zonas Prioritarias con avance físicos y financieros.</t>
  </si>
  <si>
    <t xml:space="preserve">Sistema Integral de Información Financiera SIF </t>
  </si>
  <si>
    <t>Porcentaje de recursos del Programa para el Desarrollo de Zonas Prioritarias ejercidos.</t>
  </si>
  <si>
    <t>(Monto de recursos del Programa para el Desarrollo de Zonas Prioritarias ejercido /Total de recursos asignados al Programa para el Desarrollo de Zonas Prioritarias)*100</t>
  </si>
  <si>
    <t>Este indicador muestra el Porcentaje de recursos del Programa para el Desarrollo de Zonas Prioritarias ejercidos.</t>
  </si>
  <si>
    <t>Dirección General de Programas Sociales</t>
  </si>
  <si>
    <t>Ampliación de Oportunidades Educativas  para Niñas, Niños y Jóvenes</t>
  </si>
  <si>
    <t>Contribuir a mejorar el acceso educativo y a promover la equidad en las oportunidades educativas mediante la entrega de apoyos en especie de materiales escolares, subsidios económicos y subsidios en especie para el transporte a estudiantes de diferentes niveles educativos del Estado Jalisco.</t>
  </si>
  <si>
    <t xml:space="preserve">Secretaría de Educación Pública (SEP). Sistema Nacional de Información Estadística Educativa (SNIEE). México. Reporte de indicadores sistema MIDE JALISCO: https://seplan.app.jalisco.gob.mx/mide/indicador/consultarDatos/163?palabra=Grado+promedio+de+escolaridad&amp;max=10&amp;offset=0&amp;agregado=1&amp;url=buscar </t>
  </si>
  <si>
    <t xml:space="preserve">El resto de las Dependencias y Entidades que aportan para la consecución de este Objetivo del PED, realizan las acciones conducentes para alcanzar la meta planteada.                                                            Las condiciones macroeconómicas se mantienen estables, destacando bajos niveles de inflación por lo que los ingresos y poder adquisitivo de las familias no se ven afectados. </t>
  </si>
  <si>
    <t xml:space="preserve">Secretaría de Educación Pública (SEP) </t>
  </si>
  <si>
    <t>Grado promedio de escolaridad en el Estado de Jalisco</t>
  </si>
  <si>
    <t>Grado promedio de grados escolares aprobados por la población de 15 años y más en el Estado de Jalisco</t>
  </si>
  <si>
    <t>Escolaridad</t>
  </si>
  <si>
    <t>Este indicador se refiere al número promedio de grados escolares aprobados por la población de 15 años y más. Puede considerarse como un patrón de medida, ya que fue diseñado en tal forma que permite una comparación internacional.</t>
  </si>
  <si>
    <t xml:space="preserve">Estudiantes del Estado de Jalisco amplian sus oportunidades educativas. </t>
  </si>
  <si>
    <t>Secretaría de Educación Pública (SEP). Sistema Nacional de Información Estadística Educativa (SNIEE). México: http://www.snie.sep.gob.mx/indicadores_x_entidad_federativa.html</t>
  </si>
  <si>
    <t xml:space="preserve">Existe estabilidad en factores externos que inciden en el ejercicio pleno del derecho a la educación, tales como: estabilidad económica, sistema educativo y condiciones de gobernabilidad democrática estable.                 </t>
  </si>
  <si>
    <t>Tasa de terminación promedio de educación primaria, secundaria y media superior en el estado de Jalisco.</t>
  </si>
  <si>
    <t>((Tasa de terminación de educación primaria en el periodo X+Tasa de terminación de educación secundaria en el periodo X+Tasa de terminación de educación media superior en el periodo X)/3)</t>
  </si>
  <si>
    <t>Terminación Educativa</t>
  </si>
  <si>
    <t>Este indicador muestra la tasa de terminación promedio que se presentan los estudiantes de educación primaria, secundaria y media superior en el Estado de Jalisco.</t>
  </si>
  <si>
    <t>Subsidios al transporte para estudiantes de secundaria, educación media superior y superior a través de Bienevales (Vales de transporte) en los Municipios de la ZMG, Puerto Vallarta y Zapotlán el Grande entregados.</t>
  </si>
  <si>
    <t>Subsidios al transporte para estudiantes a través de Bienevales (Vales de transporte) en los Municipios de la ZMG, Puerto Vallarta y Zapotlán entregados.</t>
  </si>
  <si>
    <t xml:space="preserve">Registros internos del Programa. Portal de internet del Padrón Único de Beneficiarios disponible en http://padronunico.Jalisco.gob.mx/ </t>
  </si>
  <si>
    <t xml:space="preserve">1) Choferes  aceptan  los  bienevales.                                                       2) La demanda de Transvales  mantiene un número de usuarios estudiantes constante.                                                                  3)Los estudiantes acuden a recibir el apoyo.                                                                       </t>
  </si>
  <si>
    <t xml:space="preserve">Bases de datos de beneficiarios de la SEDIS. </t>
  </si>
  <si>
    <t>Porcentaje de estudiantes de secundaria, educación media superior y superior de la ZMG, Puerto Vallarta y Zapotlán el Grande apoyados por el programa Bienevale para estudiantes, con relación a los usan transvales.</t>
  </si>
  <si>
    <t>(Número de estudiantes de secundaria, educación media superior y superior de la ZMG, Puerto Vallarta y Zapotlán el Grande apoyados con el programa en el año x /   Número de estudiantes de secundaria, educación media superior y superior de la ZMG, Puerto Vallarta y Zapotlán el Grande que usan transvale en el año x-1)x100</t>
  </si>
  <si>
    <t>Este indicador muestra el porcentaje de estudiantes apoyados por el Programa Bienevales para Estudiantes en relación a la estimación del número de estudiantes que usan transvales en las áreas de intervención del programa. La estimación se realiza tomando en cuenta el porcentaje de estudiantes que utilizaban Transvales en el año 2013 (año de inicio del programa), el cual se multiplica por la sumatoria de estudiantes de educación media, media superior y superior de los municipios en donde opera el Programa para el año bajo análisis.</t>
  </si>
  <si>
    <t>Difusión del programa.</t>
  </si>
  <si>
    <t xml:space="preserve">Portal Oficial de SDIS: http://www.Jalisco.gob.mx/es/gobierno/dependencias/sdis </t>
  </si>
  <si>
    <t xml:space="preserve">El precio de los insumos permanece constante. </t>
  </si>
  <si>
    <t xml:space="preserve">Portal oficial de la Secretaría de Desarrollo e Integración Social en internet y otros medios de comunicación. </t>
  </si>
  <si>
    <t>Porcentaje del gasto en difusión con respecto al presupuesto del Programa Bienevales para Estudiantes en el año X.</t>
  </si>
  <si>
    <t>(Gasto en difusión del Programa Bienevales para Estudiantes en el año X/Presupuesto total del Programa Bienevales para Estudiantes en el año X)*100</t>
  </si>
  <si>
    <t>Gasto</t>
  </si>
  <si>
    <t>Este indicador muestra el Porcentaje del gasto en difusión con respecto al presupuesto del Programa Bienevales para Estudiantes en el año X.</t>
  </si>
  <si>
    <t>Entregar Bienevales a estudiantes de secundaria, educación media superior y superior de la ZMG, Puerto Vallarta y Zapotlán el Grande.</t>
  </si>
  <si>
    <t xml:space="preserve">Registros internos de la SDIS </t>
  </si>
  <si>
    <t>El proveedor externo provee los servicios en los módulos de acuerdo a lo estipulado en el contrato.</t>
  </si>
  <si>
    <t xml:space="preserve">Sistema de Información Financiera de la SDIS. </t>
  </si>
  <si>
    <t>Tasa de variación del tiempo promedio de entrega de Bienevales a estudiantes apoyados con el programa Bienevales para estudiantes</t>
  </si>
  <si>
    <t>((Tiempo promedio de entrega de bienevales a estudiantes apoyados con el programa Bienevales para estudiantes en el periodo t) -1 / (Tiempo promedio de entrega de bienevales a estudiantes apoyados con el programa Bienevales para estudiantes en el periodo t-1))x100</t>
  </si>
  <si>
    <t>Tiempo de entrega</t>
  </si>
  <si>
    <t>Este indicador muestra el Numero de Bienevales para Estudiantes entregados.</t>
  </si>
  <si>
    <t>Comprobación de recursos erogados por el Programa Bienevales para estudiantes.</t>
  </si>
  <si>
    <t xml:space="preserve">Registros Internos de la SDIS </t>
  </si>
  <si>
    <t>Los  beneficiarios  del  programa utilizan los Bienevales recibidos.</t>
  </si>
  <si>
    <t xml:space="preserve">Documentos y registros internos del programa en la Dirección General de Programas Sociales. </t>
  </si>
  <si>
    <t>Porcentaje de Bienevales utilizados con respecto al total de Bienevales entregados en el año.</t>
  </si>
  <si>
    <t>(Número de Bienevales utilizados en el año X/Número total de Bienevales entregados en el año X)*100</t>
  </si>
  <si>
    <t>Bienevale</t>
  </si>
  <si>
    <t>Este indicador muestra el Porcentaje de Bienevales utilizados con respecto al total de Bienevales entregados en el año.</t>
  </si>
  <si>
    <t>Empadronamiento y validación de expedientes de beneficiarios.</t>
  </si>
  <si>
    <t xml:space="preserve">Los beneficiarios entregan la documentación requerida. </t>
  </si>
  <si>
    <t>Porcentaje de beneficiarios del Programa Bienevales para Estudiantes con expedientes completos con respecto al total de estudiantes apoyados en el año.</t>
  </si>
  <si>
    <t>(Número de beneficiarios del Programa Bienevales para Estudiantes con expedientes completos en el año X/Número total de estudiantes apoyados en el año X)*100</t>
  </si>
  <si>
    <t>Este indicador muestra el Porcentaje de beneficiarios del Programa Bienevales para Estudiantes con expedientes completos con respecto al total de estudiantes apoyados en el año.</t>
  </si>
  <si>
    <t>Apoyos económicos para pago de transporte de estudiantes de secundaria, educación media superior y superior del interior del estado entregados.</t>
  </si>
  <si>
    <t xml:space="preserve">Registros administrativos del programa. Portal de internet del Padrón Único de Beneficiarios disponible en http://padronunico.Jalisco.gob.mx/ </t>
  </si>
  <si>
    <t>Los beneficiarios siguen cumpliendo con los criterios de elegibilidad y requisitos del Programa.</t>
  </si>
  <si>
    <t>Tasa de variación de estudiantes del interior del estado apoyados por el programa Apoyo al Transporte para Estudiantes</t>
  </si>
  <si>
    <t>((Número de estudiantes del interior del estado apoyados por el programa en el año t)/Número de estudiantes del interior del estado apoyados por el programa en el año t-1)-1)*100</t>
  </si>
  <si>
    <t>Este indicador muestra el número de estudiantes beneficiados por el Programa Apoyo al Transporte para Estudiantes en las áreas de intervención del programa.</t>
  </si>
  <si>
    <t>Validación de los criterios de elegibilidad de los beneficiarios del programa Apoyo al Transporte para Estudiantes.</t>
  </si>
  <si>
    <t xml:space="preserve">Archivos internos de la SDIS </t>
  </si>
  <si>
    <t>Los beneficiarios acuden a realizar el proceso de validación.</t>
  </si>
  <si>
    <t>Dirección de Bienestar Social de la SEDIS.</t>
  </si>
  <si>
    <t>Porcentaje de beneficiarios del Programa Apoyo al Transporte para Estudiantes en el periodo t-1 que cumplen con los criterios de elegibilidad en el periodo t.</t>
  </si>
  <si>
    <t>(Sumatoria de beneficiarios del Programa  Apoyo al Transporte para Estudiantes en el periodo t que cumplen con los criterios de elegibilidad / Sumatoria de beneficiarios del Programa Apoyo al Transporte para Estudiantes en el periodo t-1 )*100</t>
  </si>
  <si>
    <t>Este indicador muestra el Porcentaje de beneficiarios del Programa Apoyo al Transporte para Estudiantes con validación de criterios de elegibilidad exitosa.</t>
  </si>
  <si>
    <t xml:space="preserve">Entregar apoyos económicos del Programa Apoyo al Transporte para Estudiantes. </t>
  </si>
  <si>
    <t xml:space="preserve">Archivos internos de la SDIS. </t>
  </si>
  <si>
    <t xml:space="preserve">La Subsecretaría de finanzas realiza en tiempo y forma la asignación de recursos para la transferencia de los apoyos a los beneficiarios.                                             Los beneficiarios cuentan con tarjeta bancaria activa. </t>
  </si>
  <si>
    <t xml:space="preserve">Documentos y registros internos del programa en la Dirección de Bienestar Social de la SEDIS y de la Dirección General Administrativa de la SEDIS. </t>
  </si>
  <si>
    <t>Porcentaje de beneficiarios del Programa Apoyo al Transporte para Estudiantes que reciben el apoyo bimestral en tiempo y forma.</t>
  </si>
  <si>
    <t>(Sumatoria de beneficiarios del Programa Apoyo al Transporte para Estudiantes que reciben el apoyo bimestral en tiempo y forma/Sumatoria de beneficiarios del Programa Apoyo al Transporte para Estudiantes)*100</t>
  </si>
  <si>
    <t>Este indicador muestra el Porcentaje de beneficiarios del Programa Apoyo al Transporte para Estudiantes que reciben el apoyo bimestral en tiempo y forma.</t>
  </si>
  <si>
    <t>Operación y supervisión del programa Transporte Multimodal por el subsidio de camiones y bicis públicas, realizado.</t>
  </si>
  <si>
    <t xml:space="preserve">Registros internos del Programa. </t>
  </si>
  <si>
    <t xml:space="preserve">Los Ayuntamientos y Centros Educativos tienen la disposición de ser supervisados. </t>
  </si>
  <si>
    <t xml:space="preserve">Documentos internos del programa en la Dirección General de Programas Sociales. </t>
  </si>
  <si>
    <t>Porcentaje de verificación del cumplimiento de convenios suscritos con municipios y centros educativos por el programa Transporte Multimodal.</t>
  </si>
  <si>
    <t>((Número de convenios verificados a través de visitas a municipios+Número de convenios verificados a través de visitas a centros educativos)/(Número de convenios suscritos con municipios+Número de convenios suscritos con centros educativos))*100</t>
  </si>
  <si>
    <t>Este indicador muestra el  porcentaje de convenios suscritos con municipios y centros educativos como parte del programa transporte multimodal, que son cumplidos en su totalidad, en relación al total de convenios suscritos.</t>
  </si>
  <si>
    <t>Operación y supervisión del programa "Transporte Multimodal" por el subsidio de camiones y bicis públicas, realizado.</t>
  </si>
  <si>
    <t>Firma de convenios con Municipios del interior del Estado seleccionados para la entrega de  autobuses de transporte gratuito para estudiantes.</t>
  </si>
  <si>
    <t xml:space="preserve">Registros internos del programa / Portal de internet del PUB </t>
  </si>
  <si>
    <t xml:space="preserve">Los municipios responden a la convocatoria y entregan todos los requerimientos para acceder al programa. </t>
  </si>
  <si>
    <t xml:space="preserve">Documentos y registros internos del programa en la Dirección General de Programas Sociales de SDIS. </t>
  </si>
  <si>
    <t>Porcentaje de municipios del interior del estado apoyados con autobuses para uso de transporte gratuito para estudiantes con convenio firmado.</t>
  </si>
  <si>
    <t>(Número de municipios del interior del estado apoyados con autobuses para uso de transporte gratuito para estudiantes con convenio firmado / Número de municipios del interior del Estado apoyados con autobuses para uso de transporte gratuito para estudiantes)*100</t>
  </si>
  <si>
    <t>Este indicador muestra el Porcentaje de municipios del interior del estado apoyados con autobuses para uso de transporte gratuito para estudiantes con convenio firmado.</t>
  </si>
  <si>
    <t>Supervisión del cumplimiento del objeto del convenio (uso exclusivo de los camiones como transporte escolar gratuito en las rutas establecidas) en los Municipios beneficiados.</t>
  </si>
  <si>
    <t xml:space="preserve">Listado de visitas </t>
  </si>
  <si>
    <t xml:space="preserve">Se cuenta con los recursos financieros, humanos y materiales mínimos necesarios. </t>
  </si>
  <si>
    <t xml:space="preserve">Documentos y registros internos del programa en la Dirección General de Programas Sociales de la SDIS. </t>
  </si>
  <si>
    <t>Porcentaje de municipios del interior del estado apoyados con autobuses para uso de transporte gratuito para estudiantes que cumplen con el objeto del convenio</t>
  </si>
  <si>
    <t>(Número de municipios del interior del estado apoyados con autobuses para uso de transporte gratuito para estudiantes que cumplen con el objeto del convenio/Número de municipios del interior del estado apoyados con autobuses para uso de transporte gratuito para estudiantes)*100</t>
  </si>
  <si>
    <t>Este indicador muestra el Porcentaje de municipios del interior del estado apoyados con autobuses para uso de transporte gratuito para estudiantes que cumplen con el objeto del convenio</t>
  </si>
  <si>
    <t>Visitas de verificación del correcto uso y funcionamiento de bicicletas a centros educativos realizadas.</t>
  </si>
  <si>
    <t xml:space="preserve">Registros internos del programa </t>
  </si>
  <si>
    <t>Número de visitas realizadas a Centros Educativos para la verificación del uso y estado de bicicletas entregadas a través del Programa Transporte Multimodal.</t>
  </si>
  <si>
    <t>Sumatoria de visitas realizadas a Centros Educativos para la verificación del uso y estado de bicicletas entregadas a través del Programa Transporte Multimodal</t>
  </si>
  <si>
    <t>Este indicador muestra el Número de visitas realizadas a Centros Educativos para la verificación del uso y estado de bicicletas entregadas a través del Programa Transporte Multimodal.</t>
  </si>
  <si>
    <t>Mochilas con útiles para estudiantes de escuelas públicas en los niveles de preescolar, primaria y secundaria entregadas.</t>
  </si>
  <si>
    <t>Estadísticas de la SEDIS de la Dirección General de Programas Sociales y SEJ. Portal de internet del Padrón Único de Beneficiarios disponible en http://padronunico.Jalisco.gob.mx/</t>
  </si>
  <si>
    <t>Las escuelas de los Municipios  participantes realizan la entrega en tiempo y forma de las mochilas y útiles a los alumnos.</t>
  </si>
  <si>
    <t>Archivos de la Dirección General de Programas Sociales.</t>
  </si>
  <si>
    <t>Número de estudiantes de educación básica apoyados por el Programa Mochilas con los Útiles.</t>
  </si>
  <si>
    <t>(Sumatoria de estudiantes de nivel preescolar apoyados por el programa + Sumatoria de estudiantes de nivel primaria apoyados por el programa + Sumatoria de estudiantes de nivel secundaria  apoyados por el programa)</t>
  </si>
  <si>
    <t>Este indicador muestra el número de estudiantes de educación básica apoyados por el Programa Mochilas con los Útiles.</t>
  </si>
  <si>
    <t xml:space="preserve">Validación de la matrícula estudiantil con los Municipios de los niveles educativos que atiende el Programa Mochilas con los Útiles. </t>
  </si>
  <si>
    <t xml:space="preserve">Oficios de validación oficial de matrícula de alumnos inscritos en escuelas públicas enviados por los Municipios a la Dirección del Programa. </t>
  </si>
  <si>
    <t xml:space="preserve">Los Municipios realizan una validación efectiva del número de alumnos inscritos en escuelas públicas para los niveles educativos de atención del programa.                                               Los Municipios envían la validación al programa. </t>
  </si>
  <si>
    <t xml:space="preserve">Archivos de la Dirección General de Programas Sociales. SEDIS </t>
  </si>
  <si>
    <t>Porcentaje de municipios que validan su matrícula de alumnos inscritos en escuelas públicas para los niveles de prescolar, primaria y secundaria.</t>
  </si>
  <si>
    <t>(Sumatoria de municipios que entregan validación de matrícula de alumnos inscritos en escuelas públicas a la Dirección del Programa / Número de Municipios del Estado) x 100</t>
  </si>
  <si>
    <t>Este indicador muestra el porcentaje de municipios que validan su matrícula de alumnos inscritos en escuelas públicas para los niveles de prescolar, primaria y secundaria.</t>
  </si>
  <si>
    <t>Firma de convenios del Programa Mochilas con los Útiles con municipios</t>
  </si>
  <si>
    <t>Convenio firmado, en los registros administrativos de la SDIS.</t>
  </si>
  <si>
    <t>Los municipios aceptan los términos y condiciones del convenio a suscribir.</t>
  </si>
  <si>
    <t>Porcentaje de acuerdos de cabildo con firma de convenio para la implementación del Programa Mochilas con los Útiles en coordinación con el Gobierno del Estado de Jalisco.</t>
  </si>
  <si>
    <t>(Sumatoria de acuerdos de cabildo con firma de convenio para la implementación del Programa Mochilas con los Útiles / Número de municipios del Estado) x 100</t>
  </si>
  <si>
    <t>Este indicador muestra el porcentaje de acuerdos de cabildo con firma de convenio para la implementación del Programa Mochilas con los Útiles en coordinación con el Gobierno del Estado de Jalisco.</t>
  </si>
  <si>
    <t>Capacitación a los enlaces municipales y personal de la SDIS de cada una de las regiones para el Programa Mochilas con los Útiles.</t>
  </si>
  <si>
    <t>Listas de asistencia a capacitación en los registros administrativos del programa.</t>
  </si>
  <si>
    <t>Los enlaces municipales asisten a las capacitaciones</t>
  </si>
  <si>
    <t>Porcentaje de enlaces municipales capacitados para la implementación del Programa Mochilas con los Útiles.</t>
  </si>
  <si>
    <t>(Sumatoria de enlaces municpales capacitados para la implementación del Programa Mochilas con los Útiles / Sumatoria de enlaces municipales asignados para la implementación del programa Mochilas con los útiles) x 100</t>
  </si>
  <si>
    <t>Este indicador muestra el porcentaje de enlaces municipales capacitados para la implementación del Programa Mochilas con los Útiles.</t>
  </si>
  <si>
    <t xml:space="preserve">Difusión del programa Mochilas con los Útiles. </t>
  </si>
  <si>
    <t>Registros administrativos del programa</t>
  </si>
  <si>
    <t>Los proveedores entregan los insumos en tiempo y forma.                 Los municipios absorben el 50% de los costos de difusión del programa.</t>
  </si>
  <si>
    <t>Archivos de la Dirección General de Programas Sociales. SEDIS</t>
  </si>
  <si>
    <t>Porcentaje de pruebas físicas (fotos) de lonas para la difusión del Programa Mochilas con los Útiles colocadas en las escuelas de los municipios del estado.</t>
  </si>
  <si>
    <t>(Sumatoria de fotografías comprobando  lonas instaladas para la difusión del Programa Mochilas con los Útiles  distribuidas en los municipios efectivamente / Sumatoria de lonas entregadas a la Subsecretría para difusión del Programa Mochilas con los Útiles) x 100</t>
  </si>
  <si>
    <t>Este indicador muestra el porcentaje de pruebas físicas (fotos) de lonas para la difusión del Programa Mochilas con los Útiles colocadas en las escuelas de los municipios del estado.</t>
  </si>
  <si>
    <t xml:space="preserve">Implementación de logística de entrega del Programa Mochilas con los Útiles. </t>
  </si>
  <si>
    <t xml:space="preserve">Registros administrativos del programa </t>
  </si>
  <si>
    <t>Los municipios cuentan con los espacios adecuados para la recepción de paquetes escolares en tiempo y forma</t>
  </si>
  <si>
    <t xml:space="preserve">Porcentaje de constancias de entrega firmadas por el Enlace Municipal respecto del total de paquetes enviados a bodegas municipales. </t>
  </si>
  <si>
    <t>(Sumatoria de constancias de entrega firmadas por el Enlace Municipal / Sumatoria total de paquetes enviados a bodegas municipales) x 100</t>
  </si>
  <si>
    <t xml:space="preserve">Este indicador muestra el porcentaje de constancias de entrega firmadas por el Enlace Municipal respecto del total de paquetes enviados a bodegas municipales. </t>
  </si>
  <si>
    <t xml:space="preserve">Comprobación de entrega por los Municipios de mochilas a escuelas públicas de los niveles de atención del Programa Mochilas con los Útiles. </t>
  </si>
  <si>
    <t xml:space="preserve">Las escuelas realizan junta del consejo escolar para la firma de listas de mochilas entregadas por el presidente de padres de familia. </t>
  </si>
  <si>
    <t xml:space="preserve">Porcentaje de comprobación de la entrega de mochilas y útiles de los Municipios a las escuelas de los 3 niveles de atención del programa, con relación al total de paquetes entregados al Municipio. </t>
  </si>
  <si>
    <t>(Sumatoria de carátulas de mochilas y útiles entregadas a escuelas públicas de  los tres niveles de atención por los  Municipios / Sumatoria de paquetes entregados por la SEDIS a los Municipios) x 100</t>
  </si>
  <si>
    <t>Este indicador muestra el porcentaje de comprobación de la entrega de mochilas y útiles de los Municipios a las escuelas de los 3 niveles de atención del programa</t>
  </si>
  <si>
    <t>Apoyos económicos a estudiantes indígenas inscritos en programas de educación media superior y superior entregados.</t>
  </si>
  <si>
    <t xml:space="preserve">Se garantizan las condiciones para otorgar las becas. </t>
  </si>
  <si>
    <t xml:space="preserve">Archivos de la Dirección General de Programas Sociales. </t>
  </si>
  <si>
    <t>Número de beneficiarios del Programa Becas Indígenas</t>
  </si>
  <si>
    <t>(Sumatoria de beneficiarios de nivel medio superior del programa Becas Indígenas+Sumatoria de beneficiarios de nivel superior del programa Becas Indígenas)</t>
  </si>
  <si>
    <t>Este indicador muestra el número de estudiantes originarios de comunidades indígenas apoyados por el Programa Becas Indígenas.</t>
  </si>
  <si>
    <t>Revalidación de beneficiarios.</t>
  </si>
  <si>
    <t xml:space="preserve">Expedientes y bases de datos </t>
  </si>
  <si>
    <t xml:space="preserve">La población objetivo asiste a presentar solicitud de revalidación del  programa. </t>
  </si>
  <si>
    <t xml:space="preserve">Sistema de información del programa de la SEDIS. </t>
  </si>
  <si>
    <t>Porcentaje de beneficiarios revalidados en el sistema en línea, respecto del total de beneficiarios revalidados.</t>
  </si>
  <si>
    <t xml:space="preserve">(Sumatoria de beneficiarios con revalidación vía el sistema en línea / Sumatoria de beneficiarios revalidados.) x 100 </t>
  </si>
  <si>
    <t>Este indicador muestra el porcentaje beneficiarios revalidados en el sistema en línea, respecto del total de beneficiarios revalidados.</t>
  </si>
  <si>
    <t xml:space="preserve">Expedientes y bases de datos de beneficiarios. </t>
  </si>
  <si>
    <t xml:space="preserve">Existe estabilidad en factores externos que inciden en el ejercicio pleno del derecho a la educación, tales como; estabilidad económica, sistema educativo y condiciones de gobernabilidad democrática estable. El nivel de ingreso familiar es determinante para que los estudiantes continúen en la escuela.  </t>
  </si>
  <si>
    <t xml:space="preserve">Sistema de información del programa de la SDIS. </t>
  </si>
  <si>
    <t>Porcentaje de beneficiarios que egresaron del nivel de educación media superior en el periodo X, con relación al total de beneficarios de nivel media superior</t>
  </si>
  <si>
    <t>(Sumatoria de beneficiarios egresados del nivel media superior en el periodo X/ Sumatoria de beneficiarios totales del nivel media superior) x 100</t>
  </si>
  <si>
    <t>Este indicador muestra el porcentaje de beneficiarios que egresaron del nivel de educación media superior en el periodo X, con relación al total de beneficarios de nivel media superior</t>
  </si>
  <si>
    <t xml:space="preserve">Los beneficiarios acuden a las capacitaciones. </t>
  </si>
  <si>
    <t xml:space="preserve">Porcentaje de beneficiarios que egresaron del nivel de educación superior en el periodo X, con relación al total de beneficarios de nivel superior </t>
  </si>
  <si>
    <t>(Sumatoria de beneficiarios egresados del nivel superior en el nivel X/ Sumatoria de beneficiarios totales del nivel superior) x 100</t>
  </si>
  <si>
    <t>Este indicador muestra el porcentaje de beneficiarios que egresaron del nivel de educación superior en el periodo X</t>
  </si>
  <si>
    <t xml:space="preserve">Seguimiento de beneficiarios que egresan del bachillerato y continuan con la beca dentro de la universidad </t>
  </si>
  <si>
    <t xml:space="preserve">Lista de asistencia, actas, minutas y/o informes elaborados, viáticos, facturas </t>
  </si>
  <si>
    <t xml:space="preserve">Las autoridades tradicionales, municipales, institucionales y/o beneficiarios tienen interés y disposición por colaborar en la gestión del programa. </t>
  </si>
  <si>
    <t xml:space="preserve">Registros internos del programa y Sistema de información del programa SDIS. </t>
  </si>
  <si>
    <t xml:space="preserve">Porcentaje de egresados de educación media superior del periodo X-1  que continuaron como beneficiarios del programa en nivel Superior en el periodo X. </t>
  </si>
  <si>
    <t>(Sumatoria de beneficiarios que egresaron del nivel medio superior en el periodo X-1 / Sumatoria de beneficiarios que continuaron en el nivel superior en el periodo X) x 100</t>
  </si>
  <si>
    <t xml:space="preserve">Este indicador muestra el porcentaje de egresados de educación media superior del periodo X-1  que continuaron como beneficiarios del programa en nivel Superior en el periodo X. </t>
  </si>
  <si>
    <t xml:space="preserve">Capacitaciones a beneficiarios. </t>
  </si>
  <si>
    <t xml:space="preserve">Existe disposición por parte de los beneficiarios de proporcionar información socioeconómica en las visitas domiciliarias. </t>
  </si>
  <si>
    <t xml:space="preserve">Porcentaje de beneficiarios del Programa Becas Indígenas que asistieron al menos a una capacitación en el año. </t>
  </si>
  <si>
    <t>(Sumatoria de beneficiarios del Programa Becas Indígenas que asistieron al menos a una capacitación en el año/ Sumatoria de beneficiarios totales del Programa Becas Indígenas) x 100</t>
  </si>
  <si>
    <t xml:space="preserve">Este indicador muestra el porcentaje de beneficiarios del Programa Becas Indígenas que asistieron al menos a una capacitación en el año. </t>
  </si>
  <si>
    <t xml:space="preserve">Seguimiento a las sesiones de Contraloría Social. </t>
  </si>
  <si>
    <t xml:space="preserve">Porcentaje de contralorías sociales que sesionan al menos una vez al año. </t>
  </si>
  <si>
    <t>(Sumatoria de contralorías sociales que sesionaron al menos una vez al año / Sumatoria de contralorías sociales) x 100</t>
  </si>
  <si>
    <t xml:space="preserve">Este indicador muestra el porcentaje de contralorías sociales que sesionan al menos una vez al año. </t>
  </si>
  <si>
    <t>Inclusión para Grupos Prioritarios</t>
  </si>
  <si>
    <t>Apoyos económicos a adultos mayores de 65 y más años que no reciben ingresos por jubilación o pensión contributiva entregados.</t>
  </si>
  <si>
    <t xml:space="preserve">Atención a solicitudes de beneficiarios del Programa Apoyo a los Adultos Mayores para trámites administrativos del programa mediante visitas domiciliarias. </t>
  </si>
  <si>
    <t>Bases de datos y expedientes con información de los solicitantes del programa</t>
  </si>
  <si>
    <t xml:space="preserve">Los beneficiarios tienen la posibilidad de hacer llegar la solicitud de visitas domiciliarias. </t>
  </si>
  <si>
    <t>Padrón de beneficiarios y medios documentales de la Dirección del Programa.</t>
  </si>
  <si>
    <t xml:space="preserve">Porcentaje de solicitudes atendidas mediante visitas domiciliarias con respecto a las solicitiudes de beneficiarios que no pueden acudir a realizar trámites administrativos por causas de salud. </t>
  </si>
  <si>
    <t>(Sumatoria de visitas realizadas a beneficiarios del Programa Atención a los Adultos Mayores para realización de trámites administrativos  / Sumatoria de solicitudes recibidas de beneficiarios que no pueden acudir a realizar trámites administrativos por causas de salud) x 100</t>
  </si>
  <si>
    <t xml:space="preserve">Este indicador muestra el Porcentaje de solicitudes atendidas mediante visitas domiciliarias con respecto a las solicitiudes de beneficiarios que no pueden acudir a realizar trámites administrativos por causas de salud. </t>
  </si>
  <si>
    <t>Dispersión de apoyos.</t>
  </si>
  <si>
    <t xml:space="preserve">Estadísticas de la Dirección Administrativa en la SDIS y Subsecretaría de Finanzas </t>
  </si>
  <si>
    <t xml:space="preserve">Archivo de la Dirección General de Programas Sociales. </t>
  </si>
  <si>
    <t>Porcentaje de beneficiarios del Programa Jalisco Incluyente que cuentan con el deposito del apoyo en los periodos marcados en Reglas de Operación.</t>
  </si>
  <si>
    <t>(Sumatoria de beneficiarios del Programa Jalisco Incluyente que cuentan con el deposito del apoyo en los periodos marcados en Reglas de Operación/Número  total de beneficiarios del Programa Jalisco Incluyente que cuentan con el deposito del apoyo)*100</t>
  </si>
  <si>
    <t>Este indicador muestra el Porcentaje de beneficiarios del Programa Jalisco Incluyente que cuentan con el deposito del apoyo en los periodos marcados en Reglas de Operación.</t>
  </si>
  <si>
    <t>Ministración de apoyos entregadas con la periodicidad estipulada en las ROP del  Programa Apoyo a los Adultos Mayores.</t>
  </si>
  <si>
    <t xml:space="preserve">Estadísticas de la Dirección Administrativa en la SDIS. </t>
  </si>
  <si>
    <t xml:space="preserve">El recurso es liberado en tiempo y forma por la Subsecretaria de Finanzas.                   La Dirección General Administrativa hace las transferencias bancarias a los Beneficiarios solicitados por la Dirección del Programa. </t>
  </si>
  <si>
    <t xml:space="preserve">Archivo de la Dirección General de Programas Sociales de SDIS y de la Dirección General Administrativa de la SDIS. </t>
  </si>
  <si>
    <t>Porcentaje de beneficiarios que reciben los apoyos en la periodicidad estipulada en las ROP con respecto al número de beneficiarios solicitados para depósito por la Dirección del Programa.</t>
  </si>
  <si>
    <t>(Sumatoria de beneficiarios del Programa Atención a los Adultos Mayores que cuentan con el deposito del apoyo en los periodos marcados en Reglas de Operación / Sumatoria de beneficiarios del Programa Apoyo a los Adultos Mayores solicitados para depósito por la Dirección del Programa)*100</t>
  </si>
  <si>
    <t>Este indicador muestra el Porcentaje de beneficiarios que reciben los apoyos en la periodicidad estipulada en las ROP con respecto al número de beneficiarios solicitados para depósito por la Dirección del Programa.</t>
  </si>
  <si>
    <t>Los grupos prioritarios de Adultos Mayores, Mujeres jefas de familia y Personas con Discapacidad Severa en el Estado disminuyen sus carencias sociales y/o el nivel de vulnerabilidad por ingresos.</t>
  </si>
  <si>
    <t xml:space="preserve">Muestra el porcentaje de personas que se encuentra en situación de pobreza cuando: presenta al menos una carencia social y no tiene un ingreso suficiente para satisfacer sus necesidades (por debajo de la línea de bienestar), estimado con la metodología de pobreza multidimensional del CONEVAL. </t>
  </si>
  <si>
    <t xml:space="preserve">Realización de visitas de verificación de supervivencia efectiva del Programa Apoyo a los Adultos Mayores.  </t>
  </si>
  <si>
    <t>Bitácoras del trabajo de verificación</t>
  </si>
  <si>
    <t xml:space="preserve">La Subsecretaría de Participación Social y Ciudadana de la SEDIS realiza el 100% de las verificaciones solicitadas por la Direción del Programa. </t>
  </si>
  <si>
    <t xml:space="preserve">Archivos y bases de datos de SDIS de la Dirección General de Programas Sociales y de la Subsecretaría de Participación Social y Ciudadana de la SEDIS. </t>
  </si>
  <si>
    <t>Porcentaje de beneficiarios del Programa Atención a los Adultos Mayores con verificación de supervivencia realizada con respecto al Padrón de Beneficiarios del Programa.</t>
  </si>
  <si>
    <t>(Sumatoria de de verificaciones de supervivencia de los Beneficiarios del Programa Atención a los Adultos Mayores realizadas en el periodo X / Sumatoria de Beneficiarios del Programa Atención a los Adultos Mayores del periodo X) x 100</t>
  </si>
  <si>
    <t>Este indicador muestra el Porcentaje de beneficiarios del Programa Atención a los Adultos Mayores con verificación de supervivencia realizada con respecto al Padrón de Beneficiarios del Programa.</t>
  </si>
  <si>
    <t>Apoyos económicos a personas con discapacidad severa que requieren de un cuidador o monitor de tiempo completo entregados.</t>
  </si>
  <si>
    <t>Comprobación del gasto del Programa Jalisco Incluyente.</t>
  </si>
  <si>
    <t>Estadísticas de la Dirección Administrativa en la SDIS y Subsecretaría de Finanzas</t>
  </si>
  <si>
    <t xml:space="preserve">La Dirección General Administrativa proporciona los evidenciad de entrega de apoyos a los beneficiarios solicitados por el Programa en la periodicidad estipulada en las ROP. </t>
  </si>
  <si>
    <t xml:space="preserve">Expedientes y Padrón de beneficiarios de la SDIS. </t>
  </si>
  <si>
    <t>Porcentaje de comprobaciones realizadas</t>
  </si>
  <si>
    <t xml:space="preserve">(Sumatoria de documentos probatorios de apoyos entregados/ Sumatoria de documentos probatorios de la solicitud de entrega de apoyos) x 100 </t>
  </si>
  <si>
    <t>Este indicador muestra el porcentaje de comprobaciones realizadas</t>
  </si>
  <si>
    <t>Actualización del Padrón de Beneficiarios del Programa Apoyo a los Adultos Mayores</t>
  </si>
  <si>
    <t>Archivos y bases de datos de SDIS de la Dirección General de Programas Sociales.</t>
  </si>
  <si>
    <t>Porcentaje de suspensiones a beneficiarios que no fueron verificados con supervivencia efectiva a través de visitas, o presentación física.</t>
  </si>
  <si>
    <t>(Sumatoria de beneficiarios suspendidos del programa en el periodo t / Sumatoria de Beneficiarios  que no fueron verificados con supervivencia efectiva a través de visitas, o presentación física en el periodo t-1) x 100</t>
  </si>
  <si>
    <t>Suspensión</t>
  </si>
  <si>
    <t>Este indicador muestra el Porcentaje de suspensiones a beneficiarios que no fueron verificados con supervivencia efectiva a través de visitas, o presentación física.</t>
  </si>
  <si>
    <t xml:space="preserve">Transferencias económicas para apoyar la economía familiar de mujeres jefas de hogar en situación de vulnerabilidad por ingresos entregadas. </t>
  </si>
  <si>
    <t>Capacitación de beneficiarias en temas de autoestima, empoderamiento, activación física, entre otros.</t>
  </si>
  <si>
    <t xml:space="preserve">Informe de actividades anual de los Programas Sociales, SDIS   </t>
  </si>
  <si>
    <t xml:space="preserve">Las  beneficiarias asisten a las convocatorias de capacitación   </t>
  </si>
  <si>
    <t>Porcentaje de beneficiarias del Programa Apoyo a Mujeres Jefas de Familia que asisten a capacitación con relación a las convocadas.</t>
  </si>
  <si>
    <t>(Sumatoria  de beneficiarias del Programa Apoyo a Mujeres Jefas de Familia en la modalidad de apoyo alimenario que asisten a capacitación en el año X / Sumatoria de beneficiarias del Programa Apoyo a Mujeres Jefas de Familia en la modalidad de apoyo alimentario convocadas a participar en capacitaciones en el año X) x 100</t>
  </si>
  <si>
    <t>Este indicador muestra el Porcentaje de beneficiarias del Programa Apoyo a Mujeres Jefas de Familia que asisten a capacitación.</t>
  </si>
  <si>
    <t xml:space="preserve">Comprobación de irregularidades observadas a la Dirección del Programa Apoyo a los Adultos Mayores. </t>
  </si>
  <si>
    <t xml:space="preserve">Se utilizan los mecanismos de denuncia y existe una coordinación efectiva con otras Dependencias involucradas. </t>
  </si>
  <si>
    <t>Archivos y bases de datos de la Dirección General de Programas Sociales de la SEDIS.</t>
  </si>
  <si>
    <t xml:space="preserve">Porcentaje de verificaciones  de irregularidades obervadas a beneficiarios del Programa Atención a los Adultos Mayores realizadas con respecto al total de observaciones de irregularidades recibidas. </t>
  </si>
  <si>
    <t>(Sumatoria de verificaciones de irregularidades obervadas a beneficiarios del Programa Atención a los Adultos Mayores realizadas / Sumatoria de irregularidades recibidas por la dirección del Programa) x 100</t>
  </si>
  <si>
    <t xml:space="preserve">Este indicador muestra el Porcentaje de verificaciones  de irregularidades obervadas a beneficiarios del Programa Atención a los Adultos Mayores realizadas con respecto al total de observaciones de irregularidades recibidas. </t>
  </si>
  <si>
    <t xml:space="preserve">Transferencias económicas para apoyar la economía familiar de mujeres jefas de hogar en situación de vulnerabilidad por ingresos entregadas.  </t>
  </si>
  <si>
    <t xml:space="preserve">Informe de actividades anual de los Programas Sociales, SEDIS y portal de internet del Padrón Único de Beneficiarios disponible en http://padronunico.Jalisco.gob.mx/ </t>
  </si>
  <si>
    <t xml:space="preserve">Las mujeres jefas de familia mayores de 18 años de edad con residencia en el Estado de Jalisco en situación de vulnerabilidad* y con dependientes menores de edad, desean mas alimentos e insumos para el hogar. </t>
  </si>
  <si>
    <t>Porcentaje de Mujeres Jefas de Hogar apoyadas por el Programa Apoyo a Mujeres Jefas de Familia en la vertiente de calidad alimentaria en el año.</t>
  </si>
  <si>
    <t>(Sumatoria de Mujeres Jefas de Hogar apoyadas por el Programa Apoyo a Mujeres Jefas de Familia en la vertiente de calidad alimentaria en el año X  / Sumatoria de Mujeres Jefas de Hogar apoyadas por el Programa Apoyo a Mujeres Jefas de Familia en el año X) x 100</t>
  </si>
  <si>
    <t>Mujer Jefa de Hogar</t>
  </si>
  <si>
    <t>Este indicador muestra el Porcentaje de Mujeres Jefas de Hogar apoyadas por el Programa Apoyo a Mujeres Jefas de Familia en la vertiente de calidad alimentaria, con relación al total de Jefas de Hogar apoyadas por el Programa Apoyo a Mujeres Jefas de Familia.</t>
  </si>
  <si>
    <t>Subsidios al transporte en forma de Bienevales (Vales de transporte) a adultos mayores de 65 años y a personas con discapacidad permanente entregados.</t>
  </si>
  <si>
    <t xml:space="preserve">Portal en internet del Padrón Único de Beneficiarios: http://padronunico.Jalisco.gob.mx/   </t>
  </si>
  <si>
    <t xml:space="preserve">Las personas adultas mayores de 65 años y las personas con discapacidad permanente acuden a solicitar el apoyo.   </t>
  </si>
  <si>
    <t xml:space="preserve">Padrón de beneficiarios del Programa. </t>
  </si>
  <si>
    <t>Promedio de personas adultas mayores de 65 años y  de personas con discapacidad permanente apoyadas por el Programa Bienevales para Adultos Mayores y Personas con Discapacidad</t>
  </si>
  <si>
    <t>(Sumatoria de adultos mayores apoyados en el semestre A +Sumatoria de personas con discapacidad permanente apoyadas en el semestre A+Sumatoria de adultos mayores apoyados en el semestre B+Sumatoria de personas con discapacidad permanente apoyadas en el semestre B)/2</t>
  </si>
  <si>
    <t>Este indicador muestra el promedio de personas  adultas mayores de 65 años y  de personas con discapacidad permanente en las áreas de intervención del programa, que son apoyadas por semestre en un año determinado, por el Programa Bienevales para Adultos Mayores y Personas con Discapacidad.</t>
  </si>
  <si>
    <t>Validación de información proporcionada por las beneficiarias mediante visita domiciliaria para asegurar el cumplimiento de los criterios de elegibilidad.</t>
  </si>
  <si>
    <t xml:space="preserve">Las mujeres que acuden a solicitar el programa, proporcionan información verdadera sobre sus condiciones de elegibilidad y vulnerabilidad. </t>
  </si>
  <si>
    <t>Porcentaje de bajas por incumplimiento de criterios de elegibilidad de beneficiarias del Programa Apoyo a Mujeres Jefas de Familia con relación a las beneficiarias con información validada mediante visita domiciliaria.</t>
  </si>
  <si>
    <t>(Sumatoria de bajas por incumplimiento de criterios de elegibilidad de beneficiarias del Programa Apoyo a Mujeres Jefas de Familia / Sumatoria total de beneficiarias con información validada mediante visita domiciliaria) x 100</t>
  </si>
  <si>
    <t>Este indicador muestra el Porcentaje  de denuncias recibidas de incumplimiento de criterios de elegibilidad  de beneficiarias del Programa Apoyo a Mujeres Jefas de Familia validadas.</t>
  </si>
  <si>
    <t xml:space="preserve">Difusión del Programa.   </t>
  </si>
  <si>
    <t xml:space="preserve">Archivos de la SDIS   </t>
  </si>
  <si>
    <t xml:space="preserve">El costo  de  los insumos permanece constante.   </t>
  </si>
  <si>
    <t xml:space="preserve">Sistema de Información Financiera de la SDIS.  </t>
  </si>
  <si>
    <t>Porcentaje del gasto en difusión con respecto al total del gasto operativo del Programa Bienevales para Adultos Mayores y Personas con Discapacidad en el año.</t>
  </si>
  <si>
    <t>(Gasto en difusión del  Programa Bienevales para Adultos Mayores y Personas con Discapacidad en el año X/Gasto total operativo del  Programa Bienevales para Adultos Mayores y Personas con Discapacidad en el año X)*100</t>
  </si>
  <si>
    <t>Este indicador muestra el Porcentaje del gasto en difusión con respecto al total del gasto operativo del Programa Bienevales para Adultos Mayores y Personas con Discapacidad en el año.</t>
  </si>
  <si>
    <t xml:space="preserve">Contribuir a reducir la desigualdad y marginación social garantizando el ejercicio efectivo de los derechos sociales y priorizando el apoyo a la población en situación de pobreza, a través de la implementación de programas de apoyos económicos y subsidios focalizados a grupos prioritarios. </t>
  </si>
  <si>
    <t xml:space="preserve">CONEVAL. Índice de Rezago Social. Reporte de indicadores en sistema MIDE Jalisco: https://seplan.app.jalisco.gob.mx/mide/indicador/consultarDatos/1479?palabra=rezago&amp;max=10&amp;offset=0&amp;agregado=1&amp;url=buscar  </t>
  </si>
  <si>
    <t>Posición que ocupa Jalisco en el Índice de Rezago Social.</t>
  </si>
  <si>
    <t>Posición que ocupa Jalisco en el Índice de Rezago Social calculado por el CONEVAL.</t>
  </si>
  <si>
    <t xml:space="preserve">Este indicador refleja la posición a nivel Federal de Jalisco en el Índice de Rezago Social, que permite identificar 4 carencias sociales: servicios básicos de la vivienda, calidad de espacios de la vivienda, rezago educativo y acceso a servicios de salud, además de activos en el hogar.  </t>
  </si>
  <si>
    <t xml:space="preserve">Apoyos económicos para el emprendimiento de proyectos productivos a mujeres jefas de hogar en situación de vulnerabilidad por ingresos entregados.     </t>
  </si>
  <si>
    <t xml:space="preserve">Informe de actividades anual de los Programas Sociales, SEDIS y portal de internet del Padrón Único de Beneficiarios disponible en http://padronunico.Jalisco.gob.mx/   </t>
  </si>
  <si>
    <t xml:space="preserve">Las mujeres jefas de familia mayores de 18 años de edad con residencia en el estado de Jalisco en situación de vulnerabilidad* y con dependientes menores de edad, están dispuestas a emprender proyectos productivos.   </t>
  </si>
  <si>
    <t>Porcentaje de Mujeres Jefas de Hogar apoyadas por el Programa Apoyo a Mujeres Jefas de Hogar en la vertiente de proyectos productivos en el año.</t>
  </si>
  <si>
    <t>(Sumatoria de Mujeres Jefas de Hogar apoyadas por el Programa Apoyo a Mujeres Jefas de Familia en la vertiente de apoyos productivos  en el año X/Número total de Mujeres Jefas de Hogar apoyadas por el Programa Apoyo a Mujeres Jefas de Familia en el año X)*100</t>
  </si>
  <si>
    <t>Este indicador muestra el Porcentaje de Mujeres Jefas de Hogar apoyadas por el Programa Apoyo a Mujeres Jefas de Hogar en la vertiente de proyectos productivos, en relación al total de Jefas de Hogar apoyadas por el Programa Apoyo a Mujeres Jefas de Familia.</t>
  </si>
  <si>
    <t>Comprobación del uso de Bienevales de Adultos Mayores y Personas con Discapacidad</t>
  </si>
  <si>
    <t xml:space="preserve">Los adultos mayores y personas con discapacidad utilizan los Bienevales entregados   </t>
  </si>
  <si>
    <t>Porcentaje de Bienevales utilizados por los beneficiarios del  Programa Bienevales para Adultos Mayores y Personas con Discapacidad.|</t>
  </si>
  <si>
    <t>(Sumatoria de Bienevales utilizados por los beneficiarios del  Programa Bienevales para Adultos Mayores y Personas con Discapacidad en el periodo X/Número total de Bienevales entregados a los beneficiarios del  Programa Bienevales para Adultos Mayores y Personas con Discapacidad en el periodo X)*100</t>
  </si>
  <si>
    <t>Este indicador muestra el Porcentaje de Bienevales utilizados por los beneficiarios del  Programa Bienevales para Adultos Mayores y Personas con Discapacidad.</t>
  </si>
  <si>
    <t>Portal en internet del Padrón Único de Beneficiarios disponible en http://padronunico.Jalisco.gob.mx/</t>
  </si>
  <si>
    <t xml:space="preserve">Las personas con discapacidad severa acuden a solicitar el apoyo.                                                                   </t>
  </si>
  <si>
    <t>Estadísticas del Programa de la Dirección General de Programas Sociales.</t>
  </si>
  <si>
    <t>Número de personas con discapacidad severa apoyadas por el Programa "Jalisco Incluyente"</t>
  </si>
  <si>
    <t>Sumatoria de personas con discapacidad severa apoyadas por el Programa "Jalisco Incluyente" en la modalidad de apoyos económicos</t>
  </si>
  <si>
    <t>Este indicador muestra el número de personas con discapacidad severa apoyadas por el Programa "Jalisco Incluyente"</t>
  </si>
  <si>
    <t>Apoyos económicos para el emprendimiento de proyectos productivos a mujeres jefas de hogar en situación de vulnerabilidad por ingresos entregados.</t>
  </si>
  <si>
    <t>Comprobación de gasto de mujeres jefas de familia apoyadas con apoyo productivo.</t>
  </si>
  <si>
    <t xml:space="preserve">Registros administrativos del programa   </t>
  </si>
  <si>
    <t xml:space="preserve">Las mujeres beneficiarias del apoyo económico cuentan con  el registro de los ingresos y gastos.   </t>
  </si>
  <si>
    <t>Porcentaje de beneficiarias del Programa Apoyo a Mujeres Jefas de Familia apoyadas en la vertiente de proyectos productivos que comprobaron el gasto del apoyo.</t>
  </si>
  <si>
    <t>(Sumatoria de beneficiarias del Programa Apoyo a Mujeres Jefas de Familia apoyadas en la vertiente de proyectos productivos que comprobaron el gasto del apoyo en el año X / Sumatoria de beneficiarias del Programa Apoyo a Mujeres Jefas de Familia apoyadas en la vertiente de proyectos productivos en el año X) x 100</t>
  </si>
  <si>
    <t>Este indicador muestra el Porcentaje de beneficiarias del Programa Apoyo a Mujeres Jefas de Familia apoyadas en la vertiente de proyectos productivos que comprobaron el gasto del apoyo.</t>
  </si>
  <si>
    <t>Comprobación de superviviencia de los beneficiarios del Programa Jalisco Incluyente en la modalidad de apoyo monetario.</t>
  </si>
  <si>
    <t xml:space="preserve">Estadísticas de la SDIS   </t>
  </si>
  <si>
    <t>Los beneficiarios asisten a realizar la validación de supervivencia</t>
  </si>
  <si>
    <t>Porcentaje de verificaciones de supervivencia de los Beneficiarios del Programa Jalisco Incluyente realizadas.</t>
  </si>
  <si>
    <t>(Sumatoria de verificaciones de supervivencia de los Beneficiarios del Programa Jalisco Incluyente realizadas / Sumatoria de verificaciones de supervivencia de los Beneficiarios del Programa Jalisco Incluyente programadas) x 100</t>
  </si>
  <si>
    <t>Este indicador muestra el Porcentaje de verificaciones de supervivencia de los Beneficiarios del Programa Jalisco Incluyente realizadas.</t>
  </si>
  <si>
    <t xml:space="preserve">Las personas adultas mayores acuden a solicitar el apoyo.   </t>
  </si>
  <si>
    <t>Porcentaje de adultos mayores beneficiarios en el periodo t respecto al número de beneficiarios en el periodo t-1.</t>
  </si>
  <si>
    <t>(Sumatoria de adultos mayores beneficiarios en el periodo t / Sumatoria de adultos mayores  beneficiarios en el periodo t-1) x 100</t>
  </si>
  <si>
    <t>Adulto Mayor</t>
  </si>
  <si>
    <t>Este indicador muestra el Porcentaje de adultos mayores beneficiarios en el periodo t respecto al número de beneficiarios en el periodo t-1.</t>
  </si>
  <si>
    <t>Validación técnica especilizada a posibles beneficiarios del Programa Jalisco Incluyente en la modalidad de apoyos monetarios.</t>
  </si>
  <si>
    <t>Los beneficiarios acuden a la unidad correspondiente para  realizar la valoración técnica especializada</t>
  </si>
  <si>
    <t>Archivos de la Dirección General de Programas Sociales</t>
  </si>
  <si>
    <t>Porcentaje de beneficiarios integrados al programa Jalisco Incluyente con validación técnica especializada aplicada</t>
  </si>
  <si>
    <t>(Sumatoria beneficiarios del programa Jalisco Incluyente con validación técnica especializada aplicada/ Sumatoria de beneficiaros del programa Jalisco Incluyente) x 100</t>
  </si>
  <si>
    <t>Este indicador muestra el porcentaje de beneficiarios integrados al programa Jalisco Incluyente con validación técnica especializada aplicada</t>
  </si>
  <si>
    <t>Subsecretaría de Participación Social y Ciudadana</t>
  </si>
  <si>
    <t>Coinversión Social</t>
  </si>
  <si>
    <t>Contribuir a reducir la desigualdad y marginación social garantizando el ejercicio efectivo de los derechos sociales a través de la coinversión social con OSC´s para la atención de grupos vulnerables.</t>
  </si>
  <si>
    <t xml:space="preserve">CONEVAL, Medición de pobreza por entidad federativa. Reporte de indicadores en sistema MIDE JALISCO: https://seplan.app.jalisco.gob.mx/mide/indicador/consultarDatos/1442?palabra=pobreza&amp;max=10&amp;offset=0&amp;agregado=1&amp;url=buscar </t>
  </si>
  <si>
    <t>Muestra el porcentaje de personas que se encuentra en situación de pobreza cuando: presenta al menos una carencia social y no tiene un ingreso suficiente para satisfacer sus necesidades (ingresos por debajo de la línea de bienestar), con base en la metodología de estimación de pobreza multidimensional del CONEVAL.</t>
  </si>
  <si>
    <t>Organizaciones de la Sociedad Civil en el Estado de Jalisco fortalecen su capacidades institucionales.</t>
  </si>
  <si>
    <t>Base de datos con los resultados del índice de capacidades institucionales obtenidos por las OSC´s participantes en los diferentes momentos de evaluación. Registros administrativos de la Dirección de Vinculación y Participación Social.</t>
  </si>
  <si>
    <t xml:space="preserve">Organizaciones de la Sociedad Civil generan las condiciones organizacionales adecuadas, que  permitan su desarrollo institucional. </t>
  </si>
  <si>
    <t>Archivos administrativos. Dirección de Participación y Vinculación Social de la SEDIS.</t>
  </si>
  <si>
    <t xml:space="preserve">Variación del puntaje promedio del índice de medición de capacidades institucionales obtenido por las Organizaciones de la Sociedad Civil al inicio y al final del curso de capacitación del Programa Apoyo a las OSC´s. </t>
  </si>
  <si>
    <t>((((Sumatoria de puntajes obtenidos en el índice de medición de capacidades institucionales por las OSC´s apoyadas con el curso de capacitación del Programa en el periodo t) / (Número de OSC que presentaron cuestionario en el periodo t))/((Sumatoria de puntajes obtenidos en el índice de medición de capacidades institucionales por las OSC´s apoyadas con el curso de capacitación del Programa en el periodo t-1) / (Número de OSC que presentaron cuestionario en el periodo t-1)))-1) x 100</t>
  </si>
  <si>
    <t>Puntaje</t>
  </si>
  <si>
    <t>Este indicador muestra la variación del puntaje promedio del índice de medición de capacidades institucionales aplicado a las OSC´s antes de iniciar el curso de capacitación desarrollado por el Programa y a su término.</t>
  </si>
  <si>
    <t>Apoyos a la sociedad civil organizada con proyectos vinculados al bienestar social entregados.</t>
  </si>
  <si>
    <t xml:space="preserve">Padrón de beneficiarios de la SEDIS. </t>
  </si>
  <si>
    <t xml:space="preserve">Las organizaciones de la sociedad civil presentan proyectos para la coinversión social. </t>
  </si>
  <si>
    <t xml:space="preserve">Archivos y bases de datos  del Programa. </t>
  </si>
  <si>
    <t>Número de organizaciones de la sociedad civil apoyadas por el Programa Apoyo a las Organizaciones de la Sociedad Civil.</t>
  </si>
  <si>
    <t>Sumatoria de organizaciones de la sociedad civil apoyadas por el Programa Apoyo a las Organizaciones de la Sociedad Civil</t>
  </si>
  <si>
    <t>Organización Civil</t>
  </si>
  <si>
    <t>Este indicador muestra el número de organizaciones de la sociedad civil en el Estado de Jalisco, que son apoyadas económicamente por el Programa Apoyo a las Organizaciones de la Sociedad Civil.</t>
  </si>
  <si>
    <t>Entrega de apoyos a Organizaciones de la Sociedad Civil para proyectos vinculados con el bienestar social presentados vía Covocatoria.</t>
  </si>
  <si>
    <t xml:space="preserve">Publicación de resultados del proceso de dictaminación en la página de la SEDIS. </t>
  </si>
  <si>
    <t xml:space="preserve">El Consejo Dictaminador del Programa evalúa los proyectos con base en los criterios para la evaluación de proyectos contenidos en las Reglas de Operación del mismo y dictamina en tiempo y forma. </t>
  </si>
  <si>
    <t xml:space="preserve">Expedientes y bases de datos de la SEDIS.  </t>
  </si>
  <si>
    <t xml:space="preserve">Número de Organizaciones de la Sociedad Civil apoyadas para desarrollar proyectos vinculados con el bienestar social presentados vía Convocatoria del Programa Apoyo a las OSC´s. </t>
  </si>
  <si>
    <t xml:space="preserve">Sumatoria de Organizaciones de la Sociedad Civil apoyadas para desarrollar proyectos vinculados con el bienestar social presentados vía Convocatoria del Programa Apoyo a las OSC´s. </t>
  </si>
  <si>
    <t>Organización civil</t>
  </si>
  <si>
    <t xml:space="preserve">Este indicador mide el Número de Organizaciones de la Sociedad Civil apoyadas para desarrollar proyectos vinculados con el bienestar social presentados vía Convocatoria del Programa Apoyo a las OSC´s. </t>
  </si>
  <si>
    <t>Entrega de apoyos para la atención a contingencias extemporáneas de Organizaciones de la Sociedad Civil.</t>
  </si>
  <si>
    <t xml:space="preserve">Estadísticas de la Dirección Administrativa en la SEDIS y Subsecretaría de Finanzas. </t>
  </si>
  <si>
    <t xml:space="preserve">El apoyo fue recibido por el beneficiario. </t>
  </si>
  <si>
    <t xml:space="preserve">Expedientes y Padrón de Beneficiarios de SDIS.  </t>
  </si>
  <si>
    <t xml:space="preserve">Número de Organizaciones de la Sociedad Civil apoyadas por el Programa Apoyo a las OSC´s para la atención a contingencias extemporáneas. </t>
  </si>
  <si>
    <t xml:space="preserve">Sumatoria de Organizaciones de la Sociedad Civil apoyadas para la atención a contingencias extemporáneas por el Programa Apoyo a las OSC´s. </t>
  </si>
  <si>
    <t xml:space="preserve">Este indicador mide el Número de Organizaciones de la Sociedad Civil apoyadas por el Programa Apoyo a las OSC´s para la atención a contingencias extemporáneas. </t>
  </si>
  <si>
    <t>Dictaminación por el Consejo Dictaminador de los proyectos presentados por Organizaciones de la Sociedad Civil vía Conovocatoria.</t>
  </si>
  <si>
    <t xml:space="preserve">Las Organizaciones de la Sociedad Civil tienen la disposición de ser supervisadas a través de visitas físicas.  </t>
  </si>
  <si>
    <t>Porcentaje de proyectos aprobados por el Consejo Dictaminador para ser apoyados por el Programa Apoyo a las OSC´s, con respecto al número de proyectos recibidos.</t>
  </si>
  <si>
    <t>(Número de proyectos de Organizaciones de la Sociedad Civil aprobados por el Consejo Dictaminador para ser apoyados por el Programa Apoyo a las OSC´s en el año X / Número total de proyectos recibidos por el Programa Apoyo a las OSC´s en el año X) x 100</t>
  </si>
  <si>
    <t>Este indicador mide el Porcentaje de proyectos aprobados por el Consejo Dictaminador para ser apoyados por el Programa Apoyo a las OSC´s, con respecto al número de proyectos recibidos.</t>
  </si>
  <si>
    <t>Validación por medio de visitas físicas la realización de los proyectos de las Organizaciónes de la Sociedad Civil apoyadas por el Programa Apoyo a las OSC´s vía Convocatoria y para la atención de contingencias extemporáneas.</t>
  </si>
  <si>
    <t xml:space="preserve">Las Organizaciones de la Sociedad Civil presentan proyectos para la coinversión social. </t>
  </si>
  <si>
    <t xml:space="preserve">Expedientes y Padrón de Beneficiarios de SEDIS.  </t>
  </si>
  <si>
    <t>Porcentaje de proyectos validados por medio de visitas físicas con respecto al total de proyectos de Organizaciónes de la Sociedad Civil apoyadas por el Programa Apoyo a las OSC´s vía Convocatoria y para la atención de contingencias extemporáneas.</t>
  </si>
  <si>
    <t>(Sumatoria de proyectos de las Organizaciones  de la Sociedad Civil apoyadas por el Programa Apoyo a las OSC´s vía Convocatoria y para la atención de contingencias extemporáneas  validados a través de visita fisica en el año X / Sumatoria de proyectos de Organizaciones de la Sociedad Civil apoyadas por el Programa Apoyo a las OSC´s vía Convocatoria y para la atención de contingencias extemporáneas en el año X) x 100</t>
  </si>
  <si>
    <t>Este indicador mide el Porcentaje de proyectos validados por medio de visitas físicas con respecto al total de proyectos de Organizaciónes de la Sociedad Civil apoyadas por el Programa Apoyo a las OSC´s vía Convocatoria y para la atención de contingencias extemporáneas.</t>
  </si>
  <si>
    <t>Comprobación del recurso otorgado por el Programa Apoyo a las OSC´s para el desarrollo de proyectos presentados vía Convocatoria y para la atención de contingencias extemporáneas.</t>
  </si>
  <si>
    <t xml:space="preserve">Las Organizaciones de la Sociedad Civil presentan proyectos surgidos a causa de una contingencia extemporánea. </t>
  </si>
  <si>
    <t>Porcentaje de recursos comprobados con respecto al total de recursos entregados a proyectos presentados vía Convocatoria y para atención de contingencias por el Programa Apoyo a las OSC´s.</t>
  </si>
  <si>
    <t>(Sumatoria de recursos comprobados de proyectos apoyados vía Convocatoria y para la atención de contingencias por el programa Apoyo a las OSC´s / Sumatoria de recursos entregados a proyectos presentados vía Convocatoria y para la atención de contingencias por el programa Apoyo a las OSC´s) x 100</t>
  </si>
  <si>
    <t xml:space="preserve">Este indicador mide el </t>
  </si>
  <si>
    <t>Organizaciones de la Sociedad Civil capacitadas para su fortalecimiento institucional por el Programa Apoyo a las OSC´s.</t>
  </si>
  <si>
    <t>Padrón Único de Beneficiarios: http://padronunico.jalisco.gob.mx/</t>
  </si>
  <si>
    <t xml:space="preserve">Las Organizaciones de la sociedad civil asisten con regularidad a las capacitaciones impartidas. </t>
  </si>
  <si>
    <t xml:space="preserve">Archivos y bases de datos de la Dirección de Participación y Vinculación Social.  </t>
  </si>
  <si>
    <t>Número de Organizaciones de la Sociedad Civil capacitadas por el Programa Apoyo a las OSC´s.</t>
  </si>
  <si>
    <t>Sumatoria de organizaciones de la sociedad civil capacitadas por el Programa Apoyo a las OSC´s.</t>
  </si>
  <si>
    <t>Este indicador muestra el Número de Organizaciones de la Sociedad Civil capacitadas por el Programa Apoyo a las OSC´s.</t>
  </si>
  <si>
    <t>Actualización de padrón estatal unificado de Organizaciones de la Sociedad Civil.</t>
  </si>
  <si>
    <t>Registros administrativos de la Dirección de Participación y Vinculación Social.</t>
  </si>
  <si>
    <t xml:space="preserve">Las instituciones con las que se realiza en conjunto el Padrón comparten la información de su padrón específico. </t>
  </si>
  <si>
    <t>IJAS, DIF, SEDIS.</t>
  </si>
  <si>
    <t>Número de padrones estatales Unificados de Organizaciones de la Sociedad Civil.</t>
  </si>
  <si>
    <t>Sumatoria de padrones estatales unificados de Organizaciones de la Sociedad Civil generados a través del Programa de Apoyo a las Organizaciones de la Sociedad Civil.</t>
  </si>
  <si>
    <t>Este indicador muestra el Número de padrones estatales Unificados de Organizaciones de la Sociedad Civil.</t>
  </si>
  <si>
    <t>Administración del padrón unificado de las organizaciones de la sociedad civil.</t>
  </si>
  <si>
    <t>Las OSC´s proporcionan la información requerida.</t>
  </si>
  <si>
    <t>Porcentaje de Organizaciones de la Sociedad Civil registradas en el Padrón Unificado por el Programa Apoyo a las OSC´s con información completa.</t>
  </si>
  <si>
    <t>(Sumatoria de Organizaciones de la Sociedad Civil con información completa registradas en el padrón estatal unificado por el Programa Apoyo a OSC´s / Sumatoria de Organizaciones de la Sociedad Civil registradas en el padrón unificado por el Programa Apoyo a OSC´s) x 100</t>
  </si>
  <si>
    <t>Este indicador muestra el Porcentaje de Organizaciones de la Sociedad Civil registradas en el Padrón Unificado por el Programa Apoyo a las OSC´s con información completa.</t>
  </si>
  <si>
    <t>Generación de instrumentos de medición de capacidades institucionales de las organizaciones de la sociedad civil. </t>
  </si>
  <si>
    <t>Existen referencias bibliográficas para definir las variables y construcción del índice de medición de capacidades institucionales.</t>
  </si>
  <si>
    <t>Número de instrumentos generados para medir capacidades institucionales.</t>
  </si>
  <si>
    <t>Sumatoria de instrumentos para medir capacidades institucionales generados.</t>
  </si>
  <si>
    <t>Este indicador muestra el Número de instrumentos generados para medir capacidades institucionales.</t>
  </si>
  <si>
    <t>Dirección General de Proyectos Especiales</t>
  </si>
  <si>
    <t>Seguridad Alimentaria</t>
  </si>
  <si>
    <t>Contribuir a reducir la desigualdad y marginación social garantizando el ejercicio efectivo de los derechos sociales y priorizando el apoyo a la población en situación de pobreza, mediante la entrega de apoyos para garantizar la seguridad alimentaria en el Estado de Jalisco.</t>
  </si>
  <si>
    <t>(Número total de población en situación de pobreza en el Estado de Jalisco/Número total de población en el Estado de Jalisco)*100</t>
  </si>
  <si>
    <t>Muestra el porcentaje de personas que se encuentra en situación de pobreza cuando: presenta al menos una carencia social y no tiene un ingreso suficiente para satisfacer sus necesidades (ingresos por debajo de la línea de bienestar) con base en la metodología de estimación del CONEVAL.</t>
  </si>
  <si>
    <t>Personas vulnerables por carencia de acceso a la alimentación en el Estado de Jalisco acceden a una alimentación adecuada.</t>
  </si>
  <si>
    <t xml:space="preserve">CONEVAL, Medición de pobreza por Entidad Federativa. Reporte de indicadores en sistema MIDE JALISCO: https://seplan.app.jalisco.gob.mx/mide/indicador/consultarDatos/1468?palabra=ALIMENTA&amp;max=10&amp;offset=0&amp;agregado=1&amp;url=buscar </t>
  </si>
  <si>
    <t>Porcentaje de población con carencia de acceso a la alimentación en el Estado de Jalisco.</t>
  </si>
  <si>
    <t>(Número total de población con carencia de acceso a la alimentación en el Estado de Jalisco/Número total de población en el Estado de Jalisco)*100</t>
  </si>
  <si>
    <t>Este  indicador muestra el Porcentaje de personas que presentan carencia en el acceso a la alimentación, si los hogares en los que residen tienen un grado de inseguridad alimentaria moderado o severo. Se define el grado de inseguridad alimentaria: 1. Severo: Son hogares en los cuales algún adulto o menor además de presentar poca variedad en la dieta y haberse saltado alguna comida, también se fueron a dormir alguna ocasión sin haber probado ningún alimento en el día por falta de recursos económicos durante los últimos tres meses. 2. Moderado: Son hogares con poca variedad en la dieta y que se saltaron alguna comida en alguna ocasión por falta de recursos económicos durante los últimos tres meses.</t>
  </si>
  <si>
    <t>Cursos y talleres de formación y capacitación en temas de alimentación saludable realizados.</t>
  </si>
  <si>
    <t xml:space="preserve">Informes o documentos estadísticos, Dirección de Seguridad Alimentaria, SEDIS. Portal de internet del Padrón Único de Beneficiarios disponible en http://padronunico.Jalisco.gob.mx/ </t>
  </si>
  <si>
    <t xml:space="preserve">Las familias apoyadas con los productos de la canasta alimentaria tienen interés y disposición por recibir los cursos y talleres de formación y capacitación. </t>
  </si>
  <si>
    <t xml:space="preserve">Informes o documentos de la Dirección General de Estrategias Sociales, Secretaría de Desarrollo e integración Social. </t>
  </si>
  <si>
    <t>Número de horas taller impartidas a través del Programa Por la Seguridad Alimentaria</t>
  </si>
  <si>
    <t>Sumatoria de horas taller impartidas a través del Programa Por la Seguridad Alimentaria</t>
  </si>
  <si>
    <t>Hora</t>
  </si>
  <si>
    <t>Este indicador muestra el número de horas taller impartidas a personas en situación de carencia por acceso a la alimentación en temas de alimentación saludable , a través del Programa Por la Seguridad Alimentaria.</t>
  </si>
  <si>
    <t>Liberación de cheques a instituciones para la entrega de canastas alimentarias.</t>
  </si>
  <si>
    <t xml:space="preserve">Archivos administrativos del programa. </t>
  </si>
  <si>
    <t xml:space="preserve">Los taller se imparten efectivamente en tiempo y forma. </t>
  </si>
  <si>
    <t xml:space="preserve">Documentos de la Dirección General de Estrategias Sociales, SEDIS. </t>
  </si>
  <si>
    <t>Porcentaje de cheques entregados con relación a los programados</t>
  </si>
  <si>
    <t>(Número de cheques entregados / Número de cheques programados)*100</t>
  </si>
  <si>
    <t>Este indicador mide el Porcentaje de cheques entregados con relación a los programados</t>
  </si>
  <si>
    <t>Apoyos monetarios, a bancos de alimentos para la entrega de canastas alimentarias que contienen alimentos perecederos y no perecederos, así como a los Ayuntamientos, OPD y organismos de la sociedad civil para la operación e instalación de comedores comunitarios, entregados.</t>
  </si>
  <si>
    <t>Recepción y aprobación de proyectos beneficiados para la instalación y/o operación de comedores comunitarios.</t>
  </si>
  <si>
    <t xml:space="preserve">Padrón de instituciones beneficiadas por el programa, Dirección General de Estrategias Sociales, SEDIS.     </t>
  </si>
  <si>
    <t xml:space="preserve">Las instituciones  administran eficientemente los apoyos monetarios recibidos y cuentan con los proveedores e insumos necesarios para la entrega de canastas alimentarias y para operación e instalación de comedores comunitarios.   </t>
  </si>
  <si>
    <t>Porcentaje de proyectos beneficiados por el Programa en la modalidad de comedores comunitarios, con respecto del total de proyectos recibidos en la modalidad de comedores comunitarios.</t>
  </si>
  <si>
    <t>(Sumatoria de proyectos aprobados  / Sumatoria de proyectos recibidos) x 100</t>
  </si>
  <si>
    <t>Este indicador mide el Porcentaje de proyectos beneficiados por el Programa en la modalidad de comedores comunitarios, con respecto del total de proyectos recibidos en la modalidad de comedores comunitarios.</t>
  </si>
  <si>
    <t>Liberación de cheques a instituciones para la entrega de canastas alimentarias y para la instalación y operación de comedores comunitarios.</t>
  </si>
  <si>
    <t xml:space="preserve">Registros administrativos del programa.   </t>
  </si>
  <si>
    <t xml:space="preserve">Se cuenta con los recursos financieros, humanos y materiales mínimos necesarios.   </t>
  </si>
  <si>
    <t>Porcentaje de cheques entregados del total programados</t>
  </si>
  <si>
    <t>Este indicador mide el Porcentaje de cheques entregados del total programados</t>
  </si>
  <si>
    <t xml:space="preserve">Documentos de registro, Dirección General de Estrategias Sociales, SEDIS. Portal de internet del Padrón Único de Beneficiarios disponible en http://padronunico.Jalisco.gob.mx/   </t>
  </si>
  <si>
    <t xml:space="preserve">Los bancos de alimentos mantienen operaciones para la entrega de canastas alimentarias. Los ayuntamientos, organismos públicos descentralizados y organismos de la sociedad civil cuentan con iniciativas para la instalación de comedores comunitarios.   </t>
  </si>
  <si>
    <t>Número de personas beneficiadas con el Programa Por la Seguridad Alimentaria a través de canastas alimentarias y raciones alimenticias.</t>
  </si>
  <si>
    <t>(Sumatoria de personas beneficiadas por el programa con canastas alimentarias entregadas a través de los Bancos de Alimentos+Sumatoria de personas beneficiadas por el programa con raciones alimentarias a través de comedores comunitarios)</t>
  </si>
  <si>
    <t>Este indicador muestra el número de personas apoyadas con canastas alimentarias y/o raciones alimenticias en el Estado de Jalisco, a través del Programa Por la Seguridad Alimentaria.</t>
  </si>
  <si>
    <t>Supervisión para la correcta operación de comedores comunitarios.</t>
  </si>
  <si>
    <t xml:space="preserve">Informes o Documentos, Dirección General de Estrategias Sociales,  SEDIS. </t>
  </si>
  <si>
    <t xml:space="preserve">Los OSC, municipios y OPD tienen un proyecto de comedor comunitario o de banco de alimentos y acuden a la SEDIS a  solicitar apoyo. </t>
  </si>
  <si>
    <t>Porcentaje de visitas semestrales para la supervisión de la correcta operación de comedores comunitarios con respecto al número total de comedores.</t>
  </si>
  <si>
    <t>(Sumatoria de comedores comunitarios visitados al menos una ves al semestre) / Sumatoria de comedores comunitarios apoyados) x 100</t>
  </si>
  <si>
    <t>Este indicador mide el Porcentaje de visitas semestrales para la supervisión de la correcta operación de comedores comunitarios con respecto al número total de comedores.</t>
  </si>
  <si>
    <t>Otros Subsidios</t>
  </si>
  <si>
    <t>Atención a Desastres Naturales</t>
  </si>
  <si>
    <t xml:space="preserve">Contribuir a reducir la desigualdad y marginación social garantizando el ejercicio efectivo de los derechos sociales y priorizando el apoyo a la población en situación de pobreza, mediante la entrega de apoyos para la atención de urgencias por desastres naturales en el Estado de Jalisco. </t>
  </si>
  <si>
    <t>Este indicador muestra la posición a nivel federal del estado de Jalisco en el grado de marginación por la CONAPO.</t>
  </si>
  <si>
    <t>Municipios afectados por contingencias o fenómenos naturales reciben apoyos provenientes de fideicomisos sectorizados a la Secretaría de Desarrollo e Integración Social.</t>
  </si>
  <si>
    <t xml:space="preserve">Archivos y Bases de Datos Generados en la UEPCB y en la Dirección de Fomento a la Inversión Social de la SEDIS. </t>
  </si>
  <si>
    <t xml:space="preserve"> La Unidad Estatal de Protección Civil realiza los análisis para certificar eventos como contingencias por fenómenos naturales para la aplicación del apoyo del FOEDEN.                            Los Municipios reportados como afectados por contingencias, emergencias o desastres naturales por la UEPCB depositan su coparticipación para poder disponer del  apoyo del FOEDEN.         </t>
  </si>
  <si>
    <t>Archivos y bases de datos internos en la Dirección de Fomento a la Inversión Social y Unidad Estatal de Protección Civil y Bomberos.</t>
  </si>
  <si>
    <t>Porcentaje de municipios atendidos por el FOEDEN en casos de contingencia con relación a los municipios reportados como afectados por la Unidad Estatal de Protección Civil y Bomberos (UEPCB).</t>
  </si>
  <si>
    <t xml:space="preserve">[(Sumatoria de municipios atendidos) / (Sumatoria de municipios reportados como afectados por la UEPCB)] x100 </t>
  </si>
  <si>
    <t>Este indicador muestra  el porcentaje de Municipios atendidos por el FOEDEN respecto del total de Municipios declarados en emergencia por la UEPCB.</t>
  </si>
  <si>
    <t>Apoyo económico mensual brindado a los beneficiarios vigentes del FIASS</t>
  </si>
  <si>
    <t>Archivos y Bases de Datos Generados por el FIASS.</t>
  </si>
  <si>
    <t>Se cuenta con la documentación fiduciaria en tiempo y forma</t>
  </si>
  <si>
    <t>Porcentaje de supervisión del padrón de beneficiarios</t>
  </si>
  <si>
    <t xml:space="preserve"> (Estados de cuenta de beneficiarios supervisados / Número de cuentas del FIASS activas) x 100 </t>
  </si>
  <si>
    <t>Estado de cuenta</t>
  </si>
  <si>
    <t>Este indicador muestra el Porcentaje de supervisión del padrón de beneficiarios</t>
  </si>
  <si>
    <t>Fideicomiso para Apoyo a la Seguridad Social FIASS administrado.</t>
  </si>
  <si>
    <t>Realizar solicitud a la fiduciaria para depositar el apoyo económico mensual a los beneficiarios del FIASS vigentes.</t>
  </si>
  <si>
    <t xml:space="preserve">Archivos y bases de datos. </t>
  </si>
  <si>
    <t xml:space="preserve">La convocatoria y quórum de las sesiones del Comité Técnico se cumplen conforme a la normatividad para la toma de acuerdos y la SDIS gestiona su cumplimiento. Las instituciones Secretaría de Salud, Secretaría de Planeación, Administración y Finanzas, Sistema para el Desarrollo Integral de la Familia, Secretaría General de Gobierno y BANCOMER, asisten a las sesiones del comité. </t>
  </si>
  <si>
    <t xml:space="preserve">Estadísticas de la SDIS, Secretaría de Salud, DIF Jalisco, Sub Secretaría de Finanzas. </t>
  </si>
  <si>
    <t>Porcentaje de solicitudes de depósito para beneficiarios vigentes</t>
  </si>
  <si>
    <t>(Solicitud de depósito mensual a beneficiarios vigentes/beneficiarios del FIASS vigentes) x 100</t>
  </si>
  <si>
    <t>Depósito</t>
  </si>
  <si>
    <t>Este indicador muestra el Porcentaje de solicitudes de depósito para beneficiarios vigentes</t>
  </si>
  <si>
    <t>Notificación sobre el fallecimiento de un beneficiario del FIASS</t>
  </si>
  <si>
    <t xml:space="preserve">Archivos y bases de datos     </t>
  </si>
  <si>
    <t xml:space="preserve">La Secretaría de Desarrollo e Integración Social recibe los estados de cuenta bancarios sin contratiempos para su revisión mensual.     </t>
  </si>
  <si>
    <t>Porcentaje de notificaciones de beneficiarios del FIASS fallecidos</t>
  </si>
  <si>
    <t>(Notificaciones de beneficiarios fallecidos/ beneficiarios fallecidos) x 100</t>
  </si>
  <si>
    <t>Este indicador muestra el Porcentaje de notificaciones de beneficiarios del FIASS fallecidos</t>
  </si>
  <si>
    <t xml:space="preserve">Menaje de vivienda a familias afectadas por desastres naturales o contingencias ambientales entregado a través del FOEDEN . </t>
  </si>
  <si>
    <t xml:space="preserve">Listas de asistencia y minutas de sesiones. </t>
  </si>
  <si>
    <t xml:space="preserve">Las sesiones son convocadas y celebradas en tiempo y forma con el quórum requerido. </t>
  </si>
  <si>
    <t xml:space="preserve">Agenda de trabajo de la Dirección a cargo de seguimiento dentro de SEDIS. </t>
  </si>
  <si>
    <t>Porcentaje de sesiones de seguimiento del Comité Técnico de FOEDEN celebradas.</t>
  </si>
  <si>
    <t>( Sumatoria de sesiones programadas para determinar las acciones correspondientes por parte del FOEDEN en respuesta de los fenómenos ocurridos, realizadas exitosamente/Número total de sesiones programadas para determinar las acciones correspondientes por parte del FOEDEN en respuesta de los fenómenos ocurridos)*100</t>
  </si>
  <si>
    <t>Este indicador muestra el porcentaje de sesiones de seguimiento realizadas por el Comité Técnico de FOEDEN, en relación al número de sesiones previstas en las reglas de operación.</t>
  </si>
  <si>
    <t>Fideicomiso Fondo Estatal de Desastres Naturales (FOEDEN) administrado.</t>
  </si>
  <si>
    <t xml:space="preserve">Se lleva a cabo la sesión extraordinaria del Comité Técnico en tiempo y forma para el seguimiento del evento que requiere atención por daños ocasionados por el fenómeno perturbador de origen natural. </t>
  </si>
  <si>
    <t xml:space="preserve">Estadísticas de Fiduciaria y SDIS. </t>
  </si>
  <si>
    <t>(Número de visitas de verificación a municipios / Número de visitas instruidas por sesión extraordinaria del Consejo Técnico) x 100</t>
  </si>
  <si>
    <t>Solicitar la realización de licitaciones a SEPAF para compra de menaje de acuerdo a las coinversiones aprobadas para FOEDEN.</t>
  </si>
  <si>
    <t xml:space="preserve">Se dan las condiciones para asistir y levantar las actas correspondientes a cada sesión necesaria para el seguimiento por parte de la Presidencia que se sectoriza en la Secretaría de Desarrollo e Integración Social. Las instituciones SEPAF, SIOP, IJALVI, SEDER  y BANOBRAS, concretan los acuerdos tomados. </t>
  </si>
  <si>
    <t xml:space="preserve">Estadísticas de Fiduciaria y SEDIS. </t>
  </si>
  <si>
    <t>Porcentaje de solicitudes para compra de menaje enviadas a SEPAF</t>
  </si>
  <si>
    <t>(Solicitudes de compra de menaje elaboradas de acuerdo a las ROP  y enviadas a SEPAF/ Coinversiones aprobadas municipio-estado, de acuerdo alas ROP del FOEDEN)x100</t>
  </si>
  <si>
    <t>Este indicador muestra el Porcentaje de solicitudes para compra de menaje enviadas a SEPAF</t>
  </si>
  <si>
    <t>Realizar cartas de instrucción a la fiduciaria del FOEDEN para gestionar el pago a proveedores.</t>
  </si>
  <si>
    <t xml:space="preserve">Se llevan a cabo las acciones de contratación en tiempo y forma para que se ejecuten  las auditorias correspondientes de los estados financieros. </t>
  </si>
  <si>
    <t xml:space="preserve">Porcentaje de Estados Financieros dictaminados del FOEDEN entregados a la Auditoría Superior del Estado en tiempo y forma.            </t>
  </si>
  <si>
    <t xml:space="preserve">[(Sumatoria de Estados Financieros dictaminados  del FOEDEN entregados a la Auditoría Superior del Estado en tiempo y forma / Sumatoria de Estados Financieros dictaminados solicitados por la Auditoría Superior del Estado)] x 100              </t>
  </si>
  <si>
    <t xml:space="preserve">Este indicador muestra el Porcentaje de apoyos otorgados por el FOEDEN para proyectos de infraestructura Municipal dañados por un desastre natural, con relación a los proyectos de infraestructura reportados al Fideicomiso. </t>
  </si>
  <si>
    <t>Mejoramiento de Vivienda</t>
  </si>
  <si>
    <t>Contribuir a reducir la desigualdad y marginación social garantizando el ejercicio efectivo de los derechos sociales a través de la implementación de programas de mejoramiento de vivienda.</t>
  </si>
  <si>
    <t xml:space="preserve">La población en el estado de Jalisco en situación de carencia por calidad y espacios en la vivienda mejora las condiciones de su vivienda. </t>
  </si>
  <si>
    <t>CONEVAL, Medición de pobreza por entidad federativa: http://www.coneval.gob.mx/Medicion/MP/Paginas/Pobreza_2014.aspx</t>
  </si>
  <si>
    <t xml:space="preserve">Las condiciones macroeconómicas se mantienen estables, destacando bajos niveles de inflación; al mismo tiempo las condiciones políticas y sociales no se modifican.                                                                      Los flujos de migración permanecen estables, de manera que no impacten significativamente en el número de población que vive en situación de marginación y mala calidad de espacios en la vivienda.  </t>
  </si>
  <si>
    <t>Porcentaje de población con carencia por calidad y espacios en la vivienda.</t>
  </si>
  <si>
    <t>(Número total de población con carencia por calidad y espacios en la vivienda en el Estado de Jalisco/ Número total de población en el Estado de Jalisco)*100</t>
  </si>
  <si>
    <t xml:space="preserve">Mide el porcentaje de población en situación de carencia por calidad y espacios en la vivienda en el Estado de Jalisco, con base en la metodología de estimación de carencias sociales del CONEVAL. </t>
  </si>
  <si>
    <t xml:space="preserve">Beneficiarios de la estrategia para la reducción de pobreza en Jalisco atendidos por acciones de piso firme </t>
  </si>
  <si>
    <t>Archivos administrativos de la Dirección General de Desarrollo Social.</t>
  </si>
  <si>
    <t xml:space="preserve">Existe población en situación de pobreza que cumple con los requisitos mínimos para recibir el apoyo por acciones de piso firme. </t>
  </si>
  <si>
    <t xml:space="preserve">Documentación y bases de datos relacionadas con la estrategia de reducción de pobreza en jalisco de la Dirección General de Desarrollo Social. </t>
  </si>
  <si>
    <t>Porcentaje de beneficiarios alcanzados por acciones de piso firme de la Estrategia para la Superación de la Pobreza.</t>
  </si>
  <si>
    <t>(Número de beneficiarios alcanzados por acciones de piso firme/Número de beneficiarios meta de la estrategia de reducción de pobreza en acciones de piso firme)*100</t>
  </si>
  <si>
    <t>Beneficiarios alcanzados por acciones de piso firme de la Estrategia para la Superación de la Pobreza.</t>
  </si>
  <si>
    <t>Definición de beneficiarios meta de la estrategia de reducción de pobreza en acciones de piso firme</t>
  </si>
  <si>
    <t xml:space="preserve">La Coordinación interinstitucional con SIOP y otras instancias participantes es eficiente. </t>
  </si>
  <si>
    <t>Número de beneficiarios meta de la estrategia de reducción de pobreza en acciones de piso firme</t>
  </si>
  <si>
    <t>Sumatoria de beneficiarios meta de la estrategia de reducción de pobreza en acciones de piso firme</t>
  </si>
  <si>
    <t>Muestra el Número de beneficiarios meta de la estrategia de reducción de pobreza en acciones de piso firme</t>
  </si>
  <si>
    <t>Población objetivo con piso firme instalado</t>
  </si>
  <si>
    <t>Piso firme instalado para los beneficiarios del programa</t>
  </si>
  <si>
    <t>Archivos administrativos por la Dirección General de Desarrollo Social y Sistema de reporte de Beneficiarios de la Estrategia de Pobreza.</t>
  </si>
  <si>
    <t>La SIOP entrega las obras en tiempo y forma con el ejercicio presupuestal correspondiente.</t>
  </si>
  <si>
    <t>Sistematización del levantamiento por parte de la Dirección General de Desarrollo Social- Padrón de beneficiarios por obras de piso firme reportado por SIOP.</t>
  </si>
  <si>
    <t>Porcentaje de población objetivo efectivamente beneficiada con pisos firmes.</t>
  </si>
  <si>
    <t>[(Sumatoria de beneficiarios con piso firme reportados por SIOP/Número de beneficiarios potenciales identificados por SEDIS)]x100</t>
  </si>
  <si>
    <t>Muestra el impacto efectivo del programa en la población objetivo.</t>
  </si>
  <si>
    <t>Levantamiento y visitas domiciliarias para identificar, validar y georreferenciar a la población objetivo</t>
  </si>
  <si>
    <t>Base de datos y archivos administrativos de la Dirección General de Desarrollo Social de la SEDIS.</t>
  </si>
  <si>
    <t>La SIOP entrega las obras en tiempo y forma con el ejercicio presupuestal correspondiente y los registra en el Padrón de Beneficiarios.</t>
  </si>
  <si>
    <t>Encuestas aplicadas a través del instrumento diseñado para tales fines, validadas y sistematizadas con el vaciado de coordenadas en la Base de Datos de la Dirección General de Desarrollo Social de SEDIS.</t>
  </si>
  <si>
    <t xml:space="preserve">(Numero de encuestas cuyos domicilios fueron georreferenciados / Número de encuestas aplicadas y validadas) x 100 </t>
  </si>
  <si>
    <t>Muestra el Porcentaje de encuestas validadas que son georreferenciadas</t>
  </si>
  <si>
    <t>Coordinación interinstitucional para la instalación de pisos firmes</t>
  </si>
  <si>
    <t>Minutas generadas por la Dirección General de Desarrollo Social de SEDIS.</t>
  </si>
  <si>
    <t>Se llevan a cabo reuniones de seguimiento con los organismos ejecutores de la instalación.</t>
  </si>
  <si>
    <t>Estimación de la población potencial de la estrategia en acciones de pisos firmes.</t>
  </si>
  <si>
    <t>Archivos administrativos y estadísticas de la Dirección General de Desarrollo Social y Dirección General de Política Social.</t>
  </si>
  <si>
    <t>Se cuenta con fuentes de información pertinentes para el desarrollo del estudio diagnóstico.</t>
  </si>
  <si>
    <t>Dirección General de Política Social de la SEDIS.</t>
  </si>
  <si>
    <t>Número de viviendas con piso de tierra en los 49 municipios prioritarios de la estrategia estatal de combate a la pobreza.</t>
  </si>
  <si>
    <t>(Número de viviendas con piso de tierra en el municipio 1 + Número de viviendas con piso de tierra en el municipio 2 +... Número de viviendas con piso de tierra en el municipio 49)</t>
  </si>
  <si>
    <t>Viviendas con piso de tierra en los 49 municipios prioritarios de la estrategia estatal de combate a la pobreza.</t>
  </si>
  <si>
    <t>Beneficiarios de la estrategia para la reducción de pobreza en Jalisco atendidos por acciones de techos resistentes</t>
  </si>
  <si>
    <t>Estimación de la población potencial de la estrategia en acciones de techos resistentes.</t>
  </si>
  <si>
    <t>Dirección General de Desarrollo Social de SEDIS</t>
  </si>
  <si>
    <t>Número de viviendas con techos resistentes en los 49 municipios prioritarios de la estrategia estatal de combate a la pobreza.</t>
  </si>
  <si>
    <t>(Número de viviendas con techos resistentes en el municipio 1 + Número de viviendas con trechos resistentes en el municipio 2 +... Número de viviendas con techos resistentes en el municipio 49)</t>
  </si>
  <si>
    <t>Viviendas con techos reistentes en los 49 municipios prioritarios de la estrategia estatal de combate a la pobreza.</t>
  </si>
  <si>
    <t>Realización de levantamiento y visitas domiciliarias para identificar, validar y georreferenciar a la población objetivo de techos resistentes</t>
  </si>
  <si>
    <t>Existen los dispositivos GPS suficientes para georreferenciar los domicilios, coordenadas que posteriormente se capturan en la Base de datos de SEDIS.</t>
  </si>
  <si>
    <t>Encuestas validadas que son georreferenciadas</t>
  </si>
  <si>
    <t>Coordinación interinstitucional para la instalación de techos resistentes</t>
  </si>
  <si>
    <t xml:space="preserve">Entrega de techos resistentes </t>
  </si>
  <si>
    <t>Minutas generadas por la Dirección General de Desarrollo Social de SEDIS</t>
  </si>
  <si>
    <t xml:space="preserve">Se llevan a cabo reuniones de seguimiento con los organismos ejecutores de la instalación </t>
  </si>
  <si>
    <t>(Sumatoria de acciones de techos resistentes ejecutadas/Sumatoria de acciones de techos resistentes programadas )*100</t>
  </si>
  <si>
    <t>Acciones ejecutadas.</t>
  </si>
  <si>
    <t>Levantamiento de fichas de beneficiarios por las acciones de piso firme  capturadas en el sistema web de la Estrategia</t>
  </si>
  <si>
    <t>Registros administrativos del programa, Dirección General de Desarrollo Social de SEDIS</t>
  </si>
  <si>
    <t>En cada vivienda intervenida con las acciones de piso firme se levanta una ficha de beneficiarios donde se registran los datos mínimos necesarios para su posterior captura en el sistema web</t>
  </si>
  <si>
    <t>Se llevan a cabo reuniones de seguimiento con los organismos ejecutores de la instalación</t>
  </si>
  <si>
    <t>(Sumatoria de acciones de piso firme ejecutadas/Sumatoria de acciones de piso firme programadas)*100</t>
  </si>
  <si>
    <t>Fideicomiso de Apoyo de Seguridad Social FIASS (Damnificados del 22 de Abril)</t>
  </si>
  <si>
    <t>Atención a lesionados del 22 de abril de 1992</t>
  </si>
  <si>
    <t xml:space="preserve">Apoyos entregados a los fideicomisarios afectados por las explosiones del 22 de abril </t>
  </si>
  <si>
    <t>Archivos y Bases de Datos Generados del FIASS.</t>
  </si>
  <si>
    <t>Las instituciones financieras fiduciarias entregan los apoyos económicos a los fideicomisarios durante los primeros días del mes a los Fideicomisarios.</t>
  </si>
  <si>
    <t>Este indicador muestra Porcentaje de supervisión del padrón de beneficiarios</t>
  </si>
  <si>
    <t>Contribuir al mejoramiento de calidad de vida de las personas que resultaron lesionadas por las explosiones del 22 de abril de 1992 en Guadalajara, quienes padecen algun grado de discapacidad física y no pueden valerse por si mismas, a través del Fideicomiso de Apoyo de Seguridad Social (FIASS)</t>
  </si>
  <si>
    <t>El resto de las dependencias que contribuyen en el fideicomiso realizan las acciones las acciones en el ámbito de su competencia para alcanzar la meta planteada.</t>
  </si>
  <si>
    <t>Porcentaje de beneficiarios del FIASS atendidos a través de las diversas modalidades del fideicomiso</t>
  </si>
  <si>
    <t>(Sumatoria de beneficiarios apoyados a través de las distintas modalidades que otorga el FIASS a los beneficiarios/ Sumatoria total de beneficiarios) x 100</t>
  </si>
  <si>
    <t>Este indicador muestra Porcentaje de beneficiarios del FIASS atendidos a través de las diversas modalidades del fideicomiso</t>
  </si>
  <si>
    <t>Atención eficiente de los beneficiarios del FIASS mediante la coordinación interinstitucional para el buen funcionamiento del fideicomiso</t>
  </si>
  <si>
    <t xml:space="preserve">Las demás dependencias que aportan al FIASS acuden a las reuniones </t>
  </si>
  <si>
    <t>Reuniones interinstitucionales de coordinación del FIASS</t>
  </si>
  <si>
    <t>Sumatoria de reuniones anuales para coordinar el FIASS</t>
  </si>
  <si>
    <t>Este indicador muestra Reuniones interinstitucionales de coordinación del FIASS</t>
  </si>
  <si>
    <t>Realizar solicitud a la fidusiaria para depositar el apoyo económico mensual a los beneficairios del FIASS vigentes.</t>
  </si>
  <si>
    <t>Existen beneficiarios vigentes</t>
  </si>
  <si>
    <t>(Solicitud de depósito mensual a beneficiarios vigentes/Sumatoria de beneficiarios del FIASS vigentes) x 100</t>
  </si>
  <si>
    <t>Este indicador muestra Porcentaje de solicitudes de depósito para beneficiarios vigentes</t>
  </si>
  <si>
    <t>Migrantes en Tránsito atendidos, por el Instituto Jalisciense para los Migrantes.</t>
  </si>
  <si>
    <t>Oficios, acuses, archivos y bases de datos del Instituto Jalisciense de Migrantes.</t>
  </si>
  <si>
    <t>Los migrantes se acercan a los Centros de Atención a solicitar apoyo.</t>
  </si>
  <si>
    <t>Porcentaje de migrantes en tránsito atendidos con relación a las solicitudes de apoyo a migrantes en tránsito recibidas en el Instituto Jalisciense de Migrantes.</t>
  </si>
  <si>
    <t>(Sumatoria de solicitudes de migrantes en tránsito atendidas / Sumatoria de solicitudes de apoyo para migrantes en tránsito recibidas en el Instituo Jalisciente de Migrantes) * 100</t>
  </si>
  <si>
    <t>Este indicador muestra el Porcentaje de migrantes en tránsito atendidos con relación a las solicitudes de apoyo a migrantes en tránsito recibidas en el Instituto Jalisciense de Migrantes.</t>
  </si>
  <si>
    <t>Generación de un protocolo de atención a migrantes en tránsito.</t>
  </si>
  <si>
    <t>Impresiones del protocolo de atención a migrantes en tránsito.</t>
  </si>
  <si>
    <t>El recurso para la elaboración del protocolo es liberado por la Secretaría de Planeación Administración y Finanzas.</t>
  </si>
  <si>
    <t>Registros del Instituto Jalisciense de Migrantes. Reportes de la Dirección de Publicaciones de la Secretaría General de Gobierno.</t>
  </si>
  <si>
    <t>Protocolo de atención a migrantes en tránsito generado.</t>
  </si>
  <si>
    <t>Sumatoria de protocolos de atención a migrantes en tránsito generados e impresos.</t>
  </si>
  <si>
    <t>Protocolo</t>
  </si>
  <si>
    <t>Este indicador muestra el Protocolo de atención a migrantes en tránsito generado.</t>
  </si>
  <si>
    <t>Políticas públicas, Programas, Acuerdos de colaboración y propuestas impulsadas que beneficien a los jaliscienses en el extranjero</t>
  </si>
  <si>
    <t>Oficios, acuses, archivos y bases de datos del Instituto Jalisciense de Atención al Migrante.</t>
  </si>
  <si>
    <t>La Secretaría de Planeación, Administración y Finanzas; otorga el recurso en tiempo y forma para la generación de proyectos.</t>
  </si>
  <si>
    <t>Registros del Instituto Jalisciense de Migrantes.</t>
  </si>
  <si>
    <t>Número proyectos generados o fortalecidas para la atención de migrantes.</t>
  </si>
  <si>
    <t>(Sumatoria de proyectos generados + Sumatoria de proyectos fortalecidos)</t>
  </si>
  <si>
    <t>Este indicador muestra el Número proyectos generados o fortalecidas para la atención de migrantes.</t>
  </si>
  <si>
    <t>Acciones de sensibilización en materia de migración; en colaboración con los tres sectores sociales.</t>
  </si>
  <si>
    <t>Las demás instituciones sociales, gubernamentales y privadas; responden a la convocatoria del Instituto Jalisciense para los Migrantes.</t>
  </si>
  <si>
    <t>Número de talleres, grupos de trabajo, foros o congresos donde se aborden los problemas de los migrantes así como la promoción por el respeto de los derechos de los migrantes.</t>
  </si>
  <si>
    <t>(Sumatoria de talleres realizados donde se promueva los derechos de los migrantes + Sumatoria de grupos de trabajo realizados donde se promuevan el respeto de los derechos de los migrantes + Sumatoria de foros realizados donde se promueva el respeto de los derechos de los migrantes + Sumatoria de congresos realizados donde se promueva el respeto de los derechos de los migrantes)</t>
  </si>
  <si>
    <t>Este indicador muestra el Número de talleres, grupos de trabajo, foros o congresos donde se aborden los problemas de los migrantes así como la promoción por el respeto de los derechos de los migrantes.</t>
  </si>
  <si>
    <t>Nuevo</t>
  </si>
  <si>
    <t>Fideicomiso Atención a Jaliscienses en el Extranjero</t>
  </si>
  <si>
    <t>Implementación, Desarrollo y Ejecución de Programas de Apoyo a Jaliscienses radicados en el Extranjero</t>
  </si>
  <si>
    <t xml:space="preserve">Implementación, Desarrollo y Ejecución de Programas de Apoyo a Jaliscienses radicados en el Extranjero </t>
  </si>
  <si>
    <t>Acciones impulsadas que beneficien a los jaliscienses en el extranjero</t>
  </si>
  <si>
    <t>Instituto Jalisciense de la Vivienda</t>
  </si>
  <si>
    <t xml:space="preserve"> Instituto Jalisciense de la Vivienda </t>
  </si>
  <si>
    <t>Estudio de impacto urbano ambiental realizado</t>
  </si>
  <si>
    <t>Bicicletas otorgadas en comodato y/o donación a centros escolares en las regiones del interior del Estado para uso de transporte gratuito para estudiantes de educación media superior y superior.</t>
  </si>
  <si>
    <t>Registros internos del Programa.</t>
  </si>
  <si>
    <t>Los centros escolares solicitantes de las regiones del interior del estado cumplen con los criterios de elegibilidad y requisitos.</t>
  </si>
  <si>
    <t>Documentos internos del programa en la Dirección General de Programas Sociales.</t>
  </si>
  <si>
    <t>Porcentaje de regiones del interior del estado apoyadas con bicicletas para uso de transporte gratuito para estudiantes de educación media superior y superior.</t>
  </si>
  <si>
    <t>(Número de regiones del interior del estado apoyadas con bicicletas para uso de transporte gratuito para estudiantes de educación media superior y superior/Número de Regiones del interior del Estado)*100</t>
  </si>
  <si>
    <t>Regiones</t>
  </si>
  <si>
    <t>Este indicador muestra el Porcentaje de regiones del interior del estado apoyadas con bicicletas para uso de transporte gratuito para estudiantes de educación media superior y superior.</t>
  </si>
  <si>
    <t>Firma de convenios con los centros escolares del interior del Estado seleccionados para la entrega de  bicicletas para uso de transporte gratuito de estudiantes de educación media superior y superior.</t>
  </si>
  <si>
    <t xml:space="preserve">Los representantes de los centros escolares involucrados en la firma del convenio están facultados para esta actividad. </t>
  </si>
  <si>
    <t>Documentos y registros internos del programa en la Dirección General de Programas Sociales de SDIS.</t>
  </si>
  <si>
    <t>Porcentaje de centros escolares del interior del estado apoyados con bicicletas para uso de transporte gratuito para estudiantes con convenio firmado</t>
  </si>
  <si>
    <t>(Número de centros escolares de educación media superior y superior del interior del estado apoyados con bicicletas para uso de transporte gratuito para estudiantes con convenio firmado / Número de centros escolares de educación media superior y superior del interior del Estado apoyados con bicicletas para uso de transporte gratuito para estudiantes)*100</t>
  </si>
  <si>
    <t>Centros Escolares</t>
  </si>
  <si>
    <t>Este indicador muestra el Porcentaje de centros escolares del interior del estado apoyados con bicicletas para uso de transporte gratuito para estudiantes con convenio firmado</t>
  </si>
  <si>
    <t xml:space="preserve">Supervisión del cumplimiento del objeto del convenio (préstamo gratuito de  bicicletas como transporte escolar para estudiantes) en los centros escolares de educación media superior y superior beneficiados. </t>
  </si>
  <si>
    <t>Listado de visitas</t>
  </si>
  <si>
    <t>Los Coordinadores Regionales realizan el monitoreo del cumplimiento del objeto del convenio y reportan las incidencias a la Dirección de Bienestar Social.</t>
  </si>
  <si>
    <t>Documentos y registros internos del programa en la Dirección General de Programas Sociales de la SDIS</t>
  </si>
  <si>
    <t>Porcentaje de centros escolares de educación media superior y superior del interior del estado apoyados con bicicletas para uso de transporte gratuito para estudiantes que cumplen con el objeto del convenio</t>
  </si>
  <si>
    <t>(Número de centros escolares de educación media superior y superior del interior del estado apoyados con bicicletas para uso de transporte gratuito para estudiantes que cumplen con el objeto del convenio/Número de centros escolares de educación media superior y superior del interior del estado apoyados con bicicletas para uso de transporte gratuito para estudiantes)*100</t>
  </si>
  <si>
    <t>Este indicador muestra el Porcentaje de centros escolares de educación media superior y superior del interior del estado apoyados con bicicletas para uso de transporte gratuito para estudiantes que cumplen con el objeto del convenio</t>
  </si>
  <si>
    <t>Avance 4toTrimestre</t>
  </si>
  <si>
    <t>En reglas de operación se contempla como octogenarios y mas en lugar de centenarios</t>
  </si>
  <si>
    <t>En espera de informacion para por parte de la Procuraduria Social para poder complementar el resultado derivado de la contabilidad de reportes de abuso a adultos mayores que proporciona dicha dependencia.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</si>
</sst>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
    <numFmt numFmtId="166" formatCode="000"/>
    <numFmt numFmtId="167" formatCode="00000"/>
  </numFmts>
  <fonts count="1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rgb="FFC00000"/>
      <name val="Calibri"/>
      <family val="2"/>
      <scheme val="minor"/>
    </font>
    <font>
      <b/>
      <sz val="11"/>
      <color rgb="FF00B050"/>
      <name val="Calibri"/>
      <family val="2"/>
      <scheme val="minor"/>
    </font>
    <font>
      <sz val="10"/>
      <color rgb="FF000000"/>
      <name val="Arial"/>
      <family val="2"/>
    </font>
    <font>
      <sz val="11"/>
      <color rgb="FF000000"/>
      <name val="Calibri"/>
      <family val="2"/>
    </font>
    <font>
      <sz val="10"/>
      <name val="Arial"/>
      <family val="2"/>
    </font>
    <font>
      <sz val="10"/>
      <color rgb="FF000000"/>
      <name val="Times New Roman"/>
      <family val="1"/>
    </font>
  </fonts>
  <fills count="15">
    <fill>
      <patternFill patternType="none"/>
    </fill>
    <fill>
      <patternFill patternType="gray125"/>
    </fill>
    <fill>
      <patternFill patternType="solid">
        <fgColor theme="2" tint="-0.499984740745262"/>
        <bgColor theme="4"/>
      </patternFill>
    </fill>
    <fill>
      <patternFill patternType="solid">
        <fgColor rgb="FFC00000"/>
        <bgColor auto="1"/>
      </patternFill>
    </fill>
    <fill>
      <patternFill patternType="solid">
        <fgColor rgb="FFFFC000"/>
        <bgColor theme="8"/>
      </patternFill>
    </fill>
    <fill>
      <patternFill patternType="solid">
        <fgColor rgb="FF00642D"/>
        <bgColor auto="1"/>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theme="0" tint="-0.34998626667073579"/>
        <bgColor indexed="64"/>
      </patternFill>
    </fill>
    <fill>
      <patternFill patternType="solid">
        <fgColor rgb="FF178B4E"/>
        <bgColor theme="4"/>
      </patternFill>
    </fill>
    <fill>
      <patternFill patternType="solid">
        <fgColor theme="0" tint="-0.249977111117893"/>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rgb="FF92D050"/>
        <bgColor indexed="64"/>
      </patternFill>
    </fill>
  </fills>
  <borders count="8">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5">
    <xf numFmtId="0" fontId="0" fillId="0" borderId="0"/>
    <xf numFmtId="0" fontId="6" fillId="0" borderId="0"/>
    <xf numFmtId="164" fontId="8" fillId="0" borderId="0" applyFont="0" applyFill="0" applyBorder="0" applyAlignment="0" applyProtection="0"/>
    <xf numFmtId="0" fontId="9" fillId="0" borderId="0"/>
    <xf numFmtId="0" fontId="1" fillId="0" borderId="0"/>
  </cellStyleXfs>
  <cellXfs count="90">
    <xf numFmtId="0" fontId="0" fillId="0" borderId="0" xfId="0"/>
    <xf numFmtId="0" fontId="2" fillId="2" borderId="1" xfId="0" applyFont="1" applyFill="1" applyBorder="1" applyAlignment="1" applyProtection="1">
      <alignment vertical="center"/>
    </xf>
    <xf numFmtId="0" fontId="2" fillId="2" borderId="2" xfId="0" applyFont="1" applyFill="1" applyBorder="1" applyAlignment="1" applyProtection="1">
      <alignment vertical="center"/>
    </xf>
    <xf numFmtId="165" fontId="2" fillId="2" borderId="2" xfId="0" applyNumberFormat="1" applyFont="1" applyFill="1" applyBorder="1" applyAlignment="1" applyProtection="1">
      <alignment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0" xfId="0" applyFont="1" applyFill="1" applyBorder="1" applyProtection="1"/>
    <xf numFmtId="0" fontId="2" fillId="3" borderId="4" xfId="0" applyFont="1" applyFill="1" applyBorder="1" applyAlignment="1" applyProtection="1">
      <alignment vertical="center"/>
    </xf>
    <xf numFmtId="0" fontId="2" fillId="4" borderId="4" xfId="0" applyFont="1" applyFill="1" applyBorder="1" applyAlignment="1" applyProtection="1">
      <alignment vertical="center"/>
    </xf>
    <xf numFmtId="0" fontId="2" fillId="5" borderId="4" xfId="0" applyFont="1" applyFill="1" applyBorder="1" applyAlignment="1" applyProtection="1">
      <alignment vertical="center"/>
    </xf>
    <xf numFmtId="0" fontId="2" fillId="5" borderId="5" xfId="0" applyFont="1" applyFill="1" applyBorder="1" applyAlignment="1" applyProtection="1">
      <alignment vertical="center"/>
    </xf>
    <xf numFmtId="0" fontId="4" fillId="6" borderId="0" xfId="0" applyFont="1" applyFill="1" applyBorder="1" applyAlignment="1" applyProtection="1">
      <alignment vertical="center" wrapText="1"/>
    </xf>
    <xf numFmtId="0" fontId="2" fillId="7" borderId="0" xfId="0" applyFont="1" applyFill="1" applyBorder="1" applyAlignment="1" applyProtection="1">
      <alignment vertical="center" wrapText="1"/>
    </xf>
    <xf numFmtId="0" fontId="5" fillId="6" borderId="0" xfId="0" applyFont="1" applyFill="1" applyBorder="1" applyAlignment="1" applyProtection="1">
      <alignment vertical="center" wrapText="1"/>
    </xf>
    <xf numFmtId="0" fontId="0" fillId="8" borderId="0" xfId="0" applyFill="1" applyBorder="1" applyAlignment="1" applyProtection="1">
      <alignment vertical="center"/>
    </xf>
    <xf numFmtId="0" fontId="4" fillId="6" borderId="0" xfId="0" applyFont="1" applyFill="1" applyBorder="1" applyAlignment="1" applyProtection="1">
      <alignment horizontal="center" vertical="center" wrapText="1"/>
    </xf>
    <xf numFmtId="0" fontId="4" fillId="9" borderId="0" xfId="0" applyFont="1" applyFill="1" applyBorder="1" applyAlignment="1" applyProtection="1">
      <alignment horizontal="center" vertical="center" wrapText="1"/>
    </xf>
    <xf numFmtId="0" fontId="2" fillId="10" borderId="0" xfId="0" applyFont="1" applyFill="1" applyBorder="1" applyProtection="1"/>
    <xf numFmtId="0" fontId="2" fillId="10" borderId="0" xfId="0" applyFont="1" applyFill="1" applyBorder="1" applyAlignment="1" applyProtection="1">
      <alignment vertical="center"/>
    </xf>
    <xf numFmtId="0" fontId="0" fillId="0" borderId="0" xfId="0" applyAlignment="1" applyProtection="1">
      <alignment vertical="center"/>
    </xf>
    <xf numFmtId="0" fontId="0" fillId="11" borderId="6" xfId="0" applyFont="1" applyFill="1" applyBorder="1" applyProtection="1"/>
    <xf numFmtId="0" fontId="0" fillId="11" borderId="6" xfId="0" applyNumberFormat="1" applyFont="1" applyFill="1" applyBorder="1" applyProtection="1"/>
    <xf numFmtId="165" fontId="0" fillId="11" borderId="6" xfId="0" applyNumberFormat="1" applyFont="1" applyFill="1" applyBorder="1" applyProtection="1"/>
    <xf numFmtId="166" fontId="0" fillId="11" borderId="6" xfId="0" applyNumberFormat="1" applyFont="1" applyFill="1" applyBorder="1" applyProtection="1"/>
    <xf numFmtId="167" fontId="0" fillId="11" borderId="6" xfId="0" applyNumberFormat="1" applyFont="1" applyFill="1" applyBorder="1" applyProtection="1"/>
    <xf numFmtId="165" fontId="0" fillId="0" borderId="6" xfId="0" applyNumberFormat="1" applyFont="1" applyBorder="1" applyAlignment="1" applyProtection="1">
      <alignment horizontal="left" vertical="center"/>
    </xf>
    <xf numFmtId="165" fontId="0" fillId="0" borderId="7" xfId="0" applyNumberFormat="1" applyFont="1" applyBorder="1" applyAlignment="1" applyProtection="1">
      <alignment horizontal="left" vertical="center"/>
    </xf>
    <xf numFmtId="165" fontId="0" fillId="0" borderId="6" xfId="0" applyNumberFormat="1" applyFont="1" applyBorder="1" applyAlignment="1" applyProtection="1">
      <alignment horizontal="left"/>
    </xf>
    <xf numFmtId="165" fontId="0" fillId="0" borderId="6" xfId="0" applyNumberFormat="1" applyFont="1" applyBorder="1" applyAlignment="1" applyProtection="1">
      <alignment horizontal="center" vertical="center"/>
      <protection locked="0"/>
    </xf>
    <xf numFmtId="165" fontId="0" fillId="0" borderId="6" xfId="0" applyNumberFormat="1" applyFont="1" applyFill="1" applyBorder="1" applyAlignment="1" applyProtection="1">
      <alignment horizontal="left"/>
    </xf>
    <xf numFmtId="0" fontId="0" fillId="11" borderId="6" xfId="0" applyFill="1" applyBorder="1" applyProtection="1"/>
    <xf numFmtId="0" fontId="0" fillId="0" borderId="6" xfId="0" applyBorder="1" applyProtection="1"/>
    <xf numFmtId="0" fontId="0" fillId="0" borderId="6" xfId="0" applyNumberFormat="1" applyFont="1" applyBorder="1" applyAlignment="1" applyProtection="1">
      <alignment horizontal="left"/>
    </xf>
    <xf numFmtId="2" fontId="0" fillId="12" borderId="6" xfId="0" applyNumberFormat="1" applyFont="1" applyFill="1" applyBorder="1" applyAlignment="1" applyProtection="1">
      <alignment horizontal="left"/>
      <protection locked="0"/>
    </xf>
    <xf numFmtId="2" fontId="0" fillId="0" borderId="6" xfId="0" applyNumberFormat="1" applyFont="1" applyBorder="1" applyAlignment="1" applyProtection="1">
      <alignment horizontal="left"/>
      <protection locked="0"/>
    </xf>
    <xf numFmtId="2" fontId="0" fillId="0" borderId="6" xfId="0" applyNumberFormat="1" applyFont="1" applyFill="1" applyBorder="1" applyAlignment="1" applyProtection="1">
      <alignment horizontal="left"/>
      <protection locked="0"/>
    </xf>
    <xf numFmtId="4" fontId="0" fillId="0" borderId="6" xfId="0" applyNumberFormat="1" applyBorder="1" applyAlignment="1" applyProtection="1">
      <alignment horizontal="center" vertical="center"/>
      <protection locked="0"/>
    </xf>
    <xf numFmtId="4" fontId="0" fillId="12" borderId="7" xfId="0" applyNumberFormat="1" applyFont="1" applyFill="1" applyBorder="1" applyAlignment="1" applyProtection="1">
      <alignment horizontal="center" vertical="center"/>
      <protection locked="0"/>
    </xf>
    <xf numFmtId="4" fontId="0" fillId="13" borderId="6" xfId="0" applyNumberFormat="1" applyFont="1" applyFill="1" applyBorder="1" applyAlignment="1" applyProtection="1">
      <alignment horizontal="center" vertical="center"/>
      <protection locked="0"/>
    </xf>
    <xf numFmtId="4" fontId="0" fillId="12" borderId="6" xfId="0" applyNumberFormat="1" applyFont="1" applyFill="1" applyBorder="1" applyAlignment="1" applyProtection="1">
      <alignment horizontal="center" vertical="center"/>
      <protection locked="0"/>
    </xf>
    <xf numFmtId="0" fontId="0" fillId="8" borderId="0" xfId="0" applyFill="1" applyBorder="1" applyProtection="1"/>
    <xf numFmtId="2" fontId="0" fillId="0" borderId="0" xfId="0" applyNumberFormat="1" applyAlignment="1" applyProtection="1">
      <alignment horizontal="center"/>
    </xf>
    <xf numFmtId="0" fontId="0" fillId="0" borderId="0" xfId="0" applyProtection="1"/>
    <xf numFmtId="3" fontId="0" fillId="0" borderId="6" xfId="0" applyNumberFormat="1" applyBorder="1" applyProtection="1"/>
    <xf numFmtId="4" fontId="0" fillId="0" borderId="6" xfId="0" applyNumberFormat="1" applyFont="1" applyBorder="1" applyAlignment="1" applyProtection="1">
      <alignment horizontal="center" vertical="center"/>
      <protection locked="0"/>
    </xf>
    <xf numFmtId="165" fontId="0" fillId="0" borderId="6" xfId="0" applyNumberFormat="1" applyFont="1" applyBorder="1" applyAlignment="1" applyProtection="1">
      <alignment horizontal="center" vertical="center"/>
    </xf>
    <xf numFmtId="2" fontId="0" fillId="12" borderId="6" xfId="0" applyNumberFormat="1" applyFont="1" applyFill="1" applyBorder="1" applyAlignment="1" applyProtection="1">
      <alignment horizontal="left"/>
    </xf>
    <xf numFmtId="2" fontId="0" fillId="0" borderId="6" xfId="0" applyNumberFormat="1" applyFont="1" applyBorder="1" applyAlignment="1" applyProtection="1">
      <alignment horizontal="left"/>
    </xf>
    <xf numFmtId="2" fontId="0" fillId="0" borderId="6" xfId="0" applyNumberFormat="1" applyFont="1" applyFill="1" applyBorder="1" applyAlignment="1" applyProtection="1">
      <alignment horizontal="left"/>
    </xf>
    <xf numFmtId="4" fontId="0" fillId="0" borderId="6" xfId="0" applyNumberFormat="1" applyFont="1" applyBorder="1" applyAlignment="1" applyProtection="1">
      <alignment horizontal="center" vertical="center"/>
    </xf>
    <xf numFmtId="4" fontId="0" fillId="13" borderId="6" xfId="0" applyNumberFormat="1" applyFont="1" applyFill="1" applyBorder="1" applyAlignment="1" applyProtection="1">
      <alignment horizontal="center" vertical="center"/>
    </xf>
    <xf numFmtId="0" fontId="0" fillId="14" borderId="0" xfId="0" applyFill="1" applyProtection="1"/>
    <xf numFmtId="165" fontId="0" fillId="0" borderId="6" xfId="0" applyNumberFormat="1" applyFont="1" applyBorder="1" applyAlignment="1" applyProtection="1">
      <alignment horizontal="center"/>
    </xf>
    <xf numFmtId="0" fontId="0" fillId="0" borderId="6" xfId="0" applyFont="1" applyBorder="1" applyProtection="1"/>
    <xf numFmtId="0" fontId="0" fillId="0" borderId="7" xfId="0" applyFont="1" applyBorder="1" applyProtection="1"/>
    <xf numFmtId="0" fontId="0" fillId="0" borderId="6" xfId="0" applyFont="1" applyBorder="1" applyAlignment="1" applyProtection="1">
      <alignment horizontal="center" vertical="center"/>
    </xf>
    <xf numFmtId="0" fontId="0" fillId="0" borderId="6" xfId="0" applyFont="1" applyFill="1" applyBorder="1" applyProtection="1"/>
    <xf numFmtId="0" fontId="0" fillId="0" borderId="6" xfId="0" applyFill="1" applyBorder="1" applyProtection="1"/>
    <xf numFmtId="2" fontId="0" fillId="12" borderId="6" xfId="0" applyNumberFormat="1" applyFill="1" applyBorder="1" applyProtection="1"/>
    <xf numFmtId="2" fontId="0" fillId="0" borderId="6" xfId="0" applyNumberFormat="1" applyBorder="1" applyProtection="1"/>
    <xf numFmtId="2" fontId="0" fillId="0" borderId="6" xfId="0" applyNumberFormat="1" applyFill="1" applyBorder="1" applyProtection="1"/>
    <xf numFmtId="4" fontId="0" fillId="12" borderId="7" xfId="0" applyNumberFormat="1" applyFill="1" applyBorder="1" applyAlignment="1" applyProtection="1">
      <alignment horizontal="center" vertical="center"/>
      <protection locked="0"/>
    </xf>
    <xf numFmtId="4" fontId="0" fillId="12" borderId="6" xfId="0" applyNumberFormat="1" applyFill="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2" fontId="0" fillId="12" borderId="6" xfId="0" applyNumberFormat="1" applyFill="1" applyBorder="1" applyProtection="1">
      <protection locked="0"/>
    </xf>
    <xf numFmtId="2" fontId="0" fillId="0" borderId="6" xfId="0" applyNumberFormat="1" applyBorder="1" applyProtection="1">
      <protection locked="0"/>
    </xf>
    <xf numFmtId="2" fontId="0" fillId="0" borderId="6" xfId="0" applyNumberFormat="1" applyFill="1" applyBorder="1" applyProtection="1">
      <protection locked="0"/>
    </xf>
    <xf numFmtId="0" fontId="0" fillId="0" borderId="6" xfId="0" applyBorder="1" applyAlignment="1" applyProtection="1">
      <alignment horizontal="center" vertical="center"/>
      <protection locked="0"/>
    </xf>
    <xf numFmtId="0" fontId="7" fillId="0" borderId="6" xfId="0" applyNumberFormat="1" applyFont="1" applyBorder="1" applyAlignment="1" applyProtection="1">
      <alignment horizontal="center"/>
    </xf>
    <xf numFmtId="0" fontId="7" fillId="0" borderId="6" xfId="0" applyNumberFormat="1" applyFont="1" applyBorder="1" applyAlignment="1" applyProtection="1">
      <alignment horizontal="center"/>
      <protection locked="0"/>
    </xf>
    <xf numFmtId="4" fontId="3" fillId="13" borderId="6" xfId="0" applyNumberFormat="1" applyFont="1" applyFill="1" applyBorder="1" applyAlignment="1" applyProtection="1">
      <alignment horizontal="center" vertical="center"/>
    </xf>
    <xf numFmtId="4" fontId="3" fillId="13" borderId="6" xfId="0" applyNumberFormat="1" applyFont="1" applyFill="1" applyBorder="1" applyAlignment="1" applyProtection="1">
      <alignment horizontal="center" vertical="center"/>
      <protection locked="0"/>
    </xf>
    <xf numFmtId="165" fontId="0" fillId="11" borderId="6" xfId="0" applyNumberFormat="1" applyFill="1" applyBorder="1" applyProtection="1"/>
    <xf numFmtId="0" fontId="0" fillId="0" borderId="6" xfId="0" applyBorder="1" applyAlignment="1" applyProtection="1">
      <alignment horizontal="center" vertical="center"/>
    </xf>
    <xf numFmtId="0" fontId="0" fillId="0" borderId="7" xfId="0" applyBorder="1" applyProtection="1"/>
    <xf numFmtId="0" fontId="0" fillId="12" borderId="6" xfId="0" applyFill="1" applyBorder="1" applyProtection="1">
      <protection locked="0"/>
    </xf>
    <xf numFmtId="0" fontId="0" fillId="0" borderId="6" xfId="0" applyBorder="1" applyProtection="1">
      <protection locked="0"/>
    </xf>
    <xf numFmtId="0" fontId="0" fillId="12" borderId="7" xfId="0" applyFill="1" applyBorder="1" applyProtection="1">
      <protection locked="0"/>
    </xf>
    <xf numFmtId="0" fontId="0" fillId="13" borderId="6" xfId="0" applyFont="1" applyFill="1" applyBorder="1" applyAlignment="1" applyProtection="1">
      <alignment horizontal="center"/>
      <protection locked="0"/>
    </xf>
    <xf numFmtId="0" fontId="0" fillId="13" borderId="6" xfId="0" applyFont="1" applyFill="1" applyBorder="1" applyAlignment="1" applyProtection="1">
      <alignment horizontal="center"/>
    </xf>
    <xf numFmtId="0" fontId="0" fillId="7" borderId="0" xfId="0" applyFill="1" applyProtection="1"/>
    <xf numFmtId="165" fontId="0" fillId="7" borderId="0" xfId="0" applyNumberFormat="1" applyFill="1" applyProtection="1"/>
    <xf numFmtId="0" fontId="0" fillId="7" borderId="0" xfId="0" applyFill="1" applyAlignment="1" applyProtection="1">
      <alignment horizontal="center" vertical="center"/>
    </xf>
    <xf numFmtId="0" fontId="0" fillId="7" borderId="0" xfId="0" applyFont="1" applyFill="1" applyProtection="1"/>
    <xf numFmtId="0" fontId="0" fillId="7" borderId="0" xfId="0" applyFill="1" applyBorder="1" applyProtection="1"/>
    <xf numFmtId="165" fontId="0" fillId="0" borderId="0" xfId="0" applyNumberFormat="1" applyProtection="1"/>
    <xf numFmtId="0" fontId="0" fillId="0" borderId="0" xfId="0" applyAlignment="1" applyProtection="1">
      <alignment horizontal="center" vertical="center"/>
    </xf>
    <xf numFmtId="0" fontId="0" fillId="0" borderId="0" xfId="0" applyFont="1" applyProtection="1"/>
    <xf numFmtId="0" fontId="0" fillId="0" borderId="0" xfId="0" applyProtection="1">
      <protection locked="0"/>
    </xf>
  </cellXfs>
  <cellStyles count="5">
    <cellStyle name="Millares 2 2" xfId="2"/>
    <cellStyle name="Normal" xfId="0" builtinId="0"/>
    <cellStyle name="Normal 2" xfId="1"/>
    <cellStyle name="Normal 2 3" xfId="3"/>
    <cellStyle name="Normal 2 3 2" xfId="4"/>
  </cellStyles>
  <dxfs count="4">
    <dxf>
      <fill>
        <patternFill>
          <bgColor rgb="FFC00000"/>
        </patternFill>
      </fill>
    </dxf>
    <dxf>
      <fill>
        <patternFill>
          <bgColor rgb="FFFFC000"/>
        </patternFill>
      </fill>
    </dxf>
    <dxf>
      <fill>
        <patternFill>
          <bgColor theme="6"/>
        </patternFill>
      </fill>
    </dxf>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DB360"/>
  <sheetViews>
    <sheetView tabSelected="1" topLeftCell="BI1" zoomScale="80" zoomScaleNormal="80" workbookViewId="0">
      <selection activeCell="BO153" sqref="BO153"/>
    </sheetView>
  </sheetViews>
  <sheetFormatPr baseColWidth="10" defaultColWidth="11.5703125" defaultRowHeight="15" x14ac:dyDescent="0.25"/>
  <cols>
    <col min="1" max="1" width="9" style="43" customWidth="1"/>
    <col min="2" max="2" width="7.28515625" style="43" customWidth="1"/>
    <col min="3" max="3" width="16.5703125" style="43" customWidth="1"/>
    <col min="4" max="4" width="4.42578125" style="86" customWidth="1"/>
    <col min="5" max="5" width="8.7109375" style="43" customWidth="1"/>
    <col min="6" max="6" width="5.85546875" style="43" customWidth="1"/>
    <col min="7" max="7" width="26" style="43" customWidth="1"/>
    <col min="8" max="8" width="12.7109375" style="43" customWidth="1"/>
    <col min="9" max="9" width="21" style="43" customWidth="1"/>
    <col min="10" max="10" width="6.140625" style="43" hidden="1" customWidth="1"/>
    <col min="11" max="11" width="21" style="43" hidden="1" customWidth="1"/>
    <col min="12" max="12" width="3.85546875" style="43" hidden="1" customWidth="1"/>
    <col min="13" max="13" width="21" style="43" hidden="1" customWidth="1"/>
    <col min="14" max="14" width="5" style="43" hidden="1" customWidth="1"/>
    <col min="15" max="15" width="21" style="43" hidden="1" customWidth="1"/>
    <col min="16" max="16" width="3.5703125" style="43" hidden="1" customWidth="1"/>
    <col min="17" max="17" width="21" style="43" hidden="1" customWidth="1"/>
    <col min="18" max="18" width="4.5703125" style="43" hidden="1" customWidth="1"/>
    <col min="19" max="19" width="21" style="43" hidden="1" customWidth="1"/>
    <col min="20" max="20" width="3.7109375" style="43" hidden="1" customWidth="1"/>
    <col min="21" max="21" width="21" style="43" hidden="1" customWidth="1"/>
    <col min="22" max="22" width="7.140625" style="43" customWidth="1"/>
    <col min="23" max="23" width="32.7109375" style="43" customWidth="1"/>
    <col min="24" max="24" width="5.42578125" style="87" customWidth="1"/>
    <col min="25" max="25" width="54.42578125" style="43" customWidth="1"/>
    <col min="26" max="26" width="12.5703125" style="43" bestFit="1" customWidth="1"/>
    <col min="27" max="28" width="11.5703125" style="43"/>
    <col min="29" max="30" width="21" style="43" customWidth="1"/>
    <col min="31" max="31" width="8.7109375" style="43" customWidth="1"/>
    <col min="32" max="32" width="7.42578125" style="43" customWidth="1"/>
    <col min="33" max="33" width="26.5703125" style="43" customWidth="1"/>
    <col min="34" max="34" width="21" style="43" customWidth="1"/>
    <col min="35" max="35" width="16.28515625" style="43" customWidth="1"/>
    <col min="36" max="36" width="11.42578125" style="87" customWidth="1"/>
    <col min="37" max="37" width="2" style="43" customWidth="1"/>
    <col min="38" max="38" width="21" style="43" customWidth="1"/>
    <col min="39" max="39" width="9" style="43" customWidth="1"/>
    <col min="40" max="45" width="21" style="43" hidden="1" customWidth="1"/>
    <col min="46" max="46" width="7.7109375" style="43" customWidth="1"/>
    <col min="47" max="47" width="4.42578125" style="43" customWidth="1"/>
    <col min="48" max="48" width="11.7109375" style="43" customWidth="1"/>
    <col min="49" max="49" width="9.28515625" style="43" customWidth="1"/>
    <col min="50" max="50" width="6.7109375" style="43" customWidth="1"/>
    <col min="51" max="51" width="6.42578125" style="43" customWidth="1"/>
    <col min="52" max="52" width="6.140625" style="43" customWidth="1"/>
    <col min="53" max="53" width="6.5703125" style="43" customWidth="1"/>
    <col min="54" max="55" width="6.7109375" style="43" customWidth="1"/>
    <col min="56" max="63" width="11.140625" style="43" customWidth="1"/>
    <col min="64" max="64" width="13.140625" style="43" customWidth="1"/>
    <col min="65" max="65" width="11.140625" style="43" customWidth="1"/>
    <col min="66" max="66" width="12.140625" style="43" customWidth="1"/>
    <col min="67" max="67" width="11.140625" style="43" customWidth="1"/>
    <col min="68" max="68" width="13" style="43" customWidth="1"/>
    <col min="69" max="73" width="11.42578125" style="88" customWidth="1"/>
    <col min="74" max="74" width="12.5703125" style="88" customWidth="1"/>
    <col min="75" max="76" width="11.42578125" style="88" customWidth="1"/>
    <col min="77" max="77" width="13.140625" style="88" customWidth="1"/>
    <col min="78" max="80" width="11.42578125" style="88" customWidth="1"/>
    <col min="81" max="81" width="13.42578125" style="43" customWidth="1"/>
    <col min="82" max="82" width="2.7109375" style="41" customWidth="1"/>
    <col min="83" max="83" width="2.85546875" style="41" customWidth="1"/>
    <col min="84" max="85" width="11.42578125" style="43" customWidth="1"/>
    <col min="86" max="87" width="11.42578125" style="43" hidden="1" customWidth="1"/>
    <col min="88" max="88" width="17" style="43" hidden="1" customWidth="1"/>
    <col min="89" max="89" width="10.5703125" style="43" hidden="1" customWidth="1"/>
    <col min="90" max="90" width="43.28515625" style="43" customWidth="1"/>
    <col min="91" max="91" width="6.7109375" style="43" hidden="1" customWidth="1"/>
    <col min="92" max="92" width="41" style="43" hidden="1" customWidth="1"/>
    <col min="93" max="93" width="11.5703125" style="43" customWidth="1"/>
    <col min="94" max="94" width="1.7109375" style="43" customWidth="1"/>
    <col min="95" max="105" width="11.5703125" style="43" hidden="1" customWidth="1"/>
    <col min="106" max="106" width="23.28515625" style="43" customWidth="1"/>
    <col min="107" max="16384" width="11.5703125" style="43"/>
  </cols>
  <sheetData>
    <row r="1" spans="1:106" s="20" customFormat="1" ht="60" x14ac:dyDescent="0.25">
      <c r="A1" s="1" t="s">
        <v>0</v>
      </c>
      <c r="B1" s="2" t="s">
        <v>1</v>
      </c>
      <c r="C1" s="2" t="s">
        <v>2</v>
      </c>
      <c r="D1" s="3"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4" t="s">
        <v>23</v>
      </c>
      <c r="Y1" s="2" t="s">
        <v>24</v>
      </c>
      <c r="Z1" s="2" t="s">
        <v>25</v>
      </c>
      <c r="AA1" s="2" t="s">
        <v>26</v>
      </c>
      <c r="AB1" s="2" t="s">
        <v>27</v>
      </c>
      <c r="AC1" s="2" t="s">
        <v>28</v>
      </c>
      <c r="AD1" s="2" t="s">
        <v>29</v>
      </c>
      <c r="AE1" s="2" t="s">
        <v>30</v>
      </c>
      <c r="AF1" s="2" t="s">
        <v>31</v>
      </c>
      <c r="AG1" s="2" t="s">
        <v>32</v>
      </c>
      <c r="AH1" s="2" t="s">
        <v>33</v>
      </c>
      <c r="AI1" s="5" t="s">
        <v>34</v>
      </c>
      <c r="AJ1" s="4" t="s">
        <v>35</v>
      </c>
      <c r="AK1" s="6" t="s">
        <v>36</v>
      </c>
      <c r="AL1" s="6" t="s">
        <v>37</v>
      </c>
      <c r="AM1" s="6" t="s">
        <v>38</v>
      </c>
      <c r="AN1" s="7" t="s">
        <v>39</v>
      </c>
      <c r="AO1" s="7" t="s">
        <v>40</v>
      </c>
      <c r="AP1" s="7" t="s">
        <v>41</v>
      </c>
      <c r="AQ1" s="7" t="s">
        <v>42</v>
      </c>
      <c r="AR1" s="7" t="s">
        <v>43</v>
      </c>
      <c r="AS1" s="7" t="s">
        <v>44</v>
      </c>
      <c r="AT1" s="6" t="s">
        <v>45</v>
      </c>
      <c r="AU1" s="6" t="s">
        <v>46</v>
      </c>
      <c r="AV1" s="6" t="s">
        <v>47</v>
      </c>
      <c r="AW1" s="6" t="s">
        <v>48</v>
      </c>
      <c r="AX1" s="8" t="s">
        <v>49</v>
      </c>
      <c r="AY1" s="8" t="s">
        <v>50</v>
      </c>
      <c r="AZ1" s="9" t="s">
        <v>51</v>
      </c>
      <c r="BA1" s="9" t="s">
        <v>52</v>
      </c>
      <c r="BB1" s="10" t="s">
        <v>53</v>
      </c>
      <c r="BC1" s="11" t="s">
        <v>54</v>
      </c>
      <c r="BD1" s="12" t="s">
        <v>55</v>
      </c>
      <c r="BE1" s="12" t="s">
        <v>56</v>
      </c>
      <c r="BF1" s="12" t="s">
        <v>57</v>
      </c>
      <c r="BG1" s="12" t="s">
        <v>58</v>
      </c>
      <c r="BH1" s="12" t="s">
        <v>59</v>
      </c>
      <c r="BI1" s="12" t="s">
        <v>60</v>
      </c>
      <c r="BJ1" s="12" t="s">
        <v>61</v>
      </c>
      <c r="BK1" s="12" t="s">
        <v>62</v>
      </c>
      <c r="BL1" s="12" t="s">
        <v>63</v>
      </c>
      <c r="BM1" s="12" t="s">
        <v>64</v>
      </c>
      <c r="BN1" s="12" t="s">
        <v>65</v>
      </c>
      <c r="BO1" s="12" t="s">
        <v>66</v>
      </c>
      <c r="BP1" s="13" t="s">
        <v>67</v>
      </c>
      <c r="BQ1" s="14" t="s">
        <v>55</v>
      </c>
      <c r="BR1" s="14" t="s">
        <v>56</v>
      </c>
      <c r="BS1" s="14" t="s">
        <v>57</v>
      </c>
      <c r="BT1" s="14" t="s">
        <v>58</v>
      </c>
      <c r="BU1" s="14" t="s">
        <v>59</v>
      </c>
      <c r="BV1" s="14" t="s">
        <v>60</v>
      </c>
      <c r="BW1" s="14" t="s">
        <v>61</v>
      </c>
      <c r="BX1" s="14" t="s">
        <v>62</v>
      </c>
      <c r="BY1" s="14" t="s">
        <v>63</v>
      </c>
      <c r="BZ1" s="14" t="s">
        <v>64</v>
      </c>
      <c r="CA1" s="14" t="s">
        <v>65</v>
      </c>
      <c r="CB1" s="14" t="s">
        <v>66</v>
      </c>
      <c r="CC1" s="13" t="s">
        <v>68</v>
      </c>
      <c r="CD1" s="15"/>
      <c r="CE1" s="15"/>
      <c r="CF1" s="16" t="s">
        <v>2385</v>
      </c>
      <c r="CG1" s="17" t="s">
        <v>69</v>
      </c>
      <c r="CH1" s="17"/>
      <c r="CI1" s="17"/>
      <c r="CJ1" s="16" t="s">
        <v>70</v>
      </c>
      <c r="CK1" s="18" t="s">
        <v>71</v>
      </c>
      <c r="CL1" s="19" t="s">
        <v>72</v>
      </c>
      <c r="CM1" s="20" t="s">
        <v>73</v>
      </c>
      <c r="CO1" s="20" t="s">
        <v>74</v>
      </c>
      <c r="DB1" s="2" t="s">
        <v>75</v>
      </c>
    </row>
    <row r="2" spans="1:106" ht="14.45" hidden="1" customHeight="1" x14ac:dyDescent="0.25">
      <c r="A2" s="21">
        <v>7152</v>
      </c>
      <c r="B2" s="22">
        <v>21111</v>
      </c>
      <c r="C2" s="22" t="s">
        <v>76</v>
      </c>
      <c r="D2" s="23">
        <v>11</v>
      </c>
      <c r="E2" s="21" t="s">
        <v>145</v>
      </c>
      <c r="F2" s="24">
        <v>0</v>
      </c>
      <c r="G2" s="24" t="s">
        <v>145</v>
      </c>
      <c r="H2" s="25">
        <v>249</v>
      </c>
      <c r="I2" s="21" t="s">
        <v>146</v>
      </c>
      <c r="J2" s="22">
        <v>2</v>
      </c>
      <c r="K2" s="21" t="s">
        <v>105</v>
      </c>
      <c r="L2" s="22">
        <v>6</v>
      </c>
      <c r="M2" s="21" t="s">
        <v>147</v>
      </c>
      <c r="N2" s="22">
        <v>8</v>
      </c>
      <c r="O2" s="21" t="s">
        <v>148</v>
      </c>
      <c r="P2" s="21">
        <v>3</v>
      </c>
      <c r="Q2" s="21" t="s">
        <v>109</v>
      </c>
      <c r="R2" s="21">
        <v>5</v>
      </c>
      <c r="S2" s="21" t="s">
        <v>149</v>
      </c>
      <c r="T2" s="21" t="s">
        <v>96</v>
      </c>
      <c r="U2" s="21" t="s">
        <v>97</v>
      </c>
      <c r="V2" s="24">
        <v>345</v>
      </c>
      <c r="W2" s="21" t="s">
        <v>150</v>
      </c>
      <c r="X2" s="46" t="s">
        <v>77</v>
      </c>
      <c r="Y2" s="26" t="s">
        <v>77</v>
      </c>
      <c r="Z2" s="26" t="s">
        <v>78</v>
      </c>
      <c r="AA2" s="26" t="s">
        <v>151</v>
      </c>
      <c r="AB2" s="26" t="s">
        <v>152</v>
      </c>
      <c r="AC2" s="26" t="s">
        <v>153</v>
      </c>
      <c r="AD2" s="26" t="s">
        <v>154</v>
      </c>
      <c r="AE2" s="27" t="s">
        <v>79</v>
      </c>
      <c r="AF2" s="21">
        <v>8690</v>
      </c>
      <c r="AG2" s="28" t="s">
        <v>155</v>
      </c>
      <c r="AH2" s="28" t="s">
        <v>156</v>
      </c>
      <c r="AI2" s="28" t="s">
        <v>157</v>
      </c>
      <c r="AJ2" s="29">
        <v>35.4</v>
      </c>
      <c r="AK2" s="30" t="s">
        <v>81</v>
      </c>
      <c r="AL2" s="31"/>
      <c r="AM2" s="30" t="s">
        <v>82</v>
      </c>
      <c r="AN2" s="32"/>
      <c r="AO2" s="32"/>
      <c r="AP2" s="32"/>
      <c r="AQ2" s="32"/>
      <c r="AR2" s="32"/>
      <c r="AS2" s="32"/>
      <c r="AT2" s="33">
        <v>35.4</v>
      </c>
      <c r="AU2" s="28" t="s">
        <v>158</v>
      </c>
      <c r="AV2" s="28" t="s">
        <v>117</v>
      </c>
      <c r="AW2" s="28" t="s">
        <v>108</v>
      </c>
      <c r="AX2" s="34">
        <v>130</v>
      </c>
      <c r="AY2" s="35">
        <v>60</v>
      </c>
      <c r="AZ2" s="34">
        <v>59.99</v>
      </c>
      <c r="BA2" s="35">
        <v>85</v>
      </c>
      <c r="BB2" s="34">
        <v>84.99</v>
      </c>
      <c r="BC2" s="36">
        <v>0</v>
      </c>
      <c r="BD2" s="45">
        <v>0</v>
      </c>
      <c r="BE2" s="45">
        <v>0</v>
      </c>
      <c r="BF2" s="45">
        <v>0</v>
      </c>
      <c r="BG2" s="45">
        <v>0</v>
      </c>
      <c r="BH2" s="45">
        <v>0</v>
      </c>
      <c r="BI2" s="45">
        <v>0</v>
      </c>
      <c r="BJ2" s="45">
        <v>0</v>
      </c>
      <c r="BK2" s="45">
        <v>0</v>
      </c>
      <c r="BL2" s="45">
        <v>0</v>
      </c>
      <c r="BM2" s="45">
        <v>0</v>
      </c>
      <c r="BN2" s="45">
        <v>0</v>
      </c>
      <c r="BO2" s="45">
        <v>35.4</v>
      </c>
      <c r="BP2" s="38">
        <v>24</v>
      </c>
      <c r="BQ2" s="39">
        <v>0</v>
      </c>
      <c r="BR2" s="39">
        <v>0</v>
      </c>
      <c r="BS2" s="39">
        <v>0</v>
      </c>
      <c r="BT2" s="39">
        <v>0</v>
      </c>
      <c r="BU2" s="39">
        <v>0</v>
      </c>
      <c r="BV2" s="39">
        <v>0</v>
      </c>
      <c r="BW2" s="39">
        <v>0</v>
      </c>
      <c r="BX2" s="39">
        <v>0</v>
      </c>
      <c r="BY2" s="39">
        <v>0</v>
      </c>
      <c r="BZ2" s="39">
        <v>0</v>
      </c>
      <c r="CA2" s="39">
        <v>0</v>
      </c>
      <c r="CB2" s="39">
        <v>0</v>
      </c>
      <c r="CC2" s="40">
        <v>0</v>
      </c>
      <c r="CF2" s="42">
        <f t="shared" ref="CF2:CF24" si="0">IFERROR(IF(((CC2/BP2)*100)&gt;=0,(CC2/BP2)*100,IF(AV2="Sexenal","Meta sexenal",IF(AV2="Trianual","Meta trianual",IF(AV2="Anual","Meta anualizada",IF(AV2="Bianual","Meta presentable cada 2 años",IF(AV2="Semestral","Meta semestral",(CC2/BP2)*100)))))),"SIN DATO")</f>
        <v>0</v>
      </c>
      <c r="CG2" s="43" t="str">
        <f t="shared" ref="CG2:CG23" si="1">IF(CF2="SIN DATO", "N/A", IF(CF2&gt;130,"EN RIESGO",IF(AW2="Ascendente",IF(AND(CF2&gt;=AX2,CF2&lt;=AY2),"EN RIESGO",IF(AND(CF2&gt;=AZ2,CF2&lt;=BA2),"MEJORABLE",IF(AND(CF2&gt;=BB2,CF2&lt;=BC2),"ÓPTIMO"))),IF(AW2="Descendente",IF(AND(CF2&gt;=BC2,CF2&lt;=BB2),"ÓPTIMO",IF(AND(CF2&gt;=BA2,CF2&lt;=AZ2),"MEJORABLE",IF(AND(CF2&gt;=AY2,CF2&lt;=AX2),"EN RIESGO","N/A")))))))</f>
        <v>ÓPTIMO</v>
      </c>
      <c r="CJ2" s="44">
        <v>9456717.0099999998</v>
      </c>
      <c r="CK2" s="32"/>
      <c r="CL2" s="77"/>
      <c r="CM2" s="43" t="s">
        <v>98</v>
      </c>
      <c r="CO2" s="43" t="e">
        <v>#N/A</v>
      </c>
      <c r="DB2" s="28" t="s">
        <v>159</v>
      </c>
    </row>
    <row r="3" spans="1:106" ht="14.45" hidden="1" customHeight="1" x14ac:dyDescent="0.25">
      <c r="A3" s="21">
        <v>7158</v>
      </c>
      <c r="B3" s="22">
        <v>21111</v>
      </c>
      <c r="C3" s="22" t="s">
        <v>76</v>
      </c>
      <c r="D3" s="23">
        <v>11</v>
      </c>
      <c r="E3" s="21" t="s">
        <v>145</v>
      </c>
      <c r="F3" s="24">
        <v>0</v>
      </c>
      <c r="G3" s="24" t="s">
        <v>145</v>
      </c>
      <c r="H3" s="25">
        <v>249</v>
      </c>
      <c r="I3" s="21" t="s">
        <v>146</v>
      </c>
      <c r="J3" s="22">
        <v>2</v>
      </c>
      <c r="K3" s="21" t="s">
        <v>105</v>
      </c>
      <c r="L3" s="22">
        <v>6</v>
      </c>
      <c r="M3" s="21" t="s">
        <v>147</v>
      </c>
      <c r="N3" s="22">
        <v>8</v>
      </c>
      <c r="O3" s="21" t="s">
        <v>148</v>
      </c>
      <c r="P3" s="21">
        <v>3</v>
      </c>
      <c r="Q3" s="21" t="s">
        <v>109</v>
      </c>
      <c r="R3" s="21">
        <v>5</v>
      </c>
      <c r="S3" s="21" t="s">
        <v>149</v>
      </c>
      <c r="T3" s="21" t="s">
        <v>96</v>
      </c>
      <c r="U3" s="21" t="s">
        <v>97</v>
      </c>
      <c r="V3" s="24">
        <v>345</v>
      </c>
      <c r="W3" s="21" t="s">
        <v>150</v>
      </c>
      <c r="X3" s="46" t="s">
        <v>77</v>
      </c>
      <c r="Y3" s="26" t="s">
        <v>77</v>
      </c>
      <c r="Z3" s="26" t="s">
        <v>86</v>
      </c>
      <c r="AA3" s="26" t="s">
        <v>160</v>
      </c>
      <c r="AB3" s="26" t="s">
        <v>161</v>
      </c>
      <c r="AC3" s="26" t="s">
        <v>162</v>
      </c>
      <c r="AD3" s="26" t="s">
        <v>163</v>
      </c>
      <c r="AE3" s="27" t="s">
        <v>79</v>
      </c>
      <c r="AF3" s="21">
        <v>8703</v>
      </c>
      <c r="AG3" s="28" t="s">
        <v>164</v>
      </c>
      <c r="AH3" s="28" t="s">
        <v>165</v>
      </c>
      <c r="AI3" s="28" t="s">
        <v>166</v>
      </c>
      <c r="AJ3" s="29">
        <v>25</v>
      </c>
      <c r="AK3" s="30" t="s">
        <v>81</v>
      </c>
      <c r="AL3" s="31"/>
      <c r="AM3" s="30" t="s">
        <v>82</v>
      </c>
      <c r="AN3" s="32"/>
      <c r="AO3" s="32"/>
      <c r="AP3" s="32"/>
      <c r="AQ3" s="32"/>
      <c r="AR3" s="32"/>
      <c r="AS3" s="32"/>
      <c r="AT3" s="28">
        <v>0</v>
      </c>
      <c r="AU3" s="28" t="s">
        <v>132</v>
      </c>
      <c r="AV3" s="28" t="s">
        <v>84</v>
      </c>
      <c r="AW3" s="28" t="s">
        <v>85</v>
      </c>
      <c r="AX3" s="34">
        <v>0</v>
      </c>
      <c r="AY3" s="35">
        <v>3</v>
      </c>
      <c r="AZ3" s="34">
        <v>3.01</v>
      </c>
      <c r="BA3" s="35">
        <v>5</v>
      </c>
      <c r="BB3" s="34">
        <v>5.01</v>
      </c>
      <c r="BC3" s="36">
        <v>130</v>
      </c>
      <c r="BD3" s="45">
        <v>0</v>
      </c>
      <c r="BE3" s="45">
        <v>0</v>
      </c>
      <c r="BF3" s="45">
        <v>0</v>
      </c>
      <c r="BG3" s="45">
        <v>0</v>
      </c>
      <c r="BH3" s="45">
        <v>0</v>
      </c>
      <c r="BI3" s="45">
        <v>0</v>
      </c>
      <c r="BJ3" s="45">
        <v>0</v>
      </c>
      <c r="BK3" s="45">
        <v>0</v>
      </c>
      <c r="BL3" s="45">
        <v>0</v>
      </c>
      <c r="BM3" s="45">
        <v>0</v>
      </c>
      <c r="BN3" s="45">
        <v>0</v>
      </c>
      <c r="BO3" s="45">
        <v>25</v>
      </c>
      <c r="BP3" s="38">
        <v>10</v>
      </c>
      <c r="BQ3" s="39">
        <v>0</v>
      </c>
      <c r="BR3" s="39">
        <v>0</v>
      </c>
      <c r="BS3" s="39">
        <v>0</v>
      </c>
      <c r="BT3" s="39">
        <v>0</v>
      </c>
      <c r="BU3" s="39">
        <v>0</v>
      </c>
      <c r="BV3" s="39">
        <v>0</v>
      </c>
      <c r="BW3" s="39">
        <v>0</v>
      </c>
      <c r="BX3" s="39">
        <v>0</v>
      </c>
      <c r="BY3" s="39">
        <v>0</v>
      </c>
      <c r="BZ3" s="39">
        <v>0</v>
      </c>
      <c r="CA3" s="39">
        <v>0</v>
      </c>
      <c r="CB3" s="39">
        <v>0</v>
      </c>
      <c r="CC3" s="40">
        <v>0</v>
      </c>
      <c r="CF3" s="42">
        <f t="shared" si="0"/>
        <v>0</v>
      </c>
      <c r="CG3" s="43" t="str">
        <f t="shared" si="1"/>
        <v>EN RIESGO</v>
      </c>
      <c r="CJ3" s="44">
        <v>9456717.0099999998</v>
      </c>
      <c r="CK3" s="32"/>
      <c r="CL3" s="77"/>
      <c r="CM3" s="43" t="s">
        <v>98</v>
      </c>
      <c r="CO3" s="43" t="e">
        <v>#N/A</v>
      </c>
      <c r="DB3" s="28" t="s">
        <v>167</v>
      </c>
    </row>
    <row r="4" spans="1:106" ht="14.45" hidden="1" customHeight="1" x14ac:dyDescent="0.25">
      <c r="A4" s="21">
        <v>7193</v>
      </c>
      <c r="B4" s="22">
        <v>21111</v>
      </c>
      <c r="C4" s="22" t="s">
        <v>76</v>
      </c>
      <c r="D4" s="23">
        <v>11</v>
      </c>
      <c r="E4" s="21" t="s">
        <v>145</v>
      </c>
      <c r="F4" s="24">
        <v>0</v>
      </c>
      <c r="G4" s="24" t="s">
        <v>145</v>
      </c>
      <c r="H4" s="25">
        <v>249</v>
      </c>
      <c r="I4" s="21" t="s">
        <v>146</v>
      </c>
      <c r="J4" s="22">
        <v>2</v>
      </c>
      <c r="K4" s="21" t="s">
        <v>105</v>
      </c>
      <c r="L4" s="22">
        <v>6</v>
      </c>
      <c r="M4" s="21" t="s">
        <v>147</v>
      </c>
      <c r="N4" s="22">
        <v>8</v>
      </c>
      <c r="O4" s="21" t="s">
        <v>148</v>
      </c>
      <c r="P4" s="21">
        <v>3</v>
      </c>
      <c r="Q4" s="21" t="s">
        <v>109</v>
      </c>
      <c r="R4" s="21">
        <v>5</v>
      </c>
      <c r="S4" s="21" t="s">
        <v>149</v>
      </c>
      <c r="T4" s="21" t="s">
        <v>96</v>
      </c>
      <c r="U4" s="21" t="s">
        <v>97</v>
      </c>
      <c r="V4" s="24">
        <v>345</v>
      </c>
      <c r="W4" s="21" t="s">
        <v>150</v>
      </c>
      <c r="X4" s="46">
        <v>1</v>
      </c>
      <c r="Y4" s="26" t="s">
        <v>168</v>
      </c>
      <c r="Z4" s="26" t="s">
        <v>90</v>
      </c>
      <c r="AA4" s="26" t="s">
        <v>168</v>
      </c>
      <c r="AB4" s="26" t="s">
        <v>169</v>
      </c>
      <c r="AC4" s="26" t="s">
        <v>170</v>
      </c>
      <c r="AD4" s="26" t="s">
        <v>171</v>
      </c>
      <c r="AE4" s="27" t="s">
        <v>110</v>
      </c>
      <c r="AF4" s="21">
        <v>8719</v>
      </c>
      <c r="AG4" s="28" t="s">
        <v>172</v>
      </c>
      <c r="AH4" s="28" t="s">
        <v>173</v>
      </c>
      <c r="AI4" s="28" t="s">
        <v>118</v>
      </c>
      <c r="AJ4" s="46">
        <v>1848</v>
      </c>
      <c r="AK4" s="30" t="s">
        <v>91</v>
      </c>
      <c r="AL4" s="31"/>
      <c r="AM4" s="30" t="s">
        <v>82</v>
      </c>
      <c r="AN4" s="32"/>
      <c r="AO4" s="32"/>
      <c r="AP4" s="32"/>
      <c r="AQ4" s="32"/>
      <c r="AR4" s="32"/>
      <c r="AS4" s="32"/>
      <c r="AT4" s="28">
        <v>0</v>
      </c>
      <c r="AU4" s="28" t="s">
        <v>158</v>
      </c>
      <c r="AV4" s="28" t="s">
        <v>84</v>
      </c>
      <c r="AW4" s="28" t="s">
        <v>85</v>
      </c>
      <c r="AX4" s="47">
        <v>0</v>
      </c>
      <c r="AY4" s="48">
        <v>15</v>
      </c>
      <c r="AZ4" s="47">
        <v>15.01</v>
      </c>
      <c r="BA4" s="48">
        <v>95</v>
      </c>
      <c r="BB4" s="47">
        <v>95.01</v>
      </c>
      <c r="BC4" s="49">
        <v>130</v>
      </c>
      <c r="BD4" s="50">
        <v>146</v>
      </c>
      <c r="BE4" s="50">
        <v>78</v>
      </c>
      <c r="BF4" s="50">
        <v>79</v>
      </c>
      <c r="BG4" s="50">
        <v>427</v>
      </c>
      <c r="BH4" s="50">
        <v>325</v>
      </c>
      <c r="BI4" s="50">
        <v>0</v>
      </c>
      <c r="BJ4" s="50">
        <v>137</v>
      </c>
      <c r="BK4" s="50">
        <v>223</v>
      </c>
      <c r="BL4" s="50">
        <v>233</v>
      </c>
      <c r="BM4" s="45">
        <v>0</v>
      </c>
      <c r="BN4" s="45">
        <v>200</v>
      </c>
      <c r="BO4" s="45">
        <v>0</v>
      </c>
      <c r="BP4" s="38">
        <v>1648</v>
      </c>
      <c r="BQ4" s="51">
        <v>146</v>
      </c>
      <c r="BR4" s="51">
        <v>78</v>
      </c>
      <c r="BS4" s="51">
        <v>79</v>
      </c>
      <c r="BT4" s="51">
        <v>427</v>
      </c>
      <c r="BU4" s="51">
        <v>325</v>
      </c>
      <c r="BV4" s="51">
        <v>0</v>
      </c>
      <c r="BW4" s="51">
        <v>137</v>
      </c>
      <c r="BX4" s="51">
        <v>223</v>
      </c>
      <c r="BY4" s="51">
        <v>115</v>
      </c>
      <c r="BZ4" s="39">
        <v>0</v>
      </c>
      <c r="CA4" s="39">
        <v>0</v>
      </c>
      <c r="CB4" s="39">
        <v>0</v>
      </c>
      <c r="CC4" s="40">
        <v>1530</v>
      </c>
      <c r="CF4" s="42">
        <f t="shared" si="0"/>
        <v>92.839805825242721</v>
      </c>
      <c r="CG4" s="43" t="str">
        <f t="shared" si="1"/>
        <v>MEJORABLE</v>
      </c>
      <c r="CJ4" s="44">
        <v>9456717.0099999998</v>
      </c>
      <c r="CK4" s="32"/>
      <c r="CL4" s="77"/>
      <c r="CM4" s="43" t="s">
        <v>98</v>
      </c>
      <c r="CO4" s="52">
        <v>7193</v>
      </c>
      <c r="DB4" s="28" t="s">
        <v>174</v>
      </c>
    </row>
    <row r="5" spans="1:106" ht="14.45" hidden="1" customHeight="1" x14ac:dyDescent="0.25">
      <c r="A5" s="21">
        <v>7201</v>
      </c>
      <c r="B5" s="22">
        <v>21111</v>
      </c>
      <c r="C5" s="22" t="s">
        <v>76</v>
      </c>
      <c r="D5" s="23">
        <v>11</v>
      </c>
      <c r="E5" s="21" t="s">
        <v>145</v>
      </c>
      <c r="F5" s="24">
        <v>0</v>
      </c>
      <c r="G5" s="24" t="s">
        <v>145</v>
      </c>
      <c r="H5" s="25">
        <v>249</v>
      </c>
      <c r="I5" s="21" t="s">
        <v>146</v>
      </c>
      <c r="J5" s="22">
        <v>2</v>
      </c>
      <c r="K5" s="21" t="s">
        <v>105</v>
      </c>
      <c r="L5" s="22">
        <v>6</v>
      </c>
      <c r="M5" s="21" t="s">
        <v>147</v>
      </c>
      <c r="N5" s="22">
        <v>8</v>
      </c>
      <c r="O5" s="21" t="s">
        <v>148</v>
      </c>
      <c r="P5" s="21">
        <v>3</v>
      </c>
      <c r="Q5" s="21" t="s">
        <v>109</v>
      </c>
      <c r="R5" s="21">
        <v>5</v>
      </c>
      <c r="S5" s="21" t="s">
        <v>149</v>
      </c>
      <c r="T5" s="21" t="s">
        <v>96</v>
      </c>
      <c r="U5" s="21" t="s">
        <v>97</v>
      </c>
      <c r="V5" s="24">
        <v>345</v>
      </c>
      <c r="W5" s="21" t="s">
        <v>150</v>
      </c>
      <c r="X5" s="46">
        <v>1</v>
      </c>
      <c r="Y5" s="26" t="s">
        <v>168</v>
      </c>
      <c r="Z5" s="26" t="s">
        <v>94</v>
      </c>
      <c r="AA5" s="26" t="s">
        <v>175</v>
      </c>
      <c r="AB5" s="26" t="s">
        <v>169</v>
      </c>
      <c r="AC5" s="26" t="s">
        <v>176</v>
      </c>
      <c r="AD5" s="26" t="s">
        <v>169</v>
      </c>
      <c r="AE5" s="27" t="s">
        <v>79</v>
      </c>
      <c r="AF5" s="21">
        <v>9097</v>
      </c>
      <c r="AG5" s="28" t="s">
        <v>177</v>
      </c>
      <c r="AH5" s="28" t="s">
        <v>178</v>
      </c>
      <c r="AI5" s="28" t="s">
        <v>87</v>
      </c>
      <c r="AJ5" s="29">
        <v>100</v>
      </c>
      <c r="AK5" s="30" t="s">
        <v>91</v>
      </c>
      <c r="AL5" s="31"/>
      <c r="AM5" s="30" t="s">
        <v>82</v>
      </c>
      <c r="AN5" s="32"/>
      <c r="AO5" s="32"/>
      <c r="AP5" s="32"/>
      <c r="AQ5" s="32"/>
      <c r="AR5" s="32"/>
      <c r="AS5" s="32"/>
      <c r="AT5" s="28">
        <v>0</v>
      </c>
      <c r="AU5" s="28" t="s">
        <v>88</v>
      </c>
      <c r="AV5" s="28" t="s">
        <v>102</v>
      </c>
      <c r="AW5" s="28" t="s">
        <v>85</v>
      </c>
      <c r="AX5" s="34">
        <v>0</v>
      </c>
      <c r="AY5" s="35">
        <v>60</v>
      </c>
      <c r="AZ5" s="34">
        <v>60.01</v>
      </c>
      <c r="BA5" s="35">
        <v>90</v>
      </c>
      <c r="BB5" s="34">
        <v>90.01</v>
      </c>
      <c r="BC5" s="36">
        <v>130</v>
      </c>
      <c r="BD5" s="45">
        <v>0</v>
      </c>
      <c r="BE5" s="45">
        <v>0</v>
      </c>
      <c r="BF5" s="45">
        <v>0</v>
      </c>
      <c r="BG5" s="45">
        <v>0</v>
      </c>
      <c r="BH5" s="45">
        <v>0</v>
      </c>
      <c r="BI5" s="45">
        <v>100</v>
      </c>
      <c r="BJ5" s="45">
        <v>0</v>
      </c>
      <c r="BK5" s="45">
        <v>0</v>
      </c>
      <c r="BL5" s="45">
        <v>100</v>
      </c>
      <c r="BM5" s="45">
        <v>0</v>
      </c>
      <c r="BN5" s="45">
        <v>0</v>
      </c>
      <c r="BO5" s="45">
        <v>100</v>
      </c>
      <c r="BP5" s="38">
        <v>10</v>
      </c>
      <c r="BQ5" s="39">
        <v>0</v>
      </c>
      <c r="BR5" s="39">
        <v>100</v>
      </c>
      <c r="BS5" s="39">
        <v>60</v>
      </c>
      <c r="BT5" s="39">
        <v>74</v>
      </c>
      <c r="BU5" s="39">
        <v>100</v>
      </c>
      <c r="BV5" s="39">
        <v>100</v>
      </c>
      <c r="BW5" s="39">
        <v>100</v>
      </c>
      <c r="BX5" s="39">
        <v>100</v>
      </c>
      <c r="BY5" s="39">
        <v>100</v>
      </c>
      <c r="BZ5" s="39">
        <v>0</v>
      </c>
      <c r="CA5" s="39">
        <v>0</v>
      </c>
      <c r="CB5" s="39">
        <v>0</v>
      </c>
      <c r="CC5" s="40">
        <v>734</v>
      </c>
      <c r="CF5" s="42">
        <f t="shared" si="0"/>
        <v>7340.0000000000009</v>
      </c>
      <c r="CG5" s="43" t="str">
        <f t="shared" si="1"/>
        <v>EN RIESGO</v>
      </c>
      <c r="CJ5" s="44">
        <v>9456717.0099999998</v>
      </c>
      <c r="CK5" s="32"/>
      <c r="CL5" s="77"/>
      <c r="CM5" s="43" t="s">
        <v>98</v>
      </c>
      <c r="CO5" s="43" t="e">
        <v>#N/A</v>
      </c>
      <c r="DB5" s="28" t="s">
        <v>179</v>
      </c>
    </row>
    <row r="6" spans="1:106" ht="14.45" hidden="1" customHeight="1" x14ac:dyDescent="0.25">
      <c r="A6" s="21">
        <v>7213</v>
      </c>
      <c r="B6" s="22">
        <v>21111</v>
      </c>
      <c r="C6" s="22" t="s">
        <v>76</v>
      </c>
      <c r="D6" s="23">
        <v>11</v>
      </c>
      <c r="E6" s="21" t="s">
        <v>145</v>
      </c>
      <c r="F6" s="24">
        <v>0</v>
      </c>
      <c r="G6" s="24" t="s">
        <v>145</v>
      </c>
      <c r="H6" s="25">
        <v>249</v>
      </c>
      <c r="I6" s="21" t="s">
        <v>146</v>
      </c>
      <c r="J6" s="22">
        <v>2</v>
      </c>
      <c r="K6" s="21" t="s">
        <v>105</v>
      </c>
      <c r="L6" s="22">
        <v>6</v>
      </c>
      <c r="M6" s="21" t="s">
        <v>147</v>
      </c>
      <c r="N6" s="22">
        <v>8</v>
      </c>
      <c r="O6" s="21" t="s">
        <v>148</v>
      </c>
      <c r="P6" s="21">
        <v>3</v>
      </c>
      <c r="Q6" s="21" t="s">
        <v>109</v>
      </c>
      <c r="R6" s="21">
        <v>5</v>
      </c>
      <c r="S6" s="21" t="s">
        <v>149</v>
      </c>
      <c r="T6" s="21" t="s">
        <v>96</v>
      </c>
      <c r="U6" s="21" t="s">
        <v>97</v>
      </c>
      <c r="V6" s="24">
        <v>345</v>
      </c>
      <c r="W6" s="21" t="s">
        <v>150</v>
      </c>
      <c r="X6" s="46">
        <v>1</v>
      </c>
      <c r="Y6" s="26" t="s">
        <v>168</v>
      </c>
      <c r="Z6" s="26" t="s">
        <v>94</v>
      </c>
      <c r="AA6" s="26" t="s">
        <v>180</v>
      </c>
      <c r="AB6" s="26" t="s">
        <v>169</v>
      </c>
      <c r="AC6" s="26" t="s">
        <v>181</v>
      </c>
      <c r="AD6" s="26" t="s">
        <v>169</v>
      </c>
      <c r="AE6" s="27" t="s">
        <v>79</v>
      </c>
      <c r="AF6" s="21">
        <v>8728</v>
      </c>
      <c r="AG6" s="28" t="s">
        <v>182</v>
      </c>
      <c r="AH6" s="28" t="s">
        <v>183</v>
      </c>
      <c r="AI6" s="28" t="s">
        <v>87</v>
      </c>
      <c r="AJ6" s="29">
        <v>100</v>
      </c>
      <c r="AK6" s="30" t="s">
        <v>91</v>
      </c>
      <c r="AL6" s="31"/>
      <c r="AM6" s="30" t="s">
        <v>82</v>
      </c>
      <c r="AN6" s="32"/>
      <c r="AO6" s="32"/>
      <c r="AP6" s="32"/>
      <c r="AQ6" s="32"/>
      <c r="AR6" s="32"/>
      <c r="AS6" s="32"/>
      <c r="AT6" s="28">
        <v>0</v>
      </c>
      <c r="AU6" s="28" t="s">
        <v>100</v>
      </c>
      <c r="AV6" s="28" t="s">
        <v>102</v>
      </c>
      <c r="AW6" s="28" t="s">
        <v>85</v>
      </c>
      <c r="AX6" s="34">
        <v>0</v>
      </c>
      <c r="AY6" s="35">
        <v>60</v>
      </c>
      <c r="AZ6" s="34">
        <v>60.01</v>
      </c>
      <c r="BA6" s="35">
        <v>90</v>
      </c>
      <c r="BB6" s="34">
        <v>90.01</v>
      </c>
      <c r="BC6" s="36">
        <v>130</v>
      </c>
      <c r="BD6" s="45">
        <v>0</v>
      </c>
      <c r="BE6" s="45">
        <v>0</v>
      </c>
      <c r="BF6" s="45">
        <v>100</v>
      </c>
      <c r="BG6" s="45">
        <v>0</v>
      </c>
      <c r="BH6" s="45">
        <v>0</v>
      </c>
      <c r="BI6" s="45">
        <v>100</v>
      </c>
      <c r="BJ6" s="45">
        <v>0</v>
      </c>
      <c r="BK6" s="45">
        <v>0</v>
      </c>
      <c r="BL6" s="45">
        <v>100</v>
      </c>
      <c r="BM6" s="45">
        <v>0</v>
      </c>
      <c r="BN6" s="45">
        <v>0</v>
      </c>
      <c r="BO6" s="45">
        <v>100</v>
      </c>
      <c r="BP6" s="38">
        <v>100</v>
      </c>
      <c r="BQ6" s="39">
        <v>50</v>
      </c>
      <c r="BR6" s="39">
        <v>175</v>
      </c>
      <c r="BS6" s="39">
        <v>0</v>
      </c>
      <c r="BT6" s="39">
        <v>0</v>
      </c>
      <c r="BU6" s="39">
        <v>100</v>
      </c>
      <c r="BV6" s="39">
        <v>33</v>
      </c>
      <c r="BW6" s="39">
        <v>100</v>
      </c>
      <c r="BX6" s="39">
        <v>50</v>
      </c>
      <c r="BY6" s="39">
        <v>33</v>
      </c>
      <c r="BZ6" s="39">
        <v>0</v>
      </c>
      <c r="CA6" s="39">
        <v>0</v>
      </c>
      <c r="CB6" s="39">
        <v>0</v>
      </c>
      <c r="CC6" s="40">
        <v>45.083333333333336</v>
      </c>
      <c r="CF6" s="42">
        <f t="shared" si="0"/>
        <v>45.083333333333336</v>
      </c>
      <c r="CG6" s="43" t="str">
        <f t="shared" si="1"/>
        <v>EN RIESGO</v>
      </c>
      <c r="CJ6" s="44">
        <v>9456717.0099999998</v>
      </c>
      <c r="CK6" s="32"/>
      <c r="CL6" s="77"/>
      <c r="CM6" s="43" t="s">
        <v>98</v>
      </c>
      <c r="CO6" s="43" t="e">
        <v>#N/A</v>
      </c>
      <c r="DB6" s="28" t="s">
        <v>184</v>
      </c>
    </row>
    <row r="7" spans="1:106" ht="14.45" hidden="1" customHeight="1" x14ac:dyDescent="0.25">
      <c r="A7" s="21">
        <v>7218</v>
      </c>
      <c r="B7" s="22">
        <v>21111</v>
      </c>
      <c r="C7" s="22" t="s">
        <v>76</v>
      </c>
      <c r="D7" s="23">
        <v>11</v>
      </c>
      <c r="E7" s="21" t="s">
        <v>145</v>
      </c>
      <c r="F7" s="24">
        <v>0</v>
      </c>
      <c r="G7" s="24" t="s">
        <v>145</v>
      </c>
      <c r="H7" s="25">
        <v>249</v>
      </c>
      <c r="I7" s="21" t="s">
        <v>146</v>
      </c>
      <c r="J7" s="22">
        <v>2</v>
      </c>
      <c r="K7" s="21" t="s">
        <v>105</v>
      </c>
      <c r="L7" s="22">
        <v>6</v>
      </c>
      <c r="M7" s="21" t="s">
        <v>147</v>
      </c>
      <c r="N7" s="22">
        <v>8</v>
      </c>
      <c r="O7" s="21" t="s">
        <v>148</v>
      </c>
      <c r="P7" s="21">
        <v>3</v>
      </c>
      <c r="Q7" s="21" t="s">
        <v>109</v>
      </c>
      <c r="R7" s="21">
        <v>5</v>
      </c>
      <c r="S7" s="21" t="s">
        <v>149</v>
      </c>
      <c r="T7" s="21" t="s">
        <v>96</v>
      </c>
      <c r="U7" s="21" t="s">
        <v>97</v>
      </c>
      <c r="V7" s="24">
        <v>345</v>
      </c>
      <c r="W7" s="21" t="s">
        <v>150</v>
      </c>
      <c r="X7" s="46">
        <v>1</v>
      </c>
      <c r="Y7" s="26" t="s">
        <v>168</v>
      </c>
      <c r="Z7" s="26" t="s">
        <v>94</v>
      </c>
      <c r="AA7" s="26" t="s">
        <v>185</v>
      </c>
      <c r="AB7" s="26" t="s">
        <v>169</v>
      </c>
      <c r="AC7" s="26" t="s">
        <v>186</v>
      </c>
      <c r="AD7" s="26" t="s">
        <v>169</v>
      </c>
      <c r="AE7" s="27" t="s">
        <v>79</v>
      </c>
      <c r="AF7" s="21">
        <v>8762</v>
      </c>
      <c r="AG7" s="28" t="s">
        <v>187</v>
      </c>
      <c r="AH7" s="28" t="s">
        <v>188</v>
      </c>
      <c r="AI7" s="28" t="s">
        <v>118</v>
      </c>
      <c r="AJ7" s="29">
        <v>20</v>
      </c>
      <c r="AK7" s="30" t="s">
        <v>91</v>
      </c>
      <c r="AL7" s="31"/>
      <c r="AM7" s="30" t="s">
        <v>82</v>
      </c>
      <c r="AN7" s="32"/>
      <c r="AO7" s="32"/>
      <c r="AP7" s="32"/>
      <c r="AQ7" s="32"/>
      <c r="AR7" s="32"/>
      <c r="AS7" s="32"/>
      <c r="AT7" s="28">
        <v>0</v>
      </c>
      <c r="AU7" s="28" t="s">
        <v>92</v>
      </c>
      <c r="AV7" s="28" t="s">
        <v>102</v>
      </c>
      <c r="AW7" s="28" t="s">
        <v>85</v>
      </c>
      <c r="AX7" s="34">
        <v>0</v>
      </c>
      <c r="AY7" s="35">
        <v>15</v>
      </c>
      <c r="AZ7" s="34">
        <v>15.01</v>
      </c>
      <c r="BA7" s="35">
        <v>60</v>
      </c>
      <c r="BB7" s="34">
        <v>60.01</v>
      </c>
      <c r="BC7" s="36">
        <v>130</v>
      </c>
      <c r="BD7" s="45">
        <v>0</v>
      </c>
      <c r="BE7" s="45">
        <v>2</v>
      </c>
      <c r="BF7" s="45">
        <v>2</v>
      </c>
      <c r="BG7" s="45">
        <v>2</v>
      </c>
      <c r="BH7" s="45">
        <v>2</v>
      </c>
      <c r="BI7" s="45">
        <v>2</v>
      </c>
      <c r="BJ7" s="45">
        <v>2</v>
      </c>
      <c r="BK7" s="45">
        <v>2</v>
      </c>
      <c r="BL7" s="45">
        <v>2</v>
      </c>
      <c r="BM7" s="45">
        <v>2</v>
      </c>
      <c r="BN7" s="45">
        <v>2</v>
      </c>
      <c r="BO7" s="45">
        <v>0</v>
      </c>
      <c r="BP7" s="38">
        <v>2000</v>
      </c>
      <c r="BQ7" s="39">
        <v>2</v>
      </c>
      <c r="BR7" s="39">
        <v>3</v>
      </c>
      <c r="BS7" s="39">
        <v>2</v>
      </c>
      <c r="BT7" s="39">
        <v>3</v>
      </c>
      <c r="BU7" s="39">
        <v>5</v>
      </c>
      <c r="BV7" s="39">
        <v>5</v>
      </c>
      <c r="BW7" s="39">
        <v>5</v>
      </c>
      <c r="BX7" s="39">
        <v>6</v>
      </c>
      <c r="BY7" s="39">
        <v>4</v>
      </c>
      <c r="BZ7" s="39">
        <v>0</v>
      </c>
      <c r="CA7" s="39">
        <v>0</v>
      </c>
      <c r="CB7" s="39">
        <v>0</v>
      </c>
      <c r="CC7" s="40">
        <v>35</v>
      </c>
      <c r="CF7" s="42">
        <f t="shared" si="0"/>
        <v>1.7500000000000002</v>
      </c>
      <c r="CG7" s="43" t="str">
        <f t="shared" si="1"/>
        <v>EN RIESGO</v>
      </c>
      <c r="CJ7" s="44">
        <v>9456717.0099999998</v>
      </c>
      <c r="CK7" s="32"/>
      <c r="CL7" s="77"/>
      <c r="CM7" s="43" t="s">
        <v>98</v>
      </c>
      <c r="CO7" s="43" t="e">
        <v>#N/A</v>
      </c>
      <c r="DB7" s="28" t="s">
        <v>189</v>
      </c>
    </row>
    <row r="8" spans="1:106" ht="14.45" hidden="1" customHeight="1" x14ac:dyDescent="0.25">
      <c r="A8" s="21">
        <v>7226</v>
      </c>
      <c r="B8" s="22">
        <v>21111</v>
      </c>
      <c r="C8" s="22" t="s">
        <v>76</v>
      </c>
      <c r="D8" s="23">
        <v>11</v>
      </c>
      <c r="E8" s="21" t="s">
        <v>145</v>
      </c>
      <c r="F8" s="24">
        <v>0</v>
      </c>
      <c r="G8" s="24" t="s">
        <v>145</v>
      </c>
      <c r="H8" s="25">
        <v>249</v>
      </c>
      <c r="I8" s="21" t="s">
        <v>146</v>
      </c>
      <c r="J8" s="22">
        <v>2</v>
      </c>
      <c r="K8" s="21" t="s">
        <v>105</v>
      </c>
      <c r="L8" s="22">
        <v>6</v>
      </c>
      <c r="M8" s="21" t="s">
        <v>147</v>
      </c>
      <c r="N8" s="22">
        <v>8</v>
      </c>
      <c r="O8" s="21" t="s">
        <v>148</v>
      </c>
      <c r="P8" s="21">
        <v>3</v>
      </c>
      <c r="Q8" s="21" t="s">
        <v>109</v>
      </c>
      <c r="R8" s="21">
        <v>5</v>
      </c>
      <c r="S8" s="21" t="s">
        <v>149</v>
      </c>
      <c r="T8" s="21" t="s">
        <v>96</v>
      </c>
      <c r="U8" s="21" t="s">
        <v>97</v>
      </c>
      <c r="V8" s="24">
        <v>345</v>
      </c>
      <c r="W8" s="21" t="s">
        <v>150</v>
      </c>
      <c r="X8" s="46">
        <v>1</v>
      </c>
      <c r="Y8" s="26" t="s">
        <v>168</v>
      </c>
      <c r="Z8" s="26" t="s">
        <v>94</v>
      </c>
      <c r="AA8" s="26" t="s">
        <v>190</v>
      </c>
      <c r="AB8" s="26" t="s">
        <v>169</v>
      </c>
      <c r="AC8" s="26" t="s">
        <v>191</v>
      </c>
      <c r="AD8" s="26" t="s">
        <v>192</v>
      </c>
      <c r="AE8" s="27" t="s">
        <v>79</v>
      </c>
      <c r="AF8" s="21">
        <v>8792</v>
      </c>
      <c r="AG8" s="28" t="s">
        <v>193</v>
      </c>
      <c r="AH8" s="28" t="s">
        <v>194</v>
      </c>
      <c r="AI8" s="28" t="s">
        <v>87</v>
      </c>
      <c r="AJ8" s="29">
        <v>100</v>
      </c>
      <c r="AK8" s="30" t="s">
        <v>91</v>
      </c>
      <c r="AL8" s="31"/>
      <c r="AM8" s="30" t="s">
        <v>82</v>
      </c>
      <c r="AN8" s="32"/>
      <c r="AO8" s="32"/>
      <c r="AP8" s="32"/>
      <c r="AQ8" s="32"/>
      <c r="AR8" s="32"/>
      <c r="AS8" s="32"/>
      <c r="AT8" s="28">
        <v>0</v>
      </c>
      <c r="AU8" s="28" t="s">
        <v>100</v>
      </c>
      <c r="AV8" s="28" t="s">
        <v>102</v>
      </c>
      <c r="AW8" s="28" t="s">
        <v>85</v>
      </c>
      <c r="AX8" s="34">
        <v>0</v>
      </c>
      <c r="AY8" s="35">
        <v>15</v>
      </c>
      <c r="AZ8" s="34">
        <v>15.01</v>
      </c>
      <c r="BA8" s="35">
        <v>60</v>
      </c>
      <c r="BB8" s="34">
        <v>60.01</v>
      </c>
      <c r="BC8" s="36">
        <v>130</v>
      </c>
      <c r="BD8" s="45">
        <v>0</v>
      </c>
      <c r="BE8" s="45">
        <v>0</v>
      </c>
      <c r="BF8" s="45">
        <v>100</v>
      </c>
      <c r="BG8" s="45">
        <v>0</v>
      </c>
      <c r="BH8" s="45">
        <v>0</v>
      </c>
      <c r="BI8" s="45">
        <v>100</v>
      </c>
      <c r="BJ8" s="45">
        <v>0</v>
      </c>
      <c r="BK8" s="45">
        <v>0</v>
      </c>
      <c r="BL8" s="45">
        <v>100</v>
      </c>
      <c r="BM8" s="45">
        <v>0</v>
      </c>
      <c r="BN8" s="45">
        <v>0</v>
      </c>
      <c r="BO8" s="45">
        <v>100</v>
      </c>
      <c r="BP8" s="38">
        <v>850</v>
      </c>
      <c r="BQ8" s="39">
        <v>100</v>
      </c>
      <c r="BR8" s="39">
        <v>100</v>
      </c>
      <c r="BS8" s="39">
        <v>100</v>
      </c>
      <c r="BT8" s="39">
        <v>100</v>
      </c>
      <c r="BU8" s="39">
        <v>86</v>
      </c>
      <c r="BV8" s="39">
        <v>120</v>
      </c>
      <c r="BW8" s="39">
        <v>100</v>
      </c>
      <c r="BX8" s="39">
        <v>100</v>
      </c>
      <c r="BY8" s="39">
        <v>100</v>
      </c>
      <c r="BZ8" s="39">
        <v>0</v>
      </c>
      <c r="CA8" s="39">
        <v>0</v>
      </c>
      <c r="CB8" s="39">
        <v>0</v>
      </c>
      <c r="CC8" s="40">
        <v>75.5</v>
      </c>
      <c r="CF8" s="42">
        <f t="shared" si="0"/>
        <v>8.882352941176471</v>
      </c>
      <c r="CG8" s="43" t="str">
        <f t="shared" si="1"/>
        <v>EN RIESGO</v>
      </c>
      <c r="CJ8" s="44">
        <v>9456717.0099999998</v>
      </c>
      <c r="CK8" s="32"/>
      <c r="CL8" s="77"/>
      <c r="CM8" s="43" t="s">
        <v>98</v>
      </c>
      <c r="CO8" s="43" t="e">
        <v>#N/A</v>
      </c>
      <c r="DB8" s="28" t="s">
        <v>195</v>
      </c>
    </row>
    <row r="9" spans="1:106" ht="14.45" hidden="1" customHeight="1" x14ac:dyDescent="0.25">
      <c r="A9" s="21">
        <v>7233</v>
      </c>
      <c r="B9" s="22">
        <v>21111</v>
      </c>
      <c r="C9" s="22" t="s">
        <v>76</v>
      </c>
      <c r="D9" s="23">
        <v>11</v>
      </c>
      <c r="E9" s="21" t="s">
        <v>145</v>
      </c>
      <c r="F9" s="24">
        <v>0</v>
      </c>
      <c r="G9" s="24" t="s">
        <v>145</v>
      </c>
      <c r="H9" s="25">
        <v>249</v>
      </c>
      <c r="I9" s="21" t="s">
        <v>146</v>
      </c>
      <c r="J9" s="22">
        <v>2</v>
      </c>
      <c r="K9" s="21" t="s">
        <v>105</v>
      </c>
      <c r="L9" s="22">
        <v>6</v>
      </c>
      <c r="M9" s="21" t="s">
        <v>147</v>
      </c>
      <c r="N9" s="22">
        <v>8</v>
      </c>
      <c r="O9" s="21" t="s">
        <v>148</v>
      </c>
      <c r="P9" s="21">
        <v>3</v>
      </c>
      <c r="Q9" s="21" t="s">
        <v>109</v>
      </c>
      <c r="R9" s="21">
        <v>5</v>
      </c>
      <c r="S9" s="21" t="s">
        <v>149</v>
      </c>
      <c r="T9" s="21" t="s">
        <v>96</v>
      </c>
      <c r="U9" s="21" t="s">
        <v>97</v>
      </c>
      <c r="V9" s="24">
        <v>345</v>
      </c>
      <c r="W9" s="21" t="s">
        <v>150</v>
      </c>
      <c r="X9" s="46">
        <v>1</v>
      </c>
      <c r="Y9" s="26" t="s">
        <v>168</v>
      </c>
      <c r="Z9" s="26" t="s">
        <v>94</v>
      </c>
      <c r="AA9" s="26" t="s">
        <v>196</v>
      </c>
      <c r="AB9" s="26" t="s">
        <v>169</v>
      </c>
      <c r="AC9" s="26" t="s">
        <v>197</v>
      </c>
      <c r="AD9" s="26" t="s">
        <v>198</v>
      </c>
      <c r="AE9" s="27" t="s">
        <v>79</v>
      </c>
      <c r="AF9" s="21">
        <v>8798</v>
      </c>
      <c r="AG9" s="28" t="s">
        <v>199</v>
      </c>
      <c r="AH9" s="28" t="s">
        <v>200</v>
      </c>
      <c r="AI9" s="28" t="s">
        <v>118</v>
      </c>
      <c r="AJ9" s="29">
        <v>2</v>
      </c>
      <c r="AK9" s="30" t="s">
        <v>91</v>
      </c>
      <c r="AL9" s="31"/>
      <c r="AM9" s="30" t="s">
        <v>82</v>
      </c>
      <c r="AN9" s="32"/>
      <c r="AO9" s="32"/>
      <c r="AP9" s="32"/>
      <c r="AQ9" s="32"/>
      <c r="AR9" s="32"/>
      <c r="AS9" s="32"/>
      <c r="AT9" s="28">
        <v>0</v>
      </c>
      <c r="AU9" s="28" t="s">
        <v>92</v>
      </c>
      <c r="AV9" s="28" t="s">
        <v>89</v>
      </c>
      <c r="AW9" s="28" t="s">
        <v>85</v>
      </c>
      <c r="AX9" s="34">
        <v>0</v>
      </c>
      <c r="AY9" s="35">
        <v>15</v>
      </c>
      <c r="AZ9" s="34">
        <v>15.01</v>
      </c>
      <c r="BA9" s="35">
        <v>60</v>
      </c>
      <c r="BB9" s="34">
        <v>60.01</v>
      </c>
      <c r="BC9" s="36">
        <v>130</v>
      </c>
      <c r="BD9" s="45">
        <v>0</v>
      </c>
      <c r="BE9" s="45">
        <v>0</v>
      </c>
      <c r="BF9" s="45">
        <v>0</v>
      </c>
      <c r="BG9" s="45">
        <v>0</v>
      </c>
      <c r="BH9" s="45">
        <v>0</v>
      </c>
      <c r="BI9" s="45">
        <v>1</v>
      </c>
      <c r="BJ9" s="45">
        <v>0</v>
      </c>
      <c r="BK9" s="45">
        <v>0</v>
      </c>
      <c r="BL9" s="45">
        <v>0</v>
      </c>
      <c r="BM9" s="45">
        <v>0</v>
      </c>
      <c r="BN9" s="45">
        <v>0</v>
      </c>
      <c r="BO9" s="45">
        <v>1</v>
      </c>
      <c r="BP9" s="38">
        <v>2</v>
      </c>
      <c r="BQ9" s="39">
        <v>0</v>
      </c>
      <c r="BR9" s="39">
        <v>0</v>
      </c>
      <c r="BS9" s="39">
        <v>0</v>
      </c>
      <c r="BT9" s="39">
        <v>0</v>
      </c>
      <c r="BU9" s="39">
        <v>1</v>
      </c>
      <c r="BV9" s="39">
        <v>0</v>
      </c>
      <c r="BW9" s="39">
        <v>0</v>
      </c>
      <c r="BX9" s="39">
        <v>0</v>
      </c>
      <c r="BY9" s="39">
        <v>0</v>
      </c>
      <c r="BZ9" s="39">
        <v>0</v>
      </c>
      <c r="CA9" s="39">
        <v>0</v>
      </c>
      <c r="CB9" s="39">
        <v>0</v>
      </c>
      <c r="CC9" s="40">
        <v>1</v>
      </c>
      <c r="CF9" s="42">
        <f t="shared" si="0"/>
        <v>50</v>
      </c>
      <c r="CG9" s="43" t="str">
        <f t="shared" si="1"/>
        <v>MEJORABLE</v>
      </c>
      <c r="CJ9" s="44">
        <v>9456717.0099999998</v>
      </c>
      <c r="CK9" s="32"/>
      <c r="CL9" s="77"/>
      <c r="CM9" s="43" t="s">
        <v>98</v>
      </c>
      <c r="CO9" s="43" t="e">
        <v>#N/A</v>
      </c>
      <c r="DB9" s="28" t="s">
        <v>201</v>
      </c>
    </row>
    <row r="10" spans="1:106" ht="14.45" hidden="1" customHeight="1" x14ac:dyDescent="0.25">
      <c r="A10" s="21">
        <v>7235</v>
      </c>
      <c r="B10" s="22">
        <v>21111</v>
      </c>
      <c r="C10" s="22" t="s">
        <v>76</v>
      </c>
      <c r="D10" s="23">
        <v>11</v>
      </c>
      <c r="E10" s="21" t="s">
        <v>145</v>
      </c>
      <c r="F10" s="24">
        <v>0</v>
      </c>
      <c r="G10" s="24" t="s">
        <v>145</v>
      </c>
      <c r="H10" s="25">
        <v>249</v>
      </c>
      <c r="I10" s="21" t="s">
        <v>146</v>
      </c>
      <c r="J10" s="22">
        <v>2</v>
      </c>
      <c r="K10" s="21" t="s">
        <v>105</v>
      </c>
      <c r="L10" s="22">
        <v>6</v>
      </c>
      <c r="M10" s="21" t="s">
        <v>147</v>
      </c>
      <c r="N10" s="22">
        <v>8</v>
      </c>
      <c r="O10" s="21" t="s">
        <v>148</v>
      </c>
      <c r="P10" s="21">
        <v>3</v>
      </c>
      <c r="Q10" s="21" t="s">
        <v>109</v>
      </c>
      <c r="R10" s="21">
        <v>5</v>
      </c>
      <c r="S10" s="21" t="s">
        <v>149</v>
      </c>
      <c r="T10" s="21" t="s">
        <v>96</v>
      </c>
      <c r="U10" s="21" t="s">
        <v>97</v>
      </c>
      <c r="V10" s="24">
        <v>345</v>
      </c>
      <c r="W10" s="21" t="s">
        <v>150</v>
      </c>
      <c r="X10" s="46">
        <v>1</v>
      </c>
      <c r="Y10" s="26" t="s">
        <v>168</v>
      </c>
      <c r="Z10" s="26" t="s">
        <v>94</v>
      </c>
      <c r="AA10" s="26" t="s">
        <v>202</v>
      </c>
      <c r="AB10" s="26" t="s">
        <v>169</v>
      </c>
      <c r="AC10" s="26" t="s">
        <v>203</v>
      </c>
      <c r="AD10" s="26" t="s">
        <v>198</v>
      </c>
      <c r="AE10" s="27" t="s">
        <v>79</v>
      </c>
      <c r="AF10" s="21">
        <v>8805</v>
      </c>
      <c r="AG10" s="28" t="s">
        <v>204</v>
      </c>
      <c r="AH10" s="28" t="s">
        <v>205</v>
      </c>
      <c r="AI10" s="28" t="s">
        <v>118</v>
      </c>
      <c r="AJ10" s="29">
        <v>3</v>
      </c>
      <c r="AK10" s="30" t="s">
        <v>91</v>
      </c>
      <c r="AL10" s="31"/>
      <c r="AM10" s="30" t="s">
        <v>82</v>
      </c>
      <c r="AN10" s="32"/>
      <c r="AO10" s="32"/>
      <c r="AP10" s="32"/>
      <c r="AQ10" s="32"/>
      <c r="AR10" s="32"/>
      <c r="AS10" s="32"/>
      <c r="AT10" s="28">
        <v>0</v>
      </c>
      <c r="AU10" s="28" t="s">
        <v>92</v>
      </c>
      <c r="AV10" s="28" t="s">
        <v>89</v>
      </c>
      <c r="AW10" s="28" t="s">
        <v>85</v>
      </c>
      <c r="AX10" s="34">
        <v>0</v>
      </c>
      <c r="AY10" s="35">
        <v>15</v>
      </c>
      <c r="AZ10" s="34">
        <v>15.01</v>
      </c>
      <c r="BA10" s="35">
        <v>60</v>
      </c>
      <c r="BB10" s="34">
        <v>60.01</v>
      </c>
      <c r="BC10" s="36">
        <v>130</v>
      </c>
      <c r="BD10" s="45">
        <v>0</v>
      </c>
      <c r="BE10" s="45">
        <v>0</v>
      </c>
      <c r="BF10" s="45">
        <v>0</v>
      </c>
      <c r="BG10" s="45">
        <v>0</v>
      </c>
      <c r="BH10" s="45">
        <v>0</v>
      </c>
      <c r="BI10" s="45">
        <v>1</v>
      </c>
      <c r="BJ10" s="45">
        <v>0</v>
      </c>
      <c r="BK10" s="45">
        <v>0</v>
      </c>
      <c r="BL10" s="45">
        <v>0</v>
      </c>
      <c r="BM10" s="45">
        <v>0</v>
      </c>
      <c r="BN10" s="45">
        <v>0</v>
      </c>
      <c r="BO10" s="45">
        <v>2</v>
      </c>
      <c r="BP10" s="38">
        <v>12</v>
      </c>
      <c r="BQ10" s="39">
        <v>0</v>
      </c>
      <c r="BR10" s="39">
        <v>0</v>
      </c>
      <c r="BS10" s="39">
        <v>0</v>
      </c>
      <c r="BT10" s="39">
        <v>0</v>
      </c>
      <c r="BU10" s="39">
        <v>0</v>
      </c>
      <c r="BV10" s="39">
        <v>0</v>
      </c>
      <c r="BW10" s="39">
        <v>1</v>
      </c>
      <c r="BX10" s="39">
        <v>1</v>
      </c>
      <c r="BY10" s="39">
        <v>0</v>
      </c>
      <c r="BZ10" s="39">
        <v>0</v>
      </c>
      <c r="CA10" s="39">
        <v>0</v>
      </c>
      <c r="CB10" s="39">
        <v>0</v>
      </c>
      <c r="CC10" s="40">
        <v>2</v>
      </c>
      <c r="CF10" s="42">
        <f t="shared" si="0"/>
        <v>16.666666666666664</v>
      </c>
      <c r="CG10" s="43" t="str">
        <f t="shared" si="1"/>
        <v>MEJORABLE</v>
      </c>
      <c r="CJ10" s="44">
        <v>9456717.0099999998</v>
      </c>
      <c r="CK10" s="32"/>
      <c r="CL10" s="77"/>
      <c r="CM10" s="43" t="s">
        <v>98</v>
      </c>
      <c r="CO10" s="43" t="e">
        <v>#N/A</v>
      </c>
      <c r="DB10" s="28" t="s">
        <v>206</v>
      </c>
    </row>
    <row r="11" spans="1:106" ht="14.45" hidden="1" customHeight="1" x14ac:dyDescent="0.25">
      <c r="A11" s="21">
        <v>7243</v>
      </c>
      <c r="B11" s="22">
        <v>21111</v>
      </c>
      <c r="C11" s="22" t="s">
        <v>76</v>
      </c>
      <c r="D11" s="23">
        <v>11</v>
      </c>
      <c r="E11" s="21" t="s">
        <v>145</v>
      </c>
      <c r="F11" s="24">
        <v>0</v>
      </c>
      <c r="G11" s="24" t="s">
        <v>145</v>
      </c>
      <c r="H11" s="25">
        <v>249</v>
      </c>
      <c r="I11" s="21" t="s">
        <v>146</v>
      </c>
      <c r="J11" s="22">
        <v>2</v>
      </c>
      <c r="K11" s="21" t="s">
        <v>105</v>
      </c>
      <c r="L11" s="22">
        <v>6</v>
      </c>
      <c r="M11" s="21" t="s">
        <v>147</v>
      </c>
      <c r="N11" s="22">
        <v>8</v>
      </c>
      <c r="O11" s="21" t="s">
        <v>148</v>
      </c>
      <c r="P11" s="21">
        <v>3</v>
      </c>
      <c r="Q11" s="21" t="s">
        <v>109</v>
      </c>
      <c r="R11" s="21">
        <v>5</v>
      </c>
      <c r="S11" s="21" t="s">
        <v>149</v>
      </c>
      <c r="T11" s="21" t="s">
        <v>96</v>
      </c>
      <c r="U11" s="21" t="s">
        <v>97</v>
      </c>
      <c r="V11" s="24">
        <v>345</v>
      </c>
      <c r="W11" s="31" t="s">
        <v>150</v>
      </c>
      <c r="X11" s="53">
        <v>1</v>
      </c>
      <c r="Y11" s="54" t="s">
        <v>207</v>
      </c>
      <c r="Z11" s="54" t="s">
        <v>94</v>
      </c>
      <c r="AA11" s="54" t="s">
        <v>208</v>
      </c>
      <c r="AB11" s="54" t="s">
        <v>209</v>
      </c>
      <c r="AC11" s="54" t="s">
        <v>210</v>
      </c>
      <c r="AD11" s="54" t="s">
        <v>211</v>
      </c>
      <c r="AE11" s="55" t="s">
        <v>79</v>
      </c>
      <c r="AF11" s="21">
        <v>8810</v>
      </c>
      <c r="AG11" s="54" t="s">
        <v>212</v>
      </c>
      <c r="AH11" s="54" t="s">
        <v>213</v>
      </c>
      <c r="AI11" s="54" t="s">
        <v>112</v>
      </c>
      <c r="AJ11" s="64">
        <v>50</v>
      </c>
      <c r="AK11" s="57" t="s">
        <v>91</v>
      </c>
      <c r="AL11" s="31"/>
      <c r="AM11" s="58" t="s">
        <v>82</v>
      </c>
      <c r="AN11" s="32"/>
      <c r="AO11" s="32"/>
      <c r="AP11" s="32"/>
      <c r="AQ11" s="32"/>
      <c r="AR11" s="32"/>
      <c r="AS11" s="32"/>
      <c r="AT11" s="32">
        <v>0</v>
      </c>
      <c r="AU11" s="32" t="s">
        <v>92</v>
      </c>
      <c r="AV11" s="32" t="s">
        <v>89</v>
      </c>
      <c r="AW11" s="32" t="s">
        <v>85</v>
      </c>
      <c r="AX11" s="65">
        <v>0</v>
      </c>
      <c r="AY11" s="66">
        <v>15</v>
      </c>
      <c r="AZ11" s="65">
        <v>15.01</v>
      </c>
      <c r="BA11" s="66">
        <v>60</v>
      </c>
      <c r="BB11" s="65">
        <v>60.01</v>
      </c>
      <c r="BC11" s="67">
        <v>130</v>
      </c>
      <c r="BD11" s="37">
        <v>0</v>
      </c>
      <c r="BE11" s="37">
        <v>0</v>
      </c>
      <c r="BF11" s="37">
        <v>0</v>
      </c>
      <c r="BG11" s="37">
        <v>0</v>
      </c>
      <c r="BH11" s="37">
        <v>0</v>
      </c>
      <c r="BI11" s="37">
        <v>0</v>
      </c>
      <c r="BJ11" s="37">
        <v>0</v>
      </c>
      <c r="BK11" s="37">
        <v>0</v>
      </c>
      <c r="BL11" s="37">
        <v>0</v>
      </c>
      <c r="BM11" s="37">
        <v>0</v>
      </c>
      <c r="BN11" s="37">
        <v>0</v>
      </c>
      <c r="BO11" s="37">
        <v>0</v>
      </c>
      <c r="BP11" s="62">
        <v>50</v>
      </c>
      <c r="BQ11" s="39">
        <v>0</v>
      </c>
      <c r="BR11" s="39">
        <v>0</v>
      </c>
      <c r="BS11" s="39">
        <v>0</v>
      </c>
      <c r="BT11" s="39">
        <v>0</v>
      </c>
      <c r="BU11" s="39">
        <v>0</v>
      </c>
      <c r="BV11" s="39">
        <v>0</v>
      </c>
      <c r="BW11" s="39">
        <v>0</v>
      </c>
      <c r="BX11" s="39">
        <v>0</v>
      </c>
      <c r="BY11" s="39">
        <v>0</v>
      </c>
      <c r="BZ11" s="39">
        <v>0</v>
      </c>
      <c r="CA11" s="39">
        <v>0</v>
      </c>
      <c r="CB11" s="39">
        <v>0</v>
      </c>
      <c r="CC11" s="63">
        <v>0</v>
      </c>
      <c r="CF11" s="42">
        <f t="shared" si="0"/>
        <v>0</v>
      </c>
      <c r="CG11" s="43" t="str">
        <f t="shared" si="1"/>
        <v>EN RIESGO</v>
      </c>
      <c r="CJ11" s="44">
        <v>9456717.0099999998</v>
      </c>
      <c r="CK11" s="32"/>
      <c r="CL11" s="77"/>
      <c r="CM11" s="43" t="e">
        <v>#N/A</v>
      </c>
      <c r="CO11" s="43" t="e">
        <v>#N/A</v>
      </c>
      <c r="DB11" s="57" t="s">
        <v>214</v>
      </c>
    </row>
    <row r="12" spans="1:106" ht="14.45" hidden="1" customHeight="1" x14ac:dyDescent="0.25">
      <c r="A12" s="21">
        <v>7252</v>
      </c>
      <c r="B12" s="22">
        <v>21111</v>
      </c>
      <c r="C12" s="22" t="s">
        <v>76</v>
      </c>
      <c r="D12" s="23">
        <v>11</v>
      </c>
      <c r="E12" s="21" t="s">
        <v>145</v>
      </c>
      <c r="F12" s="24">
        <v>0</v>
      </c>
      <c r="G12" s="24" t="s">
        <v>145</v>
      </c>
      <c r="H12" s="25">
        <v>249</v>
      </c>
      <c r="I12" s="21" t="s">
        <v>146</v>
      </c>
      <c r="J12" s="22">
        <v>2</v>
      </c>
      <c r="K12" s="21" t="s">
        <v>105</v>
      </c>
      <c r="L12" s="22">
        <v>6</v>
      </c>
      <c r="M12" s="21" t="s">
        <v>147</v>
      </c>
      <c r="N12" s="22">
        <v>8</v>
      </c>
      <c r="O12" s="21" t="s">
        <v>148</v>
      </c>
      <c r="P12" s="21">
        <v>3</v>
      </c>
      <c r="Q12" s="21" t="s">
        <v>109</v>
      </c>
      <c r="R12" s="21">
        <v>5</v>
      </c>
      <c r="S12" s="21" t="s">
        <v>149</v>
      </c>
      <c r="T12" s="21" t="s">
        <v>96</v>
      </c>
      <c r="U12" s="21" t="s">
        <v>97</v>
      </c>
      <c r="V12" s="24">
        <v>345</v>
      </c>
      <c r="W12" s="31" t="s">
        <v>150</v>
      </c>
      <c r="X12" s="53">
        <v>1</v>
      </c>
      <c r="Y12" s="54" t="s">
        <v>207</v>
      </c>
      <c r="Z12" s="54" t="s">
        <v>94</v>
      </c>
      <c r="AA12" s="54" t="s">
        <v>215</v>
      </c>
      <c r="AB12" s="54" t="s">
        <v>216</v>
      </c>
      <c r="AC12" s="54" t="s">
        <v>217</v>
      </c>
      <c r="AD12" s="54" t="s">
        <v>211</v>
      </c>
      <c r="AE12" s="55" t="s">
        <v>79</v>
      </c>
      <c r="AF12" s="21">
        <v>8818</v>
      </c>
      <c r="AG12" s="54" t="s">
        <v>218</v>
      </c>
      <c r="AH12" s="54" t="s">
        <v>219</v>
      </c>
      <c r="AI12" s="54" t="s">
        <v>220</v>
      </c>
      <c r="AJ12" s="64">
        <v>3</v>
      </c>
      <c r="AK12" s="57" t="s">
        <v>91</v>
      </c>
      <c r="AL12" s="31"/>
      <c r="AM12" s="58" t="s">
        <v>82</v>
      </c>
      <c r="AN12" s="32"/>
      <c r="AO12" s="32"/>
      <c r="AP12" s="32"/>
      <c r="AQ12" s="32"/>
      <c r="AR12" s="32"/>
      <c r="AS12" s="32"/>
      <c r="AT12" s="32">
        <v>0</v>
      </c>
      <c r="AU12" s="32" t="s">
        <v>92</v>
      </c>
      <c r="AV12" s="32" t="s">
        <v>89</v>
      </c>
      <c r="AW12" s="32" t="s">
        <v>85</v>
      </c>
      <c r="AX12" s="65">
        <v>0</v>
      </c>
      <c r="AY12" s="66">
        <v>15</v>
      </c>
      <c r="AZ12" s="65">
        <v>15.01</v>
      </c>
      <c r="BA12" s="66">
        <v>60</v>
      </c>
      <c r="BB12" s="65">
        <v>60.01</v>
      </c>
      <c r="BC12" s="67">
        <v>130</v>
      </c>
      <c r="BD12" s="37">
        <v>0</v>
      </c>
      <c r="BE12" s="37">
        <v>0</v>
      </c>
      <c r="BF12" s="37">
        <v>0</v>
      </c>
      <c r="BG12" s="37">
        <v>0</v>
      </c>
      <c r="BH12" s="37">
        <v>0</v>
      </c>
      <c r="BI12" s="37">
        <v>0</v>
      </c>
      <c r="BJ12" s="37">
        <v>0</v>
      </c>
      <c r="BK12" s="37">
        <v>0</v>
      </c>
      <c r="BL12" s="37">
        <v>0</v>
      </c>
      <c r="BM12" s="37">
        <v>0</v>
      </c>
      <c r="BN12" s="37">
        <v>0</v>
      </c>
      <c r="BO12" s="37">
        <v>0</v>
      </c>
      <c r="BP12" s="62">
        <v>3</v>
      </c>
      <c r="BQ12" s="39">
        <v>0</v>
      </c>
      <c r="BR12" s="39">
        <v>0</v>
      </c>
      <c r="BS12" s="39">
        <v>0</v>
      </c>
      <c r="BT12" s="39">
        <v>0</v>
      </c>
      <c r="BU12" s="39">
        <v>0</v>
      </c>
      <c r="BV12" s="39">
        <v>0</v>
      </c>
      <c r="BW12" s="39">
        <v>0</v>
      </c>
      <c r="BX12" s="39">
        <v>0</v>
      </c>
      <c r="BY12" s="39">
        <v>0</v>
      </c>
      <c r="BZ12" s="39">
        <v>0</v>
      </c>
      <c r="CA12" s="39">
        <v>0</v>
      </c>
      <c r="CB12" s="39">
        <v>0</v>
      </c>
      <c r="CC12" s="63">
        <v>0</v>
      </c>
      <c r="CF12" s="42">
        <f t="shared" si="0"/>
        <v>0</v>
      </c>
      <c r="CG12" s="43" t="str">
        <f t="shared" si="1"/>
        <v>EN RIESGO</v>
      </c>
      <c r="CJ12" s="44">
        <v>9456717.0099999998</v>
      </c>
      <c r="CK12" s="32"/>
      <c r="CL12" s="77"/>
      <c r="CM12" s="43" t="e">
        <v>#N/A</v>
      </c>
      <c r="CO12" s="43" t="e">
        <v>#N/A</v>
      </c>
      <c r="DB12" s="57" t="s">
        <v>221</v>
      </c>
    </row>
    <row r="13" spans="1:106" ht="14.45" hidden="1" customHeight="1" x14ac:dyDescent="0.25">
      <c r="A13" s="21">
        <v>7308</v>
      </c>
      <c r="B13" s="22">
        <v>21111</v>
      </c>
      <c r="C13" s="22" t="s">
        <v>76</v>
      </c>
      <c r="D13" s="23">
        <v>11</v>
      </c>
      <c r="E13" s="21" t="s">
        <v>145</v>
      </c>
      <c r="F13" s="24">
        <v>0</v>
      </c>
      <c r="G13" s="24" t="s">
        <v>145</v>
      </c>
      <c r="H13" s="25">
        <v>249</v>
      </c>
      <c r="I13" s="21" t="s">
        <v>146</v>
      </c>
      <c r="J13" s="22">
        <v>2</v>
      </c>
      <c r="K13" s="21" t="s">
        <v>105</v>
      </c>
      <c r="L13" s="22">
        <v>6</v>
      </c>
      <c r="M13" s="21" t="s">
        <v>147</v>
      </c>
      <c r="N13" s="22">
        <v>8</v>
      </c>
      <c r="O13" s="21" t="s">
        <v>148</v>
      </c>
      <c r="P13" s="21">
        <v>3</v>
      </c>
      <c r="Q13" s="21" t="s">
        <v>109</v>
      </c>
      <c r="R13" s="21">
        <v>5</v>
      </c>
      <c r="S13" s="21" t="s">
        <v>149</v>
      </c>
      <c r="T13" s="21" t="s">
        <v>96</v>
      </c>
      <c r="U13" s="21" t="s">
        <v>97</v>
      </c>
      <c r="V13" s="24">
        <v>345</v>
      </c>
      <c r="W13" s="31" t="s">
        <v>150</v>
      </c>
      <c r="X13" s="53">
        <v>2</v>
      </c>
      <c r="Y13" s="54" t="s">
        <v>222</v>
      </c>
      <c r="Z13" s="54" t="s">
        <v>90</v>
      </c>
      <c r="AA13" s="54" t="s">
        <v>222</v>
      </c>
      <c r="AB13" s="54" t="s">
        <v>209</v>
      </c>
      <c r="AC13" s="54" t="s">
        <v>223</v>
      </c>
      <c r="AD13" s="54" t="s">
        <v>171</v>
      </c>
      <c r="AE13" s="55" t="s">
        <v>79</v>
      </c>
      <c r="AF13" s="21">
        <v>9040</v>
      </c>
      <c r="AG13" s="54" t="s">
        <v>224</v>
      </c>
      <c r="AH13" s="54" t="s">
        <v>225</v>
      </c>
      <c r="AI13" s="54" t="s">
        <v>118</v>
      </c>
      <c r="AJ13" s="56">
        <v>18</v>
      </c>
      <c r="AK13" s="57" t="s">
        <v>91</v>
      </c>
      <c r="AL13" s="31"/>
      <c r="AM13" s="58" t="s">
        <v>82</v>
      </c>
      <c r="AN13" s="32"/>
      <c r="AO13" s="32"/>
      <c r="AP13" s="32"/>
      <c r="AQ13" s="32"/>
      <c r="AR13" s="32"/>
      <c r="AS13" s="32"/>
      <c r="AT13" s="32">
        <v>22</v>
      </c>
      <c r="AU13" s="32" t="s">
        <v>92</v>
      </c>
      <c r="AV13" s="32" t="s">
        <v>89</v>
      </c>
      <c r="AW13" s="32" t="s">
        <v>85</v>
      </c>
      <c r="AX13" s="59">
        <v>0</v>
      </c>
      <c r="AY13" s="60">
        <v>15</v>
      </c>
      <c r="AZ13" s="59">
        <v>15.01</v>
      </c>
      <c r="BA13" s="60">
        <v>60</v>
      </c>
      <c r="BB13" s="59">
        <v>60.01</v>
      </c>
      <c r="BC13" s="61">
        <v>130</v>
      </c>
      <c r="BD13" s="69">
        <v>0</v>
      </c>
      <c r="BE13" s="69">
        <v>0</v>
      </c>
      <c r="BF13" s="69">
        <v>0</v>
      </c>
      <c r="BG13" s="69">
        <v>0</v>
      </c>
      <c r="BH13" s="69">
        <v>18</v>
      </c>
      <c r="BI13" s="69">
        <v>0</v>
      </c>
      <c r="BJ13" s="69">
        <v>0</v>
      </c>
      <c r="BK13" s="69">
        <v>0</v>
      </c>
      <c r="BL13" s="69">
        <v>0</v>
      </c>
      <c r="BM13" s="70">
        <v>0</v>
      </c>
      <c r="BN13" s="70">
        <v>0</v>
      </c>
      <c r="BO13" s="70">
        <v>0</v>
      </c>
      <c r="BP13" s="62">
        <v>18</v>
      </c>
      <c r="BQ13" s="51">
        <v>0</v>
      </c>
      <c r="BR13" s="51">
        <v>0</v>
      </c>
      <c r="BS13" s="51">
        <v>0</v>
      </c>
      <c r="BT13" s="51">
        <v>0</v>
      </c>
      <c r="BU13" s="51">
        <v>0</v>
      </c>
      <c r="BV13" s="51">
        <v>0</v>
      </c>
      <c r="BW13" s="51">
        <v>0</v>
      </c>
      <c r="BX13" s="51">
        <v>22</v>
      </c>
      <c r="BY13" s="51">
        <v>0</v>
      </c>
      <c r="BZ13" s="39">
        <v>0</v>
      </c>
      <c r="CA13" s="39">
        <v>0</v>
      </c>
      <c r="CB13" s="39">
        <v>0</v>
      </c>
      <c r="CC13" s="40">
        <v>22</v>
      </c>
      <c r="CF13" s="42">
        <f t="shared" si="0"/>
        <v>122.22222222222223</v>
      </c>
      <c r="CG13" s="43" t="str">
        <f t="shared" si="1"/>
        <v>ÓPTIMO</v>
      </c>
      <c r="CJ13" s="44">
        <v>9456717.0099999998</v>
      </c>
      <c r="CK13" s="32"/>
      <c r="CL13" s="77"/>
      <c r="CM13" s="43" t="s">
        <v>98</v>
      </c>
      <c r="CO13" s="52">
        <v>7308</v>
      </c>
      <c r="DB13" s="57" t="s">
        <v>226</v>
      </c>
    </row>
    <row r="14" spans="1:106" ht="14.45" hidden="1" customHeight="1" x14ac:dyDescent="0.25">
      <c r="A14" s="21">
        <v>7314</v>
      </c>
      <c r="B14" s="22">
        <v>21111</v>
      </c>
      <c r="C14" s="22" t="s">
        <v>76</v>
      </c>
      <c r="D14" s="23">
        <v>11</v>
      </c>
      <c r="E14" s="21" t="s">
        <v>145</v>
      </c>
      <c r="F14" s="24">
        <v>0</v>
      </c>
      <c r="G14" s="24" t="s">
        <v>145</v>
      </c>
      <c r="H14" s="25">
        <v>249</v>
      </c>
      <c r="I14" s="21" t="s">
        <v>146</v>
      </c>
      <c r="J14" s="22">
        <v>2</v>
      </c>
      <c r="K14" s="21" t="s">
        <v>105</v>
      </c>
      <c r="L14" s="22">
        <v>6</v>
      </c>
      <c r="M14" s="21" t="s">
        <v>147</v>
      </c>
      <c r="N14" s="22">
        <v>8</v>
      </c>
      <c r="O14" s="21" t="s">
        <v>148</v>
      </c>
      <c r="P14" s="21">
        <v>3</v>
      </c>
      <c r="Q14" s="21" t="s">
        <v>109</v>
      </c>
      <c r="R14" s="21">
        <v>5</v>
      </c>
      <c r="S14" s="21" t="s">
        <v>149</v>
      </c>
      <c r="T14" s="21" t="s">
        <v>96</v>
      </c>
      <c r="U14" s="21" t="s">
        <v>97</v>
      </c>
      <c r="V14" s="24">
        <v>345</v>
      </c>
      <c r="W14" s="31" t="s">
        <v>150</v>
      </c>
      <c r="X14" s="53">
        <v>2</v>
      </c>
      <c r="Y14" s="54" t="s">
        <v>222</v>
      </c>
      <c r="Z14" s="54" t="s">
        <v>94</v>
      </c>
      <c r="AA14" s="54" t="s">
        <v>227</v>
      </c>
      <c r="AB14" s="54" t="s">
        <v>209</v>
      </c>
      <c r="AC14" s="54" t="s">
        <v>228</v>
      </c>
      <c r="AD14" s="54" t="s">
        <v>229</v>
      </c>
      <c r="AE14" s="55" t="s">
        <v>79</v>
      </c>
      <c r="AF14" s="21">
        <v>8829</v>
      </c>
      <c r="AG14" s="54" t="s">
        <v>230</v>
      </c>
      <c r="AH14" s="54" t="s">
        <v>231</v>
      </c>
      <c r="AI14" s="54" t="s">
        <v>87</v>
      </c>
      <c r="AJ14" s="64">
        <v>95</v>
      </c>
      <c r="AK14" s="57" t="s">
        <v>91</v>
      </c>
      <c r="AL14" s="31"/>
      <c r="AM14" s="58" t="s">
        <v>82</v>
      </c>
      <c r="AN14" s="32"/>
      <c r="AO14" s="32"/>
      <c r="AP14" s="32"/>
      <c r="AQ14" s="32"/>
      <c r="AR14" s="32"/>
      <c r="AS14" s="32"/>
      <c r="AT14" s="32">
        <v>95</v>
      </c>
      <c r="AU14" s="32" t="s">
        <v>158</v>
      </c>
      <c r="AV14" s="32" t="s">
        <v>89</v>
      </c>
      <c r="AW14" s="32" t="s">
        <v>85</v>
      </c>
      <c r="AX14" s="65">
        <v>0</v>
      </c>
      <c r="AY14" s="66">
        <v>15</v>
      </c>
      <c r="AZ14" s="65">
        <v>15.01</v>
      </c>
      <c r="BA14" s="66">
        <v>60</v>
      </c>
      <c r="BB14" s="65">
        <v>60.01</v>
      </c>
      <c r="BC14" s="67">
        <v>130</v>
      </c>
      <c r="BD14" s="70">
        <v>0</v>
      </c>
      <c r="BE14" s="70">
        <v>0</v>
      </c>
      <c r="BF14" s="70">
        <v>0</v>
      </c>
      <c r="BG14" s="70">
        <v>95</v>
      </c>
      <c r="BH14" s="70">
        <v>0</v>
      </c>
      <c r="BI14" s="70">
        <v>0</v>
      </c>
      <c r="BJ14" s="70">
        <v>0</v>
      </c>
      <c r="BK14" s="70">
        <v>0</v>
      </c>
      <c r="BL14" s="70">
        <v>0</v>
      </c>
      <c r="BM14" s="70">
        <v>0</v>
      </c>
      <c r="BN14" s="70">
        <v>0</v>
      </c>
      <c r="BO14" s="70">
        <v>0</v>
      </c>
      <c r="BP14" s="62">
        <v>40</v>
      </c>
      <c r="BQ14" s="39">
        <v>0</v>
      </c>
      <c r="BR14" s="39">
        <v>0</v>
      </c>
      <c r="BS14" s="39">
        <v>0</v>
      </c>
      <c r="BT14" s="39">
        <v>0</v>
      </c>
      <c r="BU14" s="39">
        <v>100</v>
      </c>
      <c r="BV14" s="39">
        <v>0</v>
      </c>
      <c r="BW14" s="39">
        <v>0</v>
      </c>
      <c r="BX14" s="39">
        <v>0</v>
      </c>
      <c r="BY14" s="39">
        <v>0</v>
      </c>
      <c r="BZ14" s="39">
        <v>0</v>
      </c>
      <c r="CA14" s="39">
        <v>0</v>
      </c>
      <c r="CB14" s="39">
        <v>0</v>
      </c>
      <c r="CC14" s="40">
        <v>100</v>
      </c>
      <c r="CF14" s="42">
        <f t="shared" si="0"/>
        <v>250</v>
      </c>
      <c r="CG14" s="43" t="str">
        <f t="shared" si="1"/>
        <v>EN RIESGO</v>
      </c>
      <c r="CJ14" s="44">
        <v>9456717.0099999998</v>
      </c>
      <c r="CK14" s="32"/>
      <c r="CL14" s="77"/>
      <c r="CM14" s="43" t="s">
        <v>98</v>
      </c>
      <c r="CO14" s="43" t="e">
        <v>#N/A</v>
      </c>
      <c r="DB14" s="57" t="s">
        <v>232</v>
      </c>
    </row>
    <row r="15" spans="1:106" ht="14.45" hidden="1" customHeight="1" x14ac:dyDescent="0.25">
      <c r="A15" s="21">
        <v>7322</v>
      </c>
      <c r="B15" s="22">
        <v>21111</v>
      </c>
      <c r="C15" s="22" t="s">
        <v>76</v>
      </c>
      <c r="D15" s="23">
        <v>11</v>
      </c>
      <c r="E15" s="21" t="s">
        <v>145</v>
      </c>
      <c r="F15" s="24">
        <v>0</v>
      </c>
      <c r="G15" s="24" t="s">
        <v>145</v>
      </c>
      <c r="H15" s="25">
        <v>249</v>
      </c>
      <c r="I15" s="21" t="s">
        <v>146</v>
      </c>
      <c r="J15" s="22">
        <v>2</v>
      </c>
      <c r="K15" s="21" t="s">
        <v>105</v>
      </c>
      <c r="L15" s="22">
        <v>6</v>
      </c>
      <c r="M15" s="21" t="s">
        <v>147</v>
      </c>
      <c r="N15" s="22">
        <v>8</v>
      </c>
      <c r="O15" s="21" t="s">
        <v>148</v>
      </c>
      <c r="P15" s="21">
        <v>3</v>
      </c>
      <c r="Q15" s="21" t="s">
        <v>109</v>
      </c>
      <c r="R15" s="21">
        <v>5</v>
      </c>
      <c r="S15" s="21" t="s">
        <v>149</v>
      </c>
      <c r="T15" s="21" t="s">
        <v>96</v>
      </c>
      <c r="U15" s="21" t="s">
        <v>97</v>
      </c>
      <c r="V15" s="24">
        <v>345</v>
      </c>
      <c r="W15" s="21" t="s">
        <v>150</v>
      </c>
      <c r="X15" s="46">
        <v>2</v>
      </c>
      <c r="Y15" s="26" t="s">
        <v>222</v>
      </c>
      <c r="Z15" s="26" t="s">
        <v>94</v>
      </c>
      <c r="AA15" s="26" t="s">
        <v>233</v>
      </c>
      <c r="AB15" s="26" t="s">
        <v>198</v>
      </c>
      <c r="AC15" s="26" t="s">
        <v>234</v>
      </c>
      <c r="AD15" s="26" t="s">
        <v>235</v>
      </c>
      <c r="AE15" s="27" t="s">
        <v>79</v>
      </c>
      <c r="AF15" s="21">
        <v>8836</v>
      </c>
      <c r="AG15" s="28" t="s">
        <v>236</v>
      </c>
      <c r="AH15" s="28" t="s">
        <v>237</v>
      </c>
      <c r="AI15" s="28" t="s">
        <v>118</v>
      </c>
      <c r="AJ15" s="29">
        <v>250</v>
      </c>
      <c r="AK15" s="30" t="s">
        <v>91</v>
      </c>
      <c r="AL15" s="31"/>
      <c r="AM15" s="30" t="s">
        <v>82</v>
      </c>
      <c r="AN15" s="32"/>
      <c r="AO15" s="32"/>
      <c r="AP15" s="32"/>
      <c r="AQ15" s="32"/>
      <c r="AR15" s="32"/>
      <c r="AS15" s="32"/>
      <c r="AT15" s="33">
        <v>200</v>
      </c>
      <c r="AU15" s="28" t="s">
        <v>92</v>
      </c>
      <c r="AV15" s="28" t="s">
        <v>102</v>
      </c>
      <c r="AW15" s="28" t="s">
        <v>85</v>
      </c>
      <c r="AX15" s="34">
        <v>0</v>
      </c>
      <c r="AY15" s="35">
        <v>15</v>
      </c>
      <c r="AZ15" s="34">
        <v>15.01</v>
      </c>
      <c r="BA15" s="35">
        <v>60</v>
      </c>
      <c r="BB15" s="34">
        <v>60.01</v>
      </c>
      <c r="BC15" s="36">
        <v>130</v>
      </c>
      <c r="BD15" s="45">
        <v>0</v>
      </c>
      <c r="BE15" s="45">
        <v>0</v>
      </c>
      <c r="BF15" s="45">
        <v>0</v>
      </c>
      <c r="BG15" s="45">
        <v>0</v>
      </c>
      <c r="BH15" s="45">
        <v>0</v>
      </c>
      <c r="BI15" s="45">
        <v>200</v>
      </c>
      <c r="BJ15" s="45">
        <v>0</v>
      </c>
      <c r="BK15" s="45">
        <v>0</v>
      </c>
      <c r="BL15" s="45">
        <v>50</v>
      </c>
      <c r="BM15" s="45">
        <v>0</v>
      </c>
      <c r="BN15" s="45">
        <v>0</v>
      </c>
      <c r="BO15" s="45">
        <v>0</v>
      </c>
      <c r="BP15" s="38">
        <v>22</v>
      </c>
      <c r="BQ15" s="39">
        <v>0</v>
      </c>
      <c r="BR15" s="39">
        <v>0</v>
      </c>
      <c r="BS15" s="39">
        <v>0</v>
      </c>
      <c r="BT15" s="39">
        <v>0</v>
      </c>
      <c r="BU15" s="39">
        <v>0</v>
      </c>
      <c r="BV15" s="39">
        <v>0</v>
      </c>
      <c r="BW15" s="39">
        <v>0</v>
      </c>
      <c r="BX15" s="39">
        <v>150</v>
      </c>
      <c r="BY15" s="39">
        <v>160</v>
      </c>
      <c r="BZ15" s="39">
        <v>0</v>
      </c>
      <c r="CA15" s="39">
        <v>0</v>
      </c>
      <c r="CB15" s="39">
        <v>0</v>
      </c>
      <c r="CC15" s="40">
        <v>310</v>
      </c>
      <c r="CF15" s="42">
        <f t="shared" si="0"/>
        <v>1409.0909090909092</v>
      </c>
      <c r="CG15" s="43" t="str">
        <f t="shared" si="1"/>
        <v>EN RIESGO</v>
      </c>
      <c r="CJ15" s="44">
        <v>9456717.0099999998</v>
      </c>
      <c r="CK15" s="32"/>
      <c r="CL15" s="77"/>
      <c r="CM15" s="43" t="s">
        <v>98</v>
      </c>
      <c r="CO15" s="43" t="e">
        <v>#N/A</v>
      </c>
      <c r="DB15" s="28" t="s">
        <v>238</v>
      </c>
    </row>
    <row r="16" spans="1:106" ht="14.45" hidden="1" customHeight="1" x14ac:dyDescent="0.25">
      <c r="A16" s="21">
        <v>7877</v>
      </c>
      <c r="B16" s="22">
        <v>21121</v>
      </c>
      <c r="C16" s="22" t="s">
        <v>104</v>
      </c>
      <c r="D16" s="23">
        <v>11</v>
      </c>
      <c r="E16" s="21" t="s">
        <v>145</v>
      </c>
      <c r="F16" s="24">
        <v>45</v>
      </c>
      <c r="G16" s="24" t="s">
        <v>239</v>
      </c>
      <c r="H16" s="25">
        <v>250</v>
      </c>
      <c r="I16" s="21" t="s">
        <v>240</v>
      </c>
      <c r="J16" s="22">
        <v>2</v>
      </c>
      <c r="K16" s="21" t="s">
        <v>105</v>
      </c>
      <c r="L16" s="22">
        <v>6</v>
      </c>
      <c r="M16" s="21" t="s">
        <v>147</v>
      </c>
      <c r="N16" s="22">
        <v>3</v>
      </c>
      <c r="O16" s="21" t="s">
        <v>241</v>
      </c>
      <c r="P16" s="21">
        <v>4</v>
      </c>
      <c r="Q16" s="21" t="s">
        <v>106</v>
      </c>
      <c r="R16" s="21">
        <v>4</v>
      </c>
      <c r="S16" s="21" t="s">
        <v>242</v>
      </c>
      <c r="T16" s="21" t="s">
        <v>96</v>
      </c>
      <c r="U16" s="21" t="s">
        <v>97</v>
      </c>
      <c r="V16" s="24">
        <v>356</v>
      </c>
      <c r="W16" s="21" t="s">
        <v>243</v>
      </c>
      <c r="X16" s="46" t="s">
        <v>77</v>
      </c>
      <c r="Y16" s="26" t="s">
        <v>77</v>
      </c>
      <c r="Z16" s="26" t="s">
        <v>78</v>
      </c>
      <c r="AA16" s="26" t="s">
        <v>244</v>
      </c>
      <c r="AB16" s="26" t="s">
        <v>245</v>
      </c>
      <c r="AC16" s="26" t="s">
        <v>246</v>
      </c>
      <c r="AD16" s="26" t="s">
        <v>247</v>
      </c>
      <c r="AE16" s="27" t="s">
        <v>79</v>
      </c>
      <c r="AF16" s="21">
        <v>9462</v>
      </c>
      <c r="AG16" s="28" t="s">
        <v>248</v>
      </c>
      <c r="AH16" s="28" t="s">
        <v>249</v>
      </c>
      <c r="AI16" s="28" t="s">
        <v>87</v>
      </c>
      <c r="AJ16" s="29">
        <v>4.46</v>
      </c>
      <c r="AK16" s="30" t="s">
        <v>81</v>
      </c>
      <c r="AL16" s="31"/>
      <c r="AM16" s="30" t="s">
        <v>82</v>
      </c>
      <c r="AN16" s="32"/>
      <c r="AO16" s="32"/>
      <c r="AP16" s="32"/>
      <c r="AQ16" s="32"/>
      <c r="AR16" s="32"/>
      <c r="AS16" s="32"/>
      <c r="AT16" s="33">
        <v>0</v>
      </c>
      <c r="AU16" s="28" t="s">
        <v>88</v>
      </c>
      <c r="AV16" s="28" t="s">
        <v>84</v>
      </c>
      <c r="AW16" s="28" t="s">
        <v>85</v>
      </c>
      <c r="AX16" s="34">
        <v>0</v>
      </c>
      <c r="AY16" s="35">
        <v>50</v>
      </c>
      <c r="AZ16" s="34">
        <v>50.01</v>
      </c>
      <c r="BA16" s="35">
        <v>80</v>
      </c>
      <c r="BB16" s="34">
        <v>80.010000000000005</v>
      </c>
      <c r="BC16" s="36">
        <v>130</v>
      </c>
      <c r="BD16" s="45">
        <v>0.19211065573770492</v>
      </c>
      <c r="BE16" s="45">
        <v>0.2030884074941452</v>
      </c>
      <c r="BF16" s="45">
        <v>0.14454039812646371</v>
      </c>
      <c r="BG16" s="45">
        <v>0.23876610070257612</v>
      </c>
      <c r="BH16" s="45">
        <v>0.23254537470725994</v>
      </c>
      <c r="BI16" s="45">
        <v>0.23876610070257612</v>
      </c>
      <c r="BJ16" s="45">
        <v>0.24498682669789229</v>
      </c>
      <c r="BK16" s="45">
        <v>0.39647980093676816</v>
      </c>
      <c r="BL16" s="45">
        <v>0.2415105386416862</v>
      </c>
      <c r="BM16" s="45">
        <v>0.23602166276346603</v>
      </c>
      <c r="BN16" s="45">
        <v>1.806754976580796</v>
      </c>
      <c r="BO16" s="45">
        <v>0.28194525761124123</v>
      </c>
      <c r="BP16" s="38">
        <v>4.4800000000000004</v>
      </c>
      <c r="BQ16" s="39">
        <v>0.19211065573770492</v>
      </c>
      <c r="BR16" s="39">
        <v>0.2030884074941452</v>
      </c>
      <c r="BS16" s="39">
        <v>0.14454039812646371</v>
      </c>
      <c r="BT16" s="39">
        <v>0</v>
      </c>
      <c r="BU16" s="39">
        <v>0</v>
      </c>
      <c r="BV16" s="39">
        <v>0</v>
      </c>
      <c r="BW16" s="39">
        <v>0.19723360655737707</v>
      </c>
      <c r="BX16" s="39">
        <v>5.8365046838407493E-2</v>
      </c>
      <c r="BY16" s="39">
        <v>0.6107289227166276</v>
      </c>
      <c r="BZ16" s="39">
        <v>0</v>
      </c>
      <c r="CA16" s="39">
        <v>0</v>
      </c>
      <c r="CB16" s="39">
        <v>0</v>
      </c>
      <c r="CC16" s="40">
        <v>1.406067037470726</v>
      </c>
      <c r="CF16" s="42">
        <f t="shared" si="0"/>
        <v>31.38542494354299</v>
      </c>
      <c r="CG16" s="43" t="str">
        <f t="shared" si="1"/>
        <v>EN RIESGO</v>
      </c>
      <c r="CJ16" s="44">
        <v>140328484.41999993</v>
      </c>
      <c r="CK16" s="32"/>
      <c r="CL16" s="77"/>
      <c r="CM16" s="43" t="s">
        <v>98</v>
      </c>
      <c r="CO16" s="43" t="e">
        <v>#N/A</v>
      </c>
      <c r="DB16" s="28" t="s">
        <v>250</v>
      </c>
    </row>
    <row r="17" spans="1:106" ht="14.45" hidden="1" customHeight="1" x14ac:dyDescent="0.25">
      <c r="A17" s="21">
        <v>7889</v>
      </c>
      <c r="B17" s="22">
        <v>21121</v>
      </c>
      <c r="C17" s="22" t="s">
        <v>104</v>
      </c>
      <c r="D17" s="23">
        <v>11</v>
      </c>
      <c r="E17" s="21" t="s">
        <v>145</v>
      </c>
      <c r="F17" s="24">
        <v>45</v>
      </c>
      <c r="G17" s="24" t="s">
        <v>239</v>
      </c>
      <c r="H17" s="25">
        <v>250</v>
      </c>
      <c r="I17" s="21" t="s">
        <v>240</v>
      </c>
      <c r="J17" s="22">
        <v>2</v>
      </c>
      <c r="K17" s="21" t="s">
        <v>105</v>
      </c>
      <c r="L17" s="22">
        <v>6</v>
      </c>
      <c r="M17" s="21" t="s">
        <v>147</v>
      </c>
      <c r="N17" s="22">
        <v>3</v>
      </c>
      <c r="O17" s="21" t="s">
        <v>241</v>
      </c>
      <c r="P17" s="21">
        <v>4</v>
      </c>
      <c r="Q17" s="21" t="s">
        <v>106</v>
      </c>
      <c r="R17" s="21">
        <v>4</v>
      </c>
      <c r="S17" s="21" t="s">
        <v>242</v>
      </c>
      <c r="T17" s="21" t="s">
        <v>96</v>
      </c>
      <c r="U17" s="21" t="s">
        <v>97</v>
      </c>
      <c r="V17" s="24">
        <v>356</v>
      </c>
      <c r="W17" s="21" t="s">
        <v>243</v>
      </c>
      <c r="X17" s="46" t="s">
        <v>77</v>
      </c>
      <c r="Y17" s="26" t="s">
        <v>77</v>
      </c>
      <c r="Z17" s="26" t="s">
        <v>86</v>
      </c>
      <c r="AA17" s="26" t="s">
        <v>251</v>
      </c>
      <c r="AB17" s="26" t="s">
        <v>245</v>
      </c>
      <c r="AC17" s="26" t="s">
        <v>252</v>
      </c>
      <c r="AD17" s="26" t="s">
        <v>253</v>
      </c>
      <c r="AE17" s="27" t="s">
        <v>79</v>
      </c>
      <c r="AF17" s="21">
        <v>9544</v>
      </c>
      <c r="AG17" s="28" t="s">
        <v>254</v>
      </c>
      <c r="AH17" s="28" t="s">
        <v>255</v>
      </c>
      <c r="AI17" s="28" t="s">
        <v>87</v>
      </c>
      <c r="AJ17" s="29">
        <v>41.88</v>
      </c>
      <c r="AK17" s="30" t="s">
        <v>81</v>
      </c>
      <c r="AL17" s="31"/>
      <c r="AM17" s="30" t="s">
        <v>82</v>
      </c>
      <c r="AN17" s="32"/>
      <c r="AO17" s="32"/>
      <c r="AP17" s="32"/>
      <c r="AQ17" s="32"/>
      <c r="AR17" s="32"/>
      <c r="AS17" s="32"/>
      <c r="AT17" s="33">
        <v>0</v>
      </c>
      <c r="AU17" s="28" t="s">
        <v>88</v>
      </c>
      <c r="AV17" s="28" t="s">
        <v>84</v>
      </c>
      <c r="AW17" s="28" t="s">
        <v>85</v>
      </c>
      <c r="AX17" s="34">
        <v>0</v>
      </c>
      <c r="AY17" s="35">
        <v>50</v>
      </c>
      <c r="AZ17" s="34">
        <v>50.01</v>
      </c>
      <c r="BA17" s="35">
        <v>80</v>
      </c>
      <c r="BB17" s="34">
        <v>80.010000000000005</v>
      </c>
      <c r="BC17" s="36">
        <v>130</v>
      </c>
      <c r="BD17" s="45">
        <v>1.8047438982468202</v>
      </c>
      <c r="BE17" s="45">
        <v>1.9078721210037815</v>
      </c>
      <c r="BF17" s="45">
        <v>1.3578549329666552</v>
      </c>
      <c r="BG17" s="45">
        <v>2.2430388449639049</v>
      </c>
      <c r="BH17" s="45">
        <v>2.1845995187349603</v>
      </c>
      <c r="BI17" s="45">
        <v>2.2430388449639049</v>
      </c>
      <c r="BJ17" s="45">
        <v>2.3014781711928496</v>
      </c>
      <c r="BK17" s="45">
        <v>3.7246476452389139</v>
      </c>
      <c r="BL17" s="45">
        <v>2.2688209006531452</v>
      </c>
      <c r="BM17" s="45">
        <v>2.2172567892746646</v>
      </c>
      <c r="BN17" s="45">
        <v>16.97318666208319</v>
      </c>
      <c r="BO17" s="45">
        <v>2.6486765211412857</v>
      </c>
      <c r="BP17" s="38">
        <v>32.700000000000003</v>
      </c>
      <c r="BQ17" s="39">
        <v>1.8047438982468202</v>
      </c>
      <c r="BR17" s="39">
        <v>1.9078721210037815</v>
      </c>
      <c r="BS17" s="39">
        <v>1.3578549329666552</v>
      </c>
      <c r="BT17" s="39">
        <v>0</v>
      </c>
      <c r="BU17" s="39">
        <v>0</v>
      </c>
      <c r="BV17" s="39">
        <v>0</v>
      </c>
      <c r="BW17" s="39">
        <v>0</v>
      </c>
      <c r="BX17" s="39">
        <v>0</v>
      </c>
      <c r="BY17" s="39">
        <v>0</v>
      </c>
      <c r="BZ17" s="39">
        <v>0</v>
      </c>
      <c r="CA17" s="39">
        <v>0</v>
      </c>
      <c r="CB17" s="39">
        <v>0</v>
      </c>
      <c r="CC17" s="40">
        <v>5.0704709522172564</v>
      </c>
      <c r="CF17" s="42">
        <f t="shared" si="0"/>
        <v>15.506027376811179</v>
      </c>
      <c r="CG17" s="43" t="str">
        <f t="shared" si="1"/>
        <v>EN RIESGO</v>
      </c>
      <c r="CJ17" s="44">
        <v>140328484.41999993</v>
      </c>
      <c r="CK17" s="32"/>
      <c r="CL17" s="77"/>
      <c r="CM17" s="43" t="s">
        <v>98</v>
      </c>
      <c r="CO17" s="43" t="e">
        <v>#N/A</v>
      </c>
      <c r="DB17" s="28" t="s">
        <v>256</v>
      </c>
    </row>
    <row r="18" spans="1:106" ht="14.45" hidden="1" customHeight="1" x14ac:dyDescent="0.25">
      <c r="A18" s="21">
        <v>7926</v>
      </c>
      <c r="B18" s="22">
        <v>21121</v>
      </c>
      <c r="C18" s="22" t="s">
        <v>104</v>
      </c>
      <c r="D18" s="23">
        <v>11</v>
      </c>
      <c r="E18" s="21" t="s">
        <v>145</v>
      </c>
      <c r="F18" s="24">
        <v>45</v>
      </c>
      <c r="G18" s="24" t="s">
        <v>239</v>
      </c>
      <c r="H18" s="25">
        <v>250</v>
      </c>
      <c r="I18" s="21" t="s">
        <v>240</v>
      </c>
      <c r="J18" s="22">
        <v>2</v>
      </c>
      <c r="K18" s="21" t="s">
        <v>105</v>
      </c>
      <c r="L18" s="22">
        <v>6</v>
      </c>
      <c r="M18" s="21" t="s">
        <v>147</v>
      </c>
      <c r="N18" s="22">
        <v>3</v>
      </c>
      <c r="O18" s="21" t="s">
        <v>241</v>
      </c>
      <c r="P18" s="21">
        <v>4</v>
      </c>
      <c r="Q18" s="21" t="s">
        <v>106</v>
      </c>
      <c r="R18" s="21">
        <v>4</v>
      </c>
      <c r="S18" s="21" t="s">
        <v>242</v>
      </c>
      <c r="T18" s="21" t="s">
        <v>96</v>
      </c>
      <c r="U18" s="21" t="s">
        <v>97</v>
      </c>
      <c r="V18" s="24">
        <v>356</v>
      </c>
      <c r="W18" s="21" t="s">
        <v>243</v>
      </c>
      <c r="X18" s="46">
        <v>2</v>
      </c>
      <c r="Y18" s="26" t="s">
        <v>257</v>
      </c>
      <c r="Z18" s="26" t="s">
        <v>90</v>
      </c>
      <c r="AA18" s="26" t="s">
        <v>258</v>
      </c>
      <c r="AB18" s="26" t="s">
        <v>259</v>
      </c>
      <c r="AC18" s="26" t="s">
        <v>260</v>
      </c>
      <c r="AD18" s="26" t="s">
        <v>261</v>
      </c>
      <c r="AE18" s="27" t="s">
        <v>79</v>
      </c>
      <c r="AF18" s="21">
        <v>9633</v>
      </c>
      <c r="AG18" s="28" t="s">
        <v>262</v>
      </c>
      <c r="AH18" s="28" t="s">
        <v>263</v>
      </c>
      <c r="AI18" s="28" t="s">
        <v>87</v>
      </c>
      <c r="AJ18" s="29">
        <v>0.84</v>
      </c>
      <c r="AK18" s="30" t="s">
        <v>91</v>
      </c>
      <c r="AL18" s="31"/>
      <c r="AM18" s="30" t="s">
        <v>82</v>
      </c>
      <c r="AN18" s="32"/>
      <c r="AO18" s="32"/>
      <c r="AP18" s="32"/>
      <c r="AQ18" s="32"/>
      <c r="AR18" s="32"/>
      <c r="AS18" s="32"/>
      <c r="AT18" s="33">
        <v>0</v>
      </c>
      <c r="AU18" s="28" t="s">
        <v>92</v>
      </c>
      <c r="AV18" s="28" t="s">
        <v>93</v>
      </c>
      <c r="AW18" s="28" t="s">
        <v>85</v>
      </c>
      <c r="AX18" s="34">
        <v>0</v>
      </c>
      <c r="AY18" s="35">
        <v>50</v>
      </c>
      <c r="AZ18" s="34">
        <v>50.01</v>
      </c>
      <c r="BA18" s="35">
        <v>80</v>
      </c>
      <c r="BB18" s="34">
        <v>80.010000000000005</v>
      </c>
      <c r="BC18" s="36">
        <v>130</v>
      </c>
      <c r="BD18" s="45">
        <v>4.0427935472394649E-2</v>
      </c>
      <c r="BE18" s="45">
        <v>4.4932762567890056E-2</v>
      </c>
      <c r="BF18" s="45">
        <v>6.35296128851916E-2</v>
      </c>
      <c r="BG18" s="45">
        <v>7.0460116109030677E-2</v>
      </c>
      <c r="BH18" s="45">
        <v>8.2472988363685079E-2</v>
      </c>
      <c r="BI18" s="45">
        <v>8.2241971589557109E-2</v>
      </c>
      <c r="BJ18" s="45">
        <v>9.4139335457147547E-2</v>
      </c>
      <c r="BK18" s="45">
        <v>9.6218486424299268E-2</v>
      </c>
      <c r="BL18" s="45">
        <v>8.963450836165214E-2</v>
      </c>
      <c r="BM18" s="45">
        <v>8.212646320249313E-2</v>
      </c>
      <c r="BN18" s="45">
        <v>6.35296128851916E-2</v>
      </c>
      <c r="BO18" s="45">
        <v>3.9157343214690818E-2</v>
      </c>
      <c r="BP18" s="38">
        <v>8212</v>
      </c>
      <c r="BQ18" s="39">
        <v>2.0444984510325295E-2</v>
      </c>
      <c r="BR18" s="39">
        <v>3.4999041280387375E-2</v>
      </c>
      <c r="BS18" s="39">
        <v>7.6813077397549834E-2</v>
      </c>
      <c r="BT18" s="39">
        <v>0</v>
      </c>
      <c r="BU18" s="39">
        <v>0</v>
      </c>
      <c r="BV18" s="39">
        <v>0</v>
      </c>
      <c r="BW18" s="39">
        <v>4.3431153536058253E-2</v>
      </c>
      <c r="BX18" s="39">
        <v>4.7820472244489674E-2</v>
      </c>
      <c r="BY18" s="39">
        <v>8.3859089008452903E-2</v>
      </c>
      <c r="BZ18" s="39">
        <v>0</v>
      </c>
      <c r="CA18" s="39">
        <v>0</v>
      </c>
      <c r="CB18" s="39">
        <v>0</v>
      </c>
      <c r="CC18" s="40">
        <v>0.30736781797726331</v>
      </c>
      <c r="CF18" s="42">
        <f t="shared" si="0"/>
        <v>3.7429105939754421E-3</v>
      </c>
      <c r="CG18" s="43" t="str">
        <f t="shared" si="1"/>
        <v>EN RIESGO</v>
      </c>
      <c r="CJ18" s="44">
        <v>140328484.41999993</v>
      </c>
      <c r="CK18" s="32"/>
      <c r="CL18" s="77"/>
      <c r="CM18" s="43" t="s">
        <v>98</v>
      </c>
      <c r="CO18" s="43" t="e">
        <v>#N/A</v>
      </c>
      <c r="DB18" s="28" t="s">
        <v>264</v>
      </c>
    </row>
    <row r="19" spans="1:106" ht="14.45" hidden="1" customHeight="1" x14ac:dyDescent="0.25">
      <c r="A19" s="21">
        <v>8070</v>
      </c>
      <c r="B19" s="22">
        <v>21121</v>
      </c>
      <c r="C19" s="22" t="s">
        <v>104</v>
      </c>
      <c r="D19" s="23">
        <v>11</v>
      </c>
      <c r="E19" s="21" t="s">
        <v>145</v>
      </c>
      <c r="F19" s="24">
        <v>45</v>
      </c>
      <c r="G19" s="24" t="s">
        <v>239</v>
      </c>
      <c r="H19" s="25">
        <v>250</v>
      </c>
      <c r="I19" s="21" t="s">
        <v>240</v>
      </c>
      <c r="J19" s="22">
        <v>2</v>
      </c>
      <c r="K19" s="21" t="s">
        <v>105</v>
      </c>
      <c r="L19" s="22">
        <v>6</v>
      </c>
      <c r="M19" s="21" t="s">
        <v>147</v>
      </c>
      <c r="N19" s="22">
        <v>3</v>
      </c>
      <c r="O19" s="21" t="s">
        <v>241</v>
      </c>
      <c r="P19" s="21">
        <v>4</v>
      </c>
      <c r="Q19" s="21" t="s">
        <v>106</v>
      </c>
      <c r="R19" s="21">
        <v>4</v>
      </c>
      <c r="S19" s="21" t="s">
        <v>242</v>
      </c>
      <c r="T19" s="21" t="s">
        <v>96</v>
      </c>
      <c r="U19" s="21" t="s">
        <v>97</v>
      </c>
      <c r="V19" s="24">
        <v>356</v>
      </c>
      <c r="W19" s="21" t="s">
        <v>243</v>
      </c>
      <c r="X19" s="46">
        <v>2</v>
      </c>
      <c r="Y19" s="26" t="s">
        <v>265</v>
      </c>
      <c r="Z19" s="26" t="s">
        <v>94</v>
      </c>
      <c r="AA19" s="26" t="s">
        <v>266</v>
      </c>
      <c r="AB19" s="26" t="s">
        <v>267</v>
      </c>
      <c r="AC19" s="26" t="s">
        <v>268</v>
      </c>
      <c r="AD19" s="26" t="s">
        <v>269</v>
      </c>
      <c r="AE19" s="27" t="s">
        <v>79</v>
      </c>
      <c r="AF19" s="21">
        <v>9610</v>
      </c>
      <c r="AG19" s="28" t="s">
        <v>270</v>
      </c>
      <c r="AH19" s="28" t="s">
        <v>271</v>
      </c>
      <c r="AI19" s="28" t="s">
        <v>112</v>
      </c>
      <c r="AJ19" s="29">
        <v>4188</v>
      </c>
      <c r="AK19" s="30" t="s">
        <v>91</v>
      </c>
      <c r="AL19" s="31"/>
      <c r="AM19" s="30" t="s">
        <v>82</v>
      </c>
      <c r="AN19" s="32"/>
      <c r="AO19" s="32"/>
      <c r="AP19" s="32"/>
      <c r="AQ19" s="32"/>
      <c r="AR19" s="32"/>
      <c r="AS19" s="32"/>
      <c r="AT19" s="33">
        <v>0</v>
      </c>
      <c r="AU19" s="28" t="s">
        <v>92</v>
      </c>
      <c r="AV19" s="28" t="s">
        <v>93</v>
      </c>
      <c r="AW19" s="28" t="s">
        <v>108</v>
      </c>
      <c r="AX19" s="34">
        <v>130</v>
      </c>
      <c r="AY19" s="35">
        <v>80.010000000000005</v>
      </c>
      <c r="AZ19" s="34">
        <v>80</v>
      </c>
      <c r="BA19" s="35">
        <v>50.01</v>
      </c>
      <c r="BB19" s="34">
        <v>50</v>
      </c>
      <c r="BC19" s="36">
        <v>0</v>
      </c>
      <c r="BD19" s="45">
        <v>200</v>
      </c>
      <c r="BE19" s="45">
        <v>189</v>
      </c>
      <c r="BF19" s="45">
        <v>290</v>
      </c>
      <c r="BG19" s="45">
        <v>350</v>
      </c>
      <c r="BH19" s="45">
        <v>390</v>
      </c>
      <c r="BI19" s="45">
        <v>387</v>
      </c>
      <c r="BJ19" s="45">
        <v>490</v>
      </c>
      <c r="BK19" s="45">
        <v>507</v>
      </c>
      <c r="BL19" s="45">
        <v>450</v>
      </c>
      <c r="BM19" s="45">
        <v>385</v>
      </c>
      <c r="BN19" s="45">
        <v>350</v>
      </c>
      <c r="BO19" s="45">
        <v>200</v>
      </c>
      <c r="BP19" s="38">
        <v>1000</v>
      </c>
      <c r="BQ19" s="39">
        <v>0</v>
      </c>
      <c r="BR19" s="39">
        <v>68</v>
      </c>
      <c r="BS19" s="39">
        <v>538</v>
      </c>
      <c r="BT19" s="39">
        <v>0</v>
      </c>
      <c r="BU19" s="39">
        <v>0</v>
      </c>
      <c r="BV19" s="39">
        <v>0</v>
      </c>
      <c r="BW19" s="39">
        <v>188</v>
      </c>
      <c r="BX19" s="39">
        <v>191</v>
      </c>
      <c r="BY19" s="39">
        <v>450</v>
      </c>
      <c r="BZ19" s="39">
        <v>0</v>
      </c>
      <c r="CA19" s="39">
        <v>0</v>
      </c>
      <c r="CB19" s="39">
        <v>0</v>
      </c>
      <c r="CC19" s="40">
        <v>1435</v>
      </c>
      <c r="CF19" s="42">
        <f t="shared" si="0"/>
        <v>143.5</v>
      </c>
      <c r="CG19" s="43" t="str">
        <f t="shared" si="1"/>
        <v>EN RIESGO</v>
      </c>
      <c r="CJ19" s="44">
        <v>140328484.41999993</v>
      </c>
      <c r="CK19" s="32"/>
      <c r="CL19" s="77"/>
      <c r="CM19" s="43" t="s">
        <v>98</v>
      </c>
      <c r="CO19" s="43" t="e">
        <v>#N/A</v>
      </c>
      <c r="DB19" s="28" t="s">
        <v>272</v>
      </c>
    </row>
    <row r="20" spans="1:106" ht="14.45" hidden="1" customHeight="1" x14ac:dyDescent="0.25">
      <c r="A20" s="21">
        <v>8288</v>
      </c>
      <c r="B20" s="22">
        <v>21121</v>
      </c>
      <c r="C20" s="22" t="s">
        <v>104</v>
      </c>
      <c r="D20" s="23">
        <v>11</v>
      </c>
      <c r="E20" s="21" t="s">
        <v>145</v>
      </c>
      <c r="F20" s="24">
        <v>45</v>
      </c>
      <c r="G20" s="24" t="s">
        <v>239</v>
      </c>
      <c r="H20" s="25">
        <v>250</v>
      </c>
      <c r="I20" s="21" t="s">
        <v>240</v>
      </c>
      <c r="J20" s="22">
        <v>2</v>
      </c>
      <c r="K20" s="21" t="s">
        <v>105</v>
      </c>
      <c r="L20" s="22">
        <v>6</v>
      </c>
      <c r="M20" s="21" t="s">
        <v>147</v>
      </c>
      <c r="N20" s="22">
        <v>3</v>
      </c>
      <c r="O20" s="21" t="s">
        <v>241</v>
      </c>
      <c r="P20" s="21">
        <v>4</v>
      </c>
      <c r="Q20" s="21" t="s">
        <v>106</v>
      </c>
      <c r="R20" s="21">
        <v>4</v>
      </c>
      <c r="S20" s="21" t="s">
        <v>242</v>
      </c>
      <c r="T20" s="21" t="s">
        <v>96</v>
      </c>
      <c r="U20" s="21" t="s">
        <v>97</v>
      </c>
      <c r="V20" s="24">
        <v>356</v>
      </c>
      <c r="W20" s="21" t="s">
        <v>243</v>
      </c>
      <c r="X20" s="46">
        <v>3</v>
      </c>
      <c r="Y20" s="26" t="s">
        <v>273</v>
      </c>
      <c r="Z20" s="26" t="s">
        <v>90</v>
      </c>
      <c r="AA20" s="26" t="s">
        <v>273</v>
      </c>
      <c r="AB20" s="26" t="s">
        <v>274</v>
      </c>
      <c r="AC20" s="26" t="s">
        <v>275</v>
      </c>
      <c r="AD20" s="26" t="s">
        <v>276</v>
      </c>
      <c r="AE20" s="27" t="s">
        <v>79</v>
      </c>
      <c r="AF20" s="21">
        <v>9942</v>
      </c>
      <c r="AG20" s="28" t="s">
        <v>277</v>
      </c>
      <c r="AH20" s="28" t="s">
        <v>278</v>
      </c>
      <c r="AI20" s="28" t="s">
        <v>87</v>
      </c>
      <c r="AJ20" s="46">
        <v>82.83</v>
      </c>
      <c r="AK20" s="30" t="s">
        <v>91</v>
      </c>
      <c r="AL20" s="31"/>
      <c r="AM20" s="30" t="s">
        <v>82</v>
      </c>
      <c r="AN20" s="32"/>
      <c r="AO20" s="32"/>
      <c r="AP20" s="32"/>
      <c r="AQ20" s="32"/>
      <c r="AR20" s="32"/>
      <c r="AS20" s="32"/>
      <c r="AT20" s="33">
        <v>0</v>
      </c>
      <c r="AU20" s="28" t="s">
        <v>88</v>
      </c>
      <c r="AV20" s="28" t="s">
        <v>93</v>
      </c>
      <c r="AW20" s="28" t="s">
        <v>108</v>
      </c>
      <c r="AX20" s="47">
        <v>130</v>
      </c>
      <c r="AY20" s="48">
        <v>110</v>
      </c>
      <c r="AZ20" s="47">
        <v>109.99</v>
      </c>
      <c r="BA20" s="48">
        <v>100.01</v>
      </c>
      <c r="BB20" s="47">
        <v>100</v>
      </c>
      <c r="BC20" s="49">
        <v>0</v>
      </c>
      <c r="BD20" s="50">
        <v>6.4577999999999998</v>
      </c>
      <c r="BE20" s="50">
        <v>6.6124999999999998</v>
      </c>
      <c r="BF20" s="50">
        <v>7.1539000000000001</v>
      </c>
      <c r="BG20" s="50">
        <v>7.9660000000000002</v>
      </c>
      <c r="BH20" s="50">
        <v>6.3804999999999996</v>
      </c>
      <c r="BI20" s="50">
        <v>5.9550999999999998</v>
      </c>
      <c r="BJ20" s="50">
        <v>6.9606000000000003</v>
      </c>
      <c r="BK20" s="50">
        <v>7.0378999999999996</v>
      </c>
      <c r="BL20" s="50">
        <v>7.2312000000000003</v>
      </c>
      <c r="BM20" s="45">
        <v>6.8832000000000004</v>
      </c>
      <c r="BN20" s="45">
        <v>7.1539000000000001</v>
      </c>
      <c r="BO20" s="45">
        <v>7.0378999999999996</v>
      </c>
      <c r="BP20" s="38">
        <v>61.76</v>
      </c>
      <c r="BQ20" s="51">
        <v>1.8561484918793503</v>
      </c>
      <c r="BR20" s="51">
        <v>9.6674400618716163</v>
      </c>
      <c r="BS20" s="51">
        <v>4.2923433874709973</v>
      </c>
      <c r="BT20" s="51">
        <v>0</v>
      </c>
      <c r="BU20" s="51">
        <v>0</v>
      </c>
      <c r="BV20" s="51">
        <v>0</v>
      </c>
      <c r="BW20" s="51">
        <v>0</v>
      </c>
      <c r="BX20" s="51">
        <v>0</v>
      </c>
      <c r="BY20" s="51">
        <v>0</v>
      </c>
      <c r="BZ20" s="39">
        <v>0</v>
      </c>
      <c r="CA20" s="39">
        <v>0</v>
      </c>
      <c r="CB20" s="39">
        <v>0</v>
      </c>
      <c r="CC20" s="40">
        <v>15.815931941221965</v>
      </c>
      <c r="CF20" s="42">
        <f t="shared" si="0"/>
        <v>25.608698091356807</v>
      </c>
      <c r="CG20" s="43" t="str">
        <f t="shared" si="1"/>
        <v>ÓPTIMO</v>
      </c>
      <c r="CJ20" s="44">
        <v>140328484.41999993</v>
      </c>
      <c r="CK20" s="32"/>
      <c r="CL20" s="77"/>
      <c r="CM20" s="43" t="s">
        <v>98</v>
      </c>
      <c r="CO20" s="52">
        <v>8288</v>
      </c>
      <c r="DB20" s="28" t="s">
        <v>279</v>
      </c>
    </row>
    <row r="21" spans="1:106" ht="14.45" hidden="1" customHeight="1" x14ac:dyDescent="0.25">
      <c r="A21" s="21">
        <v>8325</v>
      </c>
      <c r="B21" s="22">
        <v>21121</v>
      </c>
      <c r="C21" s="22" t="s">
        <v>104</v>
      </c>
      <c r="D21" s="23">
        <v>11</v>
      </c>
      <c r="E21" s="21" t="s">
        <v>145</v>
      </c>
      <c r="F21" s="24">
        <v>45</v>
      </c>
      <c r="G21" s="24" t="s">
        <v>239</v>
      </c>
      <c r="H21" s="25">
        <v>250</v>
      </c>
      <c r="I21" s="21" t="s">
        <v>240</v>
      </c>
      <c r="J21" s="22">
        <v>2</v>
      </c>
      <c r="K21" s="21" t="s">
        <v>105</v>
      </c>
      <c r="L21" s="22">
        <v>6</v>
      </c>
      <c r="M21" s="21" t="s">
        <v>147</v>
      </c>
      <c r="N21" s="22">
        <v>3</v>
      </c>
      <c r="O21" s="21" t="s">
        <v>241</v>
      </c>
      <c r="P21" s="21">
        <v>4</v>
      </c>
      <c r="Q21" s="21" t="s">
        <v>106</v>
      </c>
      <c r="R21" s="21">
        <v>4</v>
      </c>
      <c r="S21" s="21" t="s">
        <v>242</v>
      </c>
      <c r="T21" s="21" t="s">
        <v>96</v>
      </c>
      <c r="U21" s="21" t="s">
        <v>97</v>
      </c>
      <c r="V21" s="24">
        <v>356</v>
      </c>
      <c r="W21" s="21" t="s">
        <v>243</v>
      </c>
      <c r="X21" s="46">
        <v>3</v>
      </c>
      <c r="Y21" s="26" t="s">
        <v>273</v>
      </c>
      <c r="Z21" s="26" t="s">
        <v>94</v>
      </c>
      <c r="AA21" s="26" t="s">
        <v>280</v>
      </c>
      <c r="AB21" s="26" t="s">
        <v>281</v>
      </c>
      <c r="AC21" s="26" t="s">
        <v>282</v>
      </c>
      <c r="AD21" s="26" t="s">
        <v>283</v>
      </c>
      <c r="AE21" s="27" t="s">
        <v>79</v>
      </c>
      <c r="AF21" s="21">
        <v>9845</v>
      </c>
      <c r="AG21" s="28" t="s">
        <v>284</v>
      </c>
      <c r="AH21" s="28" t="s">
        <v>285</v>
      </c>
      <c r="AI21" s="28" t="s">
        <v>112</v>
      </c>
      <c r="AJ21" s="29">
        <v>410</v>
      </c>
      <c r="AK21" s="30" t="s">
        <v>91</v>
      </c>
      <c r="AL21" s="31"/>
      <c r="AM21" s="30" t="s">
        <v>82</v>
      </c>
      <c r="AN21" s="32"/>
      <c r="AO21" s="32"/>
      <c r="AP21" s="32"/>
      <c r="AQ21" s="32"/>
      <c r="AR21" s="32"/>
      <c r="AS21" s="32"/>
      <c r="AT21" s="33">
        <v>324</v>
      </c>
      <c r="AU21" s="28" t="s">
        <v>92</v>
      </c>
      <c r="AV21" s="28" t="s">
        <v>93</v>
      </c>
      <c r="AW21" s="28" t="s">
        <v>85</v>
      </c>
      <c r="AX21" s="34">
        <v>0</v>
      </c>
      <c r="AY21" s="35">
        <v>50</v>
      </c>
      <c r="AZ21" s="34">
        <v>50.01</v>
      </c>
      <c r="BA21" s="35">
        <v>80</v>
      </c>
      <c r="BB21" s="34">
        <v>80.010000000000005</v>
      </c>
      <c r="BC21" s="36">
        <v>130</v>
      </c>
      <c r="BD21" s="45">
        <v>29</v>
      </c>
      <c r="BE21" s="45">
        <v>39</v>
      </c>
      <c r="BF21" s="45">
        <v>30</v>
      </c>
      <c r="BG21" s="45">
        <v>38</v>
      </c>
      <c r="BH21" s="45">
        <v>32</v>
      </c>
      <c r="BI21" s="45">
        <v>37</v>
      </c>
      <c r="BJ21" s="45">
        <v>37</v>
      </c>
      <c r="BK21" s="45">
        <v>38</v>
      </c>
      <c r="BL21" s="45">
        <v>31</v>
      </c>
      <c r="BM21" s="45">
        <v>32</v>
      </c>
      <c r="BN21" s="45">
        <v>37</v>
      </c>
      <c r="BO21" s="45">
        <v>30</v>
      </c>
      <c r="BP21" s="38">
        <v>479</v>
      </c>
      <c r="BQ21" s="39">
        <v>48</v>
      </c>
      <c r="BR21" s="39">
        <v>250</v>
      </c>
      <c r="BS21" s="39">
        <v>111</v>
      </c>
      <c r="BT21" s="39">
        <v>0</v>
      </c>
      <c r="BU21" s="39">
        <v>0</v>
      </c>
      <c r="BV21" s="39">
        <v>0</v>
      </c>
      <c r="BW21" s="39">
        <v>0</v>
      </c>
      <c r="BX21" s="39">
        <v>0</v>
      </c>
      <c r="BY21" s="39">
        <v>0</v>
      </c>
      <c r="BZ21" s="39">
        <v>0</v>
      </c>
      <c r="CA21" s="39">
        <v>0</v>
      </c>
      <c r="CB21" s="39">
        <v>0</v>
      </c>
      <c r="CC21" s="40">
        <v>409</v>
      </c>
      <c r="CF21" s="42">
        <f t="shared" si="0"/>
        <v>85.386221294363253</v>
      </c>
      <c r="CG21" s="43" t="str">
        <f t="shared" si="1"/>
        <v>ÓPTIMO</v>
      </c>
      <c r="CJ21" s="44">
        <v>140328484.41999993</v>
      </c>
      <c r="CK21" s="32"/>
      <c r="CL21" s="77"/>
      <c r="CM21" s="43" t="s">
        <v>98</v>
      </c>
      <c r="CO21" s="43" t="e">
        <v>#N/A</v>
      </c>
      <c r="DB21" s="28" t="s">
        <v>286</v>
      </c>
    </row>
    <row r="22" spans="1:106" ht="14.45" hidden="1" customHeight="1" x14ac:dyDescent="0.25">
      <c r="A22" s="21">
        <v>8345</v>
      </c>
      <c r="B22" s="22">
        <v>21121</v>
      </c>
      <c r="C22" s="22" t="s">
        <v>104</v>
      </c>
      <c r="D22" s="23">
        <v>11</v>
      </c>
      <c r="E22" s="21" t="s">
        <v>145</v>
      </c>
      <c r="F22" s="24">
        <v>45</v>
      </c>
      <c r="G22" s="24" t="s">
        <v>239</v>
      </c>
      <c r="H22" s="25">
        <v>250</v>
      </c>
      <c r="I22" s="21" t="s">
        <v>240</v>
      </c>
      <c r="J22" s="22">
        <v>2</v>
      </c>
      <c r="K22" s="21" t="s">
        <v>105</v>
      </c>
      <c r="L22" s="22">
        <v>6</v>
      </c>
      <c r="M22" s="21" t="s">
        <v>147</v>
      </c>
      <c r="N22" s="22">
        <v>3</v>
      </c>
      <c r="O22" s="21" t="s">
        <v>241</v>
      </c>
      <c r="P22" s="21">
        <v>4</v>
      </c>
      <c r="Q22" s="21" t="s">
        <v>106</v>
      </c>
      <c r="R22" s="21">
        <v>4</v>
      </c>
      <c r="S22" s="21" t="s">
        <v>242</v>
      </c>
      <c r="T22" s="21" t="s">
        <v>96</v>
      </c>
      <c r="U22" s="21" t="s">
        <v>97</v>
      </c>
      <c r="V22" s="24">
        <v>356</v>
      </c>
      <c r="W22" s="21" t="s">
        <v>243</v>
      </c>
      <c r="X22" s="46">
        <v>3</v>
      </c>
      <c r="Y22" s="26" t="s">
        <v>273</v>
      </c>
      <c r="Z22" s="26" t="s">
        <v>94</v>
      </c>
      <c r="AA22" s="26" t="s">
        <v>287</v>
      </c>
      <c r="AB22" s="26" t="s">
        <v>281</v>
      </c>
      <c r="AC22" s="26" t="s">
        <v>282</v>
      </c>
      <c r="AD22" s="26" t="s">
        <v>288</v>
      </c>
      <c r="AE22" s="27" t="s">
        <v>79</v>
      </c>
      <c r="AF22" s="21">
        <v>9879</v>
      </c>
      <c r="AG22" s="28" t="s">
        <v>289</v>
      </c>
      <c r="AH22" s="28" t="s">
        <v>290</v>
      </c>
      <c r="AI22" s="28" t="s">
        <v>122</v>
      </c>
      <c r="AJ22" s="29">
        <v>200</v>
      </c>
      <c r="AK22" s="30" t="s">
        <v>91</v>
      </c>
      <c r="AL22" s="31"/>
      <c r="AM22" s="30" t="s">
        <v>82</v>
      </c>
      <c r="AN22" s="32"/>
      <c r="AO22" s="32"/>
      <c r="AP22" s="32"/>
      <c r="AQ22" s="32"/>
      <c r="AR22" s="32"/>
      <c r="AS22" s="32"/>
      <c r="AT22" s="28">
        <v>0</v>
      </c>
      <c r="AU22" s="28" t="s">
        <v>92</v>
      </c>
      <c r="AV22" s="28" t="s">
        <v>93</v>
      </c>
      <c r="AW22" s="28" t="s">
        <v>85</v>
      </c>
      <c r="AX22" s="34">
        <v>0</v>
      </c>
      <c r="AY22" s="35">
        <v>50</v>
      </c>
      <c r="AZ22" s="34">
        <v>50.01</v>
      </c>
      <c r="BA22" s="35">
        <v>80</v>
      </c>
      <c r="BB22" s="34">
        <v>80.010000000000005</v>
      </c>
      <c r="BC22" s="36">
        <v>130</v>
      </c>
      <c r="BD22" s="45">
        <v>0</v>
      </c>
      <c r="BE22" s="45">
        <v>0</v>
      </c>
      <c r="BF22" s="45">
        <v>0</v>
      </c>
      <c r="BG22" s="45">
        <v>0</v>
      </c>
      <c r="BH22" s="45">
        <v>0</v>
      </c>
      <c r="BI22" s="45">
        <v>0</v>
      </c>
      <c r="BJ22" s="45">
        <v>0</v>
      </c>
      <c r="BK22" s="45">
        <v>0</v>
      </c>
      <c r="BL22" s="45">
        <v>0</v>
      </c>
      <c r="BM22" s="45">
        <v>0</v>
      </c>
      <c r="BN22" s="45">
        <v>0</v>
      </c>
      <c r="BO22" s="45">
        <v>0</v>
      </c>
      <c r="BP22" s="38">
        <v>200</v>
      </c>
      <c r="BQ22" s="39">
        <v>0</v>
      </c>
      <c r="BR22" s="39">
        <v>0</v>
      </c>
      <c r="BS22" s="39">
        <v>0</v>
      </c>
      <c r="BT22" s="39">
        <v>0</v>
      </c>
      <c r="BU22" s="39">
        <v>0</v>
      </c>
      <c r="BV22" s="39">
        <v>0</v>
      </c>
      <c r="BW22" s="39">
        <v>0</v>
      </c>
      <c r="BX22" s="39">
        <v>0</v>
      </c>
      <c r="BY22" s="39">
        <v>0</v>
      </c>
      <c r="BZ22" s="39">
        <v>0</v>
      </c>
      <c r="CA22" s="39">
        <v>0</v>
      </c>
      <c r="CB22" s="39">
        <v>0</v>
      </c>
      <c r="CC22" s="40">
        <v>0</v>
      </c>
      <c r="CF22" s="42">
        <f t="shared" si="0"/>
        <v>0</v>
      </c>
      <c r="CG22" s="43" t="str">
        <f t="shared" si="1"/>
        <v>EN RIESGO</v>
      </c>
      <c r="CJ22" s="44">
        <v>140328484.41999993</v>
      </c>
      <c r="CK22" s="32"/>
      <c r="CL22" s="77"/>
      <c r="CM22" s="43" t="e">
        <v>#N/A</v>
      </c>
      <c r="CO22" s="43" t="e">
        <v>#N/A</v>
      </c>
      <c r="DB22" s="28" t="s">
        <v>291</v>
      </c>
    </row>
    <row r="23" spans="1:106" ht="14.45" hidden="1" customHeight="1" x14ac:dyDescent="0.25">
      <c r="A23" s="21">
        <v>8358</v>
      </c>
      <c r="B23" s="22">
        <v>21121</v>
      </c>
      <c r="C23" s="22" t="s">
        <v>104</v>
      </c>
      <c r="D23" s="23">
        <v>11</v>
      </c>
      <c r="E23" s="21" t="s">
        <v>145</v>
      </c>
      <c r="F23" s="24">
        <v>45</v>
      </c>
      <c r="G23" s="24" t="s">
        <v>239</v>
      </c>
      <c r="H23" s="25">
        <v>250</v>
      </c>
      <c r="I23" s="21" t="s">
        <v>240</v>
      </c>
      <c r="J23" s="22">
        <v>2</v>
      </c>
      <c r="K23" s="21" t="s">
        <v>105</v>
      </c>
      <c r="L23" s="22">
        <v>6</v>
      </c>
      <c r="M23" s="21" t="s">
        <v>147</v>
      </c>
      <c r="N23" s="22">
        <v>3</v>
      </c>
      <c r="O23" s="21" t="s">
        <v>241</v>
      </c>
      <c r="P23" s="21">
        <v>4</v>
      </c>
      <c r="Q23" s="21" t="s">
        <v>106</v>
      </c>
      <c r="R23" s="21">
        <v>4</v>
      </c>
      <c r="S23" s="21" t="s">
        <v>242</v>
      </c>
      <c r="T23" s="21" t="s">
        <v>96</v>
      </c>
      <c r="U23" s="21" t="s">
        <v>97</v>
      </c>
      <c r="V23" s="24">
        <v>356</v>
      </c>
      <c r="W23" s="21" t="s">
        <v>243</v>
      </c>
      <c r="X23" s="46">
        <v>3</v>
      </c>
      <c r="Y23" s="26" t="s">
        <v>273</v>
      </c>
      <c r="Z23" s="26" t="s">
        <v>94</v>
      </c>
      <c r="AA23" s="26" t="s">
        <v>292</v>
      </c>
      <c r="AB23" s="26" t="s">
        <v>281</v>
      </c>
      <c r="AC23" s="26" t="s">
        <v>293</v>
      </c>
      <c r="AD23" s="26" t="s">
        <v>294</v>
      </c>
      <c r="AE23" s="27" t="s">
        <v>79</v>
      </c>
      <c r="AF23" s="21">
        <v>9898</v>
      </c>
      <c r="AG23" s="28" t="s">
        <v>295</v>
      </c>
      <c r="AH23" s="28" t="s">
        <v>296</v>
      </c>
      <c r="AI23" s="28" t="s">
        <v>112</v>
      </c>
      <c r="AJ23" s="29">
        <v>1732</v>
      </c>
      <c r="AK23" s="30" t="s">
        <v>91</v>
      </c>
      <c r="AL23" s="31"/>
      <c r="AM23" s="30" t="s">
        <v>82</v>
      </c>
      <c r="AN23" s="32"/>
      <c r="AO23" s="32"/>
      <c r="AP23" s="32"/>
      <c r="AQ23" s="32"/>
      <c r="AR23" s="32"/>
      <c r="AS23" s="32"/>
      <c r="AT23" s="33">
        <v>1261</v>
      </c>
      <c r="AU23" s="28" t="s">
        <v>92</v>
      </c>
      <c r="AV23" s="28" t="s">
        <v>93</v>
      </c>
      <c r="AW23" s="28" t="s">
        <v>85</v>
      </c>
      <c r="AX23" s="34">
        <v>0</v>
      </c>
      <c r="AY23" s="35">
        <v>50</v>
      </c>
      <c r="AZ23" s="34">
        <v>50.01</v>
      </c>
      <c r="BA23" s="35">
        <v>80</v>
      </c>
      <c r="BB23" s="34">
        <v>80.010000000000005</v>
      </c>
      <c r="BC23" s="36">
        <v>130</v>
      </c>
      <c r="BD23" s="45">
        <v>138</v>
      </c>
      <c r="BE23" s="45">
        <v>132</v>
      </c>
      <c r="BF23" s="45">
        <v>155</v>
      </c>
      <c r="BG23" s="45">
        <v>168</v>
      </c>
      <c r="BH23" s="45">
        <v>133</v>
      </c>
      <c r="BI23" s="45">
        <v>117</v>
      </c>
      <c r="BJ23" s="45">
        <v>143</v>
      </c>
      <c r="BK23" s="45">
        <v>144</v>
      </c>
      <c r="BL23" s="45">
        <v>156</v>
      </c>
      <c r="BM23" s="45">
        <v>146</v>
      </c>
      <c r="BN23" s="45">
        <v>148</v>
      </c>
      <c r="BO23" s="45">
        <v>152</v>
      </c>
      <c r="BP23" s="38">
        <v>200</v>
      </c>
      <c r="BQ23" s="39">
        <v>0</v>
      </c>
      <c r="BR23" s="39">
        <v>0</v>
      </c>
      <c r="BS23" s="39">
        <v>0</v>
      </c>
      <c r="BT23" s="39">
        <v>0</v>
      </c>
      <c r="BU23" s="39">
        <v>0</v>
      </c>
      <c r="BV23" s="39">
        <v>0</v>
      </c>
      <c r="BW23" s="39">
        <v>0</v>
      </c>
      <c r="BX23" s="39">
        <v>0</v>
      </c>
      <c r="BY23" s="39">
        <v>0</v>
      </c>
      <c r="BZ23" s="39">
        <v>0</v>
      </c>
      <c r="CA23" s="39">
        <v>0</v>
      </c>
      <c r="CB23" s="39">
        <v>0</v>
      </c>
      <c r="CC23" s="40">
        <v>0</v>
      </c>
      <c r="CF23" s="42">
        <f t="shared" si="0"/>
        <v>0</v>
      </c>
      <c r="CG23" s="43" t="str">
        <f t="shared" si="1"/>
        <v>EN RIESGO</v>
      </c>
      <c r="CJ23" s="44">
        <v>140328484.41999993</v>
      </c>
      <c r="CK23" s="32"/>
      <c r="CL23" s="77"/>
      <c r="CM23" s="43" t="s">
        <v>98</v>
      </c>
      <c r="CO23" s="43" t="e">
        <v>#N/A</v>
      </c>
      <c r="DB23" s="28" t="s">
        <v>297</v>
      </c>
    </row>
    <row r="24" spans="1:106" ht="14.45" hidden="1" customHeight="1" x14ac:dyDescent="0.25">
      <c r="A24" s="21">
        <v>8366</v>
      </c>
      <c r="B24" s="22">
        <v>21121</v>
      </c>
      <c r="C24" s="22" t="s">
        <v>104</v>
      </c>
      <c r="D24" s="23">
        <v>11</v>
      </c>
      <c r="E24" s="21" t="s">
        <v>145</v>
      </c>
      <c r="F24" s="24">
        <v>45</v>
      </c>
      <c r="G24" s="24" t="s">
        <v>239</v>
      </c>
      <c r="H24" s="25">
        <v>250</v>
      </c>
      <c r="I24" s="21" t="s">
        <v>240</v>
      </c>
      <c r="J24" s="22">
        <v>2</v>
      </c>
      <c r="K24" s="21" t="s">
        <v>105</v>
      </c>
      <c r="L24" s="22">
        <v>6</v>
      </c>
      <c r="M24" s="21" t="s">
        <v>147</v>
      </c>
      <c r="N24" s="22">
        <v>3</v>
      </c>
      <c r="O24" s="21" t="s">
        <v>241</v>
      </c>
      <c r="P24" s="21">
        <v>4</v>
      </c>
      <c r="Q24" s="21" t="s">
        <v>106</v>
      </c>
      <c r="R24" s="21">
        <v>4</v>
      </c>
      <c r="S24" s="21" t="s">
        <v>242</v>
      </c>
      <c r="T24" s="21" t="s">
        <v>96</v>
      </c>
      <c r="U24" s="21" t="s">
        <v>97</v>
      </c>
      <c r="V24" s="24">
        <v>356</v>
      </c>
      <c r="W24" s="21" t="s">
        <v>243</v>
      </c>
      <c r="X24" s="46">
        <v>2</v>
      </c>
      <c r="Y24" s="26" t="s">
        <v>265</v>
      </c>
      <c r="Z24" s="26" t="s">
        <v>94</v>
      </c>
      <c r="AA24" s="26" t="s">
        <v>298</v>
      </c>
      <c r="AB24" s="26" t="s">
        <v>299</v>
      </c>
      <c r="AC24" s="26" t="s">
        <v>300</v>
      </c>
      <c r="AD24" s="26" t="s">
        <v>299</v>
      </c>
      <c r="AE24" s="27" t="s">
        <v>79</v>
      </c>
      <c r="AF24" s="21">
        <v>10066</v>
      </c>
      <c r="AG24" s="28" t="s">
        <v>301</v>
      </c>
      <c r="AH24" s="28" t="s">
        <v>302</v>
      </c>
      <c r="AI24" s="28" t="s">
        <v>112</v>
      </c>
      <c r="AJ24" s="29">
        <v>1500</v>
      </c>
      <c r="AK24" s="30" t="s">
        <v>91</v>
      </c>
      <c r="AL24" s="31"/>
      <c r="AM24" s="30" t="s">
        <v>82</v>
      </c>
      <c r="AN24" s="32"/>
      <c r="AO24" s="32"/>
      <c r="AP24" s="32"/>
      <c r="AQ24" s="32"/>
      <c r="AR24" s="32"/>
      <c r="AS24" s="32"/>
      <c r="AT24" s="33">
        <v>506</v>
      </c>
      <c r="AU24" s="28" t="s">
        <v>92</v>
      </c>
      <c r="AV24" s="28" t="s">
        <v>93</v>
      </c>
      <c r="AW24" s="28" t="s">
        <v>85</v>
      </c>
      <c r="AX24" s="34">
        <v>0</v>
      </c>
      <c r="AY24" s="35">
        <v>50</v>
      </c>
      <c r="AZ24" s="34">
        <v>50.01</v>
      </c>
      <c r="BA24" s="35">
        <v>80</v>
      </c>
      <c r="BB24" s="34">
        <v>80.010000000000005</v>
      </c>
      <c r="BC24" s="36">
        <v>130</v>
      </c>
      <c r="BD24" s="45">
        <v>50</v>
      </c>
      <c r="BE24" s="45">
        <v>100</v>
      </c>
      <c r="BF24" s="45">
        <v>150</v>
      </c>
      <c r="BG24" s="45">
        <v>150</v>
      </c>
      <c r="BH24" s="45">
        <v>150</v>
      </c>
      <c r="BI24" s="45">
        <v>150</v>
      </c>
      <c r="BJ24" s="45">
        <v>150</v>
      </c>
      <c r="BK24" s="45">
        <v>150</v>
      </c>
      <c r="BL24" s="45">
        <v>150</v>
      </c>
      <c r="BM24" s="45">
        <v>150</v>
      </c>
      <c r="BN24" s="45">
        <v>100</v>
      </c>
      <c r="BO24" s="45">
        <v>50</v>
      </c>
      <c r="BP24" s="38">
        <v>1500</v>
      </c>
      <c r="BQ24" s="39">
        <v>102</v>
      </c>
      <c r="BR24" s="39">
        <v>108</v>
      </c>
      <c r="BS24" s="39">
        <v>42</v>
      </c>
      <c r="BT24" s="39">
        <v>0</v>
      </c>
      <c r="BU24" s="39">
        <v>0</v>
      </c>
      <c r="BV24" s="39">
        <v>0</v>
      </c>
      <c r="BW24" s="39">
        <v>134</v>
      </c>
      <c r="BX24" s="39">
        <v>154</v>
      </c>
      <c r="BY24" s="39">
        <v>227</v>
      </c>
      <c r="BZ24" s="39">
        <v>0</v>
      </c>
      <c r="CA24" s="39">
        <v>0</v>
      </c>
      <c r="CB24" s="39">
        <v>0</v>
      </c>
      <c r="CC24" s="40">
        <v>767</v>
      </c>
      <c r="CF24" s="42">
        <f t="shared" si="0"/>
        <v>51.133333333333333</v>
      </c>
      <c r="CG24" s="43" t="str">
        <f t="shared" ref="CG24:CG87" si="2">IF(CF24="SIN DATO", "N/A", IF(CF24&gt;130,"EN RIESGO",IF(AW24="Ascendente",IF(AND(CF24&gt;=AX24,CF24&lt;=AY24),"EN RIESGO",IF(AND(CF24&gt;=AZ24,CF24&lt;=BA24),"MEJORABLE",IF(AND(CF24&gt;=BB24,CF24&lt;=BC24),"ÓPTIMO"))),IF(AW24="Descendente",IF(AND(CF24&gt;=BC24,CF24&lt;=BB24),"ÓPTIMO",IF(AND(CF24&gt;=BA24,CF24&lt;=AZ24),"MEJORABLE",IF(AND(CF24&gt;=AY24,CF24&lt;=AX24),"EN RIESGO","N/A")))))))</f>
        <v>MEJORABLE</v>
      </c>
      <c r="CJ24" s="44">
        <v>140328484.41999993</v>
      </c>
      <c r="CK24" s="32"/>
      <c r="CL24" s="77"/>
      <c r="CM24" s="43" t="s">
        <v>98</v>
      </c>
      <c r="CO24" s="43" t="e">
        <v>#N/A</v>
      </c>
      <c r="DB24" s="28" t="s">
        <v>303</v>
      </c>
    </row>
    <row r="25" spans="1:106" ht="14.45" hidden="1" customHeight="1" x14ac:dyDescent="0.25">
      <c r="A25" s="21">
        <v>8437</v>
      </c>
      <c r="B25" s="22">
        <v>21121</v>
      </c>
      <c r="C25" s="22" t="s">
        <v>104</v>
      </c>
      <c r="D25" s="23">
        <v>11</v>
      </c>
      <c r="E25" s="21" t="s">
        <v>145</v>
      </c>
      <c r="F25" s="24">
        <v>45</v>
      </c>
      <c r="G25" s="24" t="s">
        <v>239</v>
      </c>
      <c r="H25" s="25">
        <v>250</v>
      </c>
      <c r="I25" s="21" t="s">
        <v>240</v>
      </c>
      <c r="J25" s="22">
        <v>2</v>
      </c>
      <c r="K25" s="21" t="s">
        <v>105</v>
      </c>
      <c r="L25" s="22">
        <v>6</v>
      </c>
      <c r="M25" s="21" t="s">
        <v>147</v>
      </c>
      <c r="N25" s="22">
        <v>3</v>
      </c>
      <c r="O25" s="21" t="s">
        <v>241</v>
      </c>
      <c r="P25" s="21">
        <v>4</v>
      </c>
      <c r="Q25" s="21" t="s">
        <v>106</v>
      </c>
      <c r="R25" s="21">
        <v>4</v>
      </c>
      <c r="S25" s="21" t="s">
        <v>242</v>
      </c>
      <c r="T25" s="21" t="s">
        <v>96</v>
      </c>
      <c r="U25" s="21" t="s">
        <v>97</v>
      </c>
      <c r="V25" s="24">
        <v>356</v>
      </c>
      <c r="W25" s="21" t="s">
        <v>243</v>
      </c>
      <c r="X25" s="46">
        <v>2</v>
      </c>
      <c r="Y25" s="26" t="s">
        <v>265</v>
      </c>
      <c r="Z25" s="26" t="s">
        <v>94</v>
      </c>
      <c r="AA25" s="26" t="s">
        <v>304</v>
      </c>
      <c r="AB25" s="26" t="s">
        <v>305</v>
      </c>
      <c r="AC25" s="26" t="s">
        <v>306</v>
      </c>
      <c r="AD25" s="26" t="s">
        <v>305</v>
      </c>
      <c r="AE25" s="27" t="s">
        <v>79</v>
      </c>
      <c r="AF25" s="21">
        <v>10121</v>
      </c>
      <c r="AG25" s="28" t="s">
        <v>307</v>
      </c>
      <c r="AH25" s="28" t="s">
        <v>308</v>
      </c>
      <c r="AI25" s="28" t="s">
        <v>309</v>
      </c>
      <c r="AJ25" s="29">
        <v>7212</v>
      </c>
      <c r="AK25" s="30" t="s">
        <v>91</v>
      </c>
      <c r="AL25" s="31"/>
      <c r="AM25" s="30" t="s">
        <v>82</v>
      </c>
      <c r="AN25" s="32"/>
      <c r="AO25" s="32"/>
      <c r="AP25" s="32"/>
      <c r="AQ25" s="32"/>
      <c r="AR25" s="32"/>
      <c r="AS25" s="32"/>
      <c r="AT25" s="33">
        <v>6695</v>
      </c>
      <c r="AU25" s="28" t="s">
        <v>92</v>
      </c>
      <c r="AV25" s="28" t="s">
        <v>93</v>
      </c>
      <c r="AW25" s="28" t="s">
        <v>85</v>
      </c>
      <c r="AX25" s="34">
        <v>0</v>
      </c>
      <c r="AY25" s="35">
        <v>50</v>
      </c>
      <c r="AZ25" s="34">
        <v>50.01</v>
      </c>
      <c r="BA25" s="35">
        <v>80</v>
      </c>
      <c r="BB25" s="34">
        <v>80.010000000000005</v>
      </c>
      <c r="BC25" s="36">
        <v>130</v>
      </c>
      <c r="BD25" s="45">
        <v>199</v>
      </c>
      <c r="BE25" s="45">
        <v>249</v>
      </c>
      <c r="BF25" s="45">
        <v>549</v>
      </c>
      <c r="BG25" s="45">
        <v>758</v>
      </c>
      <c r="BH25" s="45">
        <v>758</v>
      </c>
      <c r="BI25" s="45">
        <v>758</v>
      </c>
      <c r="BJ25" s="45">
        <v>758</v>
      </c>
      <c r="BK25" s="45">
        <v>759</v>
      </c>
      <c r="BL25" s="45">
        <v>758</v>
      </c>
      <c r="BM25" s="45">
        <v>758</v>
      </c>
      <c r="BN25" s="45">
        <v>708</v>
      </c>
      <c r="BO25" s="45">
        <v>200</v>
      </c>
      <c r="BP25" s="38">
        <v>5712</v>
      </c>
      <c r="BQ25" s="39">
        <v>0</v>
      </c>
      <c r="BR25" s="39">
        <v>0</v>
      </c>
      <c r="BS25" s="39">
        <v>0</v>
      </c>
      <c r="BT25" s="39">
        <v>0</v>
      </c>
      <c r="BU25" s="39">
        <v>0</v>
      </c>
      <c r="BV25" s="39">
        <v>0</v>
      </c>
      <c r="BW25" s="39">
        <v>390</v>
      </c>
      <c r="BX25" s="39">
        <v>386</v>
      </c>
      <c r="BY25" s="39">
        <v>426</v>
      </c>
      <c r="BZ25" s="39">
        <v>0</v>
      </c>
      <c r="CA25" s="39">
        <v>0</v>
      </c>
      <c r="CB25" s="39">
        <v>0</v>
      </c>
      <c r="CC25" s="40">
        <v>1202</v>
      </c>
      <c r="CF25" s="42">
        <f t="shared" ref="CF25:CF88" si="3">IFERROR(IF(((CC25/BP25)*100)&gt;=0,(CC25/BP25)*100,IF(AV25="Sexenal","Meta sexenal",IF(AV25="Trianual","Meta trianual",IF(AV25="Anual","Meta anualizada",IF(AV25="Bianual","Meta presentable cada 2 años",IF(AV25="Semestral","Meta semestral",(CC25/BP25)*100)))))),"SIN DATO")</f>
        <v>21.04341736694678</v>
      </c>
      <c r="CG25" s="43" t="str">
        <f t="shared" si="2"/>
        <v>EN RIESGO</v>
      </c>
      <c r="CJ25" s="44">
        <v>140328484.41999993</v>
      </c>
      <c r="CK25" s="32"/>
      <c r="CL25" s="77"/>
      <c r="CM25" s="43" t="s">
        <v>98</v>
      </c>
      <c r="CO25" s="43" t="e">
        <v>#N/A</v>
      </c>
      <c r="DB25" s="28" t="s">
        <v>310</v>
      </c>
    </row>
    <row r="26" spans="1:106" ht="14.45" hidden="1" customHeight="1" x14ac:dyDescent="0.25">
      <c r="A26" s="21">
        <v>8618</v>
      </c>
      <c r="B26" s="22">
        <v>21121</v>
      </c>
      <c r="C26" s="22" t="s">
        <v>104</v>
      </c>
      <c r="D26" s="23">
        <v>11</v>
      </c>
      <c r="E26" s="21" t="s">
        <v>145</v>
      </c>
      <c r="F26" s="24">
        <v>45</v>
      </c>
      <c r="G26" s="24" t="s">
        <v>239</v>
      </c>
      <c r="H26" s="25">
        <v>250</v>
      </c>
      <c r="I26" s="21" t="s">
        <v>240</v>
      </c>
      <c r="J26" s="22">
        <v>2</v>
      </c>
      <c r="K26" s="21" t="s">
        <v>105</v>
      </c>
      <c r="L26" s="22">
        <v>6</v>
      </c>
      <c r="M26" s="21" t="s">
        <v>147</v>
      </c>
      <c r="N26" s="22">
        <v>3</v>
      </c>
      <c r="O26" s="21" t="s">
        <v>241</v>
      </c>
      <c r="P26" s="21">
        <v>4</v>
      </c>
      <c r="Q26" s="21" t="s">
        <v>106</v>
      </c>
      <c r="R26" s="21">
        <v>4</v>
      </c>
      <c r="S26" s="21" t="s">
        <v>242</v>
      </c>
      <c r="T26" s="21" t="s">
        <v>96</v>
      </c>
      <c r="U26" s="21" t="s">
        <v>97</v>
      </c>
      <c r="V26" s="24">
        <v>356</v>
      </c>
      <c r="W26" s="21" t="s">
        <v>243</v>
      </c>
      <c r="X26" s="46">
        <v>1</v>
      </c>
      <c r="Y26" s="26" t="s">
        <v>311</v>
      </c>
      <c r="Z26" s="26" t="s">
        <v>94</v>
      </c>
      <c r="AA26" s="26" t="s">
        <v>312</v>
      </c>
      <c r="AB26" s="26" t="s">
        <v>313</v>
      </c>
      <c r="AC26" s="26" t="s">
        <v>314</v>
      </c>
      <c r="AD26" s="26" t="s">
        <v>315</v>
      </c>
      <c r="AE26" s="27" t="s">
        <v>79</v>
      </c>
      <c r="AF26" s="21">
        <v>10234</v>
      </c>
      <c r="AG26" s="28" t="s">
        <v>316</v>
      </c>
      <c r="AH26" s="28" t="s">
        <v>317</v>
      </c>
      <c r="AI26" s="28" t="s">
        <v>112</v>
      </c>
      <c r="AJ26" s="29">
        <v>7550</v>
      </c>
      <c r="AK26" s="30" t="s">
        <v>91</v>
      </c>
      <c r="AL26" s="31"/>
      <c r="AM26" s="30" t="s">
        <v>82</v>
      </c>
      <c r="AN26" s="32"/>
      <c r="AO26" s="32"/>
      <c r="AP26" s="32"/>
      <c r="AQ26" s="32"/>
      <c r="AR26" s="32"/>
      <c r="AS26" s="32"/>
      <c r="AT26" s="28">
        <v>7504</v>
      </c>
      <c r="AU26" s="28" t="s">
        <v>92</v>
      </c>
      <c r="AV26" s="28" t="s">
        <v>93</v>
      </c>
      <c r="AW26" s="28" t="s">
        <v>85</v>
      </c>
      <c r="AX26" s="34">
        <v>0</v>
      </c>
      <c r="AY26" s="35">
        <v>50</v>
      </c>
      <c r="AZ26" s="34">
        <v>50.01</v>
      </c>
      <c r="BA26" s="35">
        <v>80</v>
      </c>
      <c r="BB26" s="34">
        <v>80.010000000000005</v>
      </c>
      <c r="BC26" s="36">
        <v>130</v>
      </c>
      <c r="BD26" s="45">
        <v>0</v>
      </c>
      <c r="BE26" s="45">
        <v>686</v>
      </c>
      <c r="BF26" s="45">
        <v>686</v>
      </c>
      <c r="BG26" s="45">
        <v>686</v>
      </c>
      <c r="BH26" s="45">
        <v>686</v>
      </c>
      <c r="BI26" s="45">
        <v>686</v>
      </c>
      <c r="BJ26" s="45">
        <v>686</v>
      </c>
      <c r="BK26" s="45">
        <v>686</v>
      </c>
      <c r="BL26" s="45">
        <v>686</v>
      </c>
      <c r="BM26" s="45">
        <v>686</v>
      </c>
      <c r="BN26" s="45">
        <v>686</v>
      </c>
      <c r="BO26" s="45">
        <v>690</v>
      </c>
      <c r="BP26" s="38">
        <v>4000</v>
      </c>
      <c r="BQ26" s="39">
        <v>8338</v>
      </c>
      <c r="BR26" s="39">
        <v>0</v>
      </c>
      <c r="BS26" s="39">
        <v>0</v>
      </c>
      <c r="BT26" s="39">
        <v>0</v>
      </c>
      <c r="BU26" s="39">
        <v>0</v>
      </c>
      <c r="BV26" s="39">
        <v>0</v>
      </c>
      <c r="BW26" s="39">
        <v>0</v>
      </c>
      <c r="BX26" s="39">
        <v>0</v>
      </c>
      <c r="BY26" s="39">
        <v>0</v>
      </c>
      <c r="BZ26" s="39">
        <v>0</v>
      </c>
      <c r="CA26" s="39">
        <v>0</v>
      </c>
      <c r="CB26" s="39">
        <v>0</v>
      </c>
      <c r="CC26" s="40">
        <v>8338</v>
      </c>
      <c r="CF26" s="42">
        <f t="shared" si="3"/>
        <v>208.45</v>
      </c>
      <c r="CG26" s="43" t="str">
        <f t="shared" si="2"/>
        <v>EN RIESGO</v>
      </c>
      <c r="CJ26" s="44">
        <v>140328484.41999993</v>
      </c>
      <c r="CK26" s="32"/>
      <c r="CL26" s="77"/>
      <c r="CM26" s="43" t="s">
        <v>98</v>
      </c>
      <c r="CO26" s="43" t="e">
        <v>#N/A</v>
      </c>
      <c r="DB26" s="28" t="s">
        <v>318</v>
      </c>
    </row>
    <row r="27" spans="1:106" ht="14.45" hidden="1" customHeight="1" x14ac:dyDescent="0.25">
      <c r="A27" s="21">
        <v>8636</v>
      </c>
      <c r="B27" s="22">
        <v>21121</v>
      </c>
      <c r="C27" s="22" t="s">
        <v>104</v>
      </c>
      <c r="D27" s="23">
        <v>11</v>
      </c>
      <c r="E27" s="21" t="s">
        <v>145</v>
      </c>
      <c r="F27" s="24">
        <v>45</v>
      </c>
      <c r="G27" s="24" t="s">
        <v>239</v>
      </c>
      <c r="H27" s="25">
        <v>250</v>
      </c>
      <c r="I27" s="21" t="s">
        <v>240</v>
      </c>
      <c r="J27" s="22">
        <v>2</v>
      </c>
      <c r="K27" s="21" t="s">
        <v>105</v>
      </c>
      <c r="L27" s="22">
        <v>6</v>
      </c>
      <c r="M27" s="21" t="s">
        <v>147</v>
      </c>
      <c r="N27" s="22">
        <v>3</v>
      </c>
      <c r="O27" s="21" t="s">
        <v>241</v>
      </c>
      <c r="P27" s="21">
        <v>4</v>
      </c>
      <c r="Q27" s="21" t="s">
        <v>106</v>
      </c>
      <c r="R27" s="21">
        <v>4</v>
      </c>
      <c r="S27" s="21" t="s">
        <v>242</v>
      </c>
      <c r="T27" s="21" t="s">
        <v>96</v>
      </c>
      <c r="U27" s="21" t="s">
        <v>97</v>
      </c>
      <c r="V27" s="24">
        <v>356</v>
      </c>
      <c r="W27" s="21" t="s">
        <v>243</v>
      </c>
      <c r="X27" s="53">
        <v>1</v>
      </c>
      <c r="Y27" s="54" t="s">
        <v>311</v>
      </c>
      <c r="Z27" s="54" t="s">
        <v>94</v>
      </c>
      <c r="AA27" s="54" t="s">
        <v>319</v>
      </c>
      <c r="AB27" s="54" t="s">
        <v>313</v>
      </c>
      <c r="AC27" s="54" t="s">
        <v>320</v>
      </c>
      <c r="AD27" s="54" t="s">
        <v>321</v>
      </c>
      <c r="AE27" s="55" t="s">
        <v>79</v>
      </c>
      <c r="AF27" s="21">
        <v>10254</v>
      </c>
      <c r="AG27" s="54" t="s">
        <v>322</v>
      </c>
      <c r="AH27" s="54" t="s">
        <v>323</v>
      </c>
      <c r="AI27" s="54" t="s">
        <v>112</v>
      </c>
      <c r="AJ27" s="64">
        <v>2000</v>
      </c>
      <c r="AK27" s="57" t="s">
        <v>91</v>
      </c>
      <c r="AL27" s="31"/>
      <c r="AM27" s="58" t="s">
        <v>82</v>
      </c>
      <c r="AN27" s="32"/>
      <c r="AO27" s="32"/>
      <c r="AP27" s="32"/>
      <c r="AQ27" s="32"/>
      <c r="AR27" s="32"/>
      <c r="AS27" s="32"/>
      <c r="AT27" s="32">
        <v>2460</v>
      </c>
      <c r="AU27" s="32" t="s">
        <v>92</v>
      </c>
      <c r="AV27" s="32" t="s">
        <v>93</v>
      </c>
      <c r="AW27" s="32" t="s">
        <v>85</v>
      </c>
      <c r="AX27" s="65">
        <v>0</v>
      </c>
      <c r="AY27" s="66">
        <v>50</v>
      </c>
      <c r="AZ27" s="65">
        <v>50.01</v>
      </c>
      <c r="BA27" s="66">
        <v>80</v>
      </c>
      <c r="BB27" s="65">
        <v>80.010000000000005</v>
      </c>
      <c r="BC27" s="67">
        <v>130</v>
      </c>
      <c r="BD27" s="45">
        <v>0</v>
      </c>
      <c r="BE27" s="45">
        <v>0</v>
      </c>
      <c r="BF27" s="45">
        <v>0</v>
      </c>
      <c r="BG27" s="45">
        <v>0</v>
      </c>
      <c r="BH27" s="45">
        <v>250</v>
      </c>
      <c r="BI27" s="45">
        <v>250</v>
      </c>
      <c r="BJ27" s="45">
        <v>250</v>
      </c>
      <c r="BK27" s="45">
        <v>250</v>
      </c>
      <c r="BL27" s="45">
        <v>250</v>
      </c>
      <c r="BM27" s="45">
        <v>250</v>
      </c>
      <c r="BN27" s="37">
        <v>250</v>
      </c>
      <c r="BO27" s="37">
        <v>250</v>
      </c>
      <c r="BP27" s="62">
        <v>4060</v>
      </c>
      <c r="BQ27" s="39">
        <v>101</v>
      </c>
      <c r="BR27" s="39">
        <v>0</v>
      </c>
      <c r="BS27" s="39">
        <v>0</v>
      </c>
      <c r="BT27" s="39">
        <v>0</v>
      </c>
      <c r="BU27" s="39">
        <v>0</v>
      </c>
      <c r="BV27" s="39">
        <v>0</v>
      </c>
      <c r="BW27" s="39">
        <v>0</v>
      </c>
      <c r="BX27" s="39">
        <v>274</v>
      </c>
      <c r="BY27" s="39">
        <v>0</v>
      </c>
      <c r="BZ27" s="39">
        <v>0</v>
      </c>
      <c r="CA27" s="39">
        <v>0</v>
      </c>
      <c r="CB27" s="39">
        <v>0</v>
      </c>
      <c r="CC27" s="40">
        <v>375</v>
      </c>
      <c r="CF27" s="42">
        <f t="shared" si="3"/>
        <v>9.2364532019704431</v>
      </c>
      <c r="CG27" s="43" t="str">
        <f t="shared" si="2"/>
        <v>EN RIESGO</v>
      </c>
      <c r="CJ27" s="44">
        <v>140328484.41999993</v>
      </c>
      <c r="CK27" s="32"/>
      <c r="CL27" s="77"/>
      <c r="CM27" s="43" t="s">
        <v>98</v>
      </c>
      <c r="CO27" s="43" t="e">
        <v>#N/A</v>
      </c>
      <c r="DB27" s="57" t="s">
        <v>324</v>
      </c>
    </row>
    <row r="28" spans="1:106" ht="14.45" hidden="1" customHeight="1" x14ac:dyDescent="0.25">
      <c r="A28" s="21">
        <v>8714</v>
      </c>
      <c r="B28" s="22">
        <v>21121</v>
      </c>
      <c r="C28" s="22" t="s">
        <v>104</v>
      </c>
      <c r="D28" s="23">
        <v>11</v>
      </c>
      <c r="E28" s="21" t="s">
        <v>145</v>
      </c>
      <c r="F28" s="24">
        <v>45</v>
      </c>
      <c r="G28" s="24" t="s">
        <v>239</v>
      </c>
      <c r="H28" s="25">
        <v>250</v>
      </c>
      <c r="I28" s="21" t="s">
        <v>240</v>
      </c>
      <c r="J28" s="22">
        <v>2</v>
      </c>
      <c r="K28" s="21" t="s">
        <v>105</v>
      </c>
      <c r="L28" s="22">
        <v>6</v>
      </c>
      <c r="M28" s="21" t="s">
        <v>147</v>
      </c>
      <c r="N28" s="22">
        <v>3</v>
      </c>
      <c r="O28" s="21" t="s">
        <v>241</v>
      </c>
      <c r="P28" s="21">
        <v>4</v>
      </c>
      <c r="Q28" s="21" t="s">
        <v>106</v>
      </c>
      <c r="R28" s="21">
        <v>4</v>
      </c>
      <c r="S28" s="21" t="s">
        <v>242</v>
      </c>
      <c r="T28" s="21" t="s">
        <v>96</v>
      </c>
      <c r="U28" s="21" t="s">
        <v>97</v>
      </c>
      <c r="V28" s="24">
        <v>356</v>
      </c>
      <c r="W28" s="21" t="s">
        <v>243</v>
      </c>
      <c r="X28" s="53">
        <v>1</v>
      </c>
      <c r="Y28" s="54" t="s">
        <v>311</v>
      </c>
      <c r="Z28" s="54" t="s">
        <v>90</v>
      </c>
      <c r="AA28" s="54" t="s">
        <v>311</v>
      </c>
      <c r="AB28" s="54" t="s">
        <v>313</v>
      </c>
      <c r="AC28" s="54" t="s">
        <v>325</v>
      </c>
      <c r="AD28" s="54" t="s">
        <v>326</v>
      </c>
      <c r="AE28" s="55" t="s">
        <v>79</v>
      </c>
      <c r="AF28" s="21">
        <v>10319</v>
      </c>
      <c r="AG28" s="54" t="s">
        <v>327</v>
      </c>
      <c r="AH28" s="54" t="s">
        <v>328</v>
      </c>
      <c r="AI28" s="54" t="s">
        <v>87</v>
      </c>
      <c r="AJ28" s="56">
        <v>59.82</v>
      </c>
      <c r="AK28" s="57" t="s">
        <v>91</v>
      </c>
      <c r="AL28" s="31"/>
      <c r="AM28" s="58" t="s">
        <v>82</v>
      </c>
      <c r="AN28" s="32"/>
      <c r="AO28" s="32"/>
      <c r="AP28" s="32"/>
      <c r="AQ28" s="32"/>
      <c r="AR28" s="32"/>
      <c r="AS28" s="32"/>
      <c r="AT28" s="32">
        <v>55.66</v>
      </c>
      <c r="AU28" s="32" t="s">
        <v>88</v>
      </c>
      <c r="AV28" s="32" t="s">
        <v>93</v>
      </c>
      <c r="AW28" s="32" t="s">
        <v>85</v>
      </c>
      <c r="AX28" s="59">
        <v>0</v>
      </c>
      <c r="AY28" s="60">
        <v>50</v>
      </c>
      <c r="AZ28" s="59">
        <v>50.01</v>
      </c>
      <c r="BA28" s="60">
        <v>80</v>
      </c>
      <c r="BB28" s="59">
        <v>80.010000000000005</v>
      </c>
      <c r="BC28" s="61">
        <v>130</v>
      </c>
      <c r="BD28" s="50">
        <v>0</v>
      </c>
      <c r="BE28" s="50">
        <v>4.62</v>
      </c>
      <c r="BF28" s="50">
        <v>4.63</v>
      </c>
      <c r="BG28" s="50">
        <v>4.63</v>
      </c>
      <c r="BH28" s="50">
        <v>6.05</v>
      </c>
      <c r="BI28" s="50">
        <v>5.62</v>
      </c>
      <c r="BJ28" s="50">
        <v>5.62</v>
      </c>
      <c r="BK28" s="50">
        <v>5.63</v>
      </c>
      <c r="BL28" s="50">
        <v>5.62</v>
      </c>
      <c r="BM28" s="45">
        <v>5.62</v>
      </c>
      <c r="BN28" s="37">
        <v>7.94</v>
      </c>
      <c r="BO28" s="37">
        <v>3.84</v>
      </c>
      <c r="BP28" s="62">
        <v>42.42</v>
      </c>
      <c r="BQ28" s="51">
        <v>53.015621228318224</v>
      </c>
      <c r="BR28" s="51">
        <v>0</v>
      </c>
      <c r="BS28" s="51">
        <v>0</v>
      </c>
      <c r="BT28" s="51">
        <v>0</v>
      </c>
      <c r="BU28" s="51">
        <v>0</v>
      </c>
      <c r="BV28" s="51">
        <v>0</v>
      </c>
      <c r="BW28" s="51">
        <v>0</v>
      </c>
      <c r="BX28" s="51">
        <v>0.94486016759198588</v>
      </c>
      <c r="BY28" s="51">
        <v>0</v>
      </c>
      <c r="BZ28" s="39">
        <v>0</v>
      </c>
      <c r="CA28" s="39">
        <v>0</v>
      </c>
      <c r="CB28" s="39">
        <v>0</v>
      </c>
      <c r="CC28" s="40">
        <v>53.960481395910207</v>
      </c>
      <c r="CF28" s="42">
        <f t="shared" si="3"/>
        <v>127.20528381874165</v>
      </c>
      <c r="CG28" s="43" t="str">
        <f t="shared" si="2"/>
        <v>ÓPTIMO</v>
      </c>
      <c r="CJ28" s="44">
        <v>140328484.41999993</v>
      </c>
      <c r="CK28" s="32"/>
      <c r="CL28" s="77"/>
      <c r="CM28" s="43" t="s">
        <v>98</v>
      </c>
      <c r="CO28" s="52">
        <v>8714</v>
      </c>
      <c r="DB28" s="57" t="s">
        <v>329</v>
      </c>
    </row>
    <row r="29" spans="1:106" ht="14.45" hidden="1" customHeight="1" x14ac:dyDescent="0.25">
      <c r="A29" s="21">
        <v>8730</v>
      </c>
      <c r="B29" s="22">
        <v>21121</v>
      </c>
      <c r="C29" s="22" t="s">
        <v>104</v>
      </c>
      <c r="D29" s="23">
        <v>11</v>
      </c>
      <c r="E29" s="21" t="s">
        <v>145</v>
      </c>
      <c r="F29" s="24">
        <v>45</v>
      </c>
      <c r="G29" s="24" t="s">
        <v>239</v>
      </c>
      <c r="H29" s="25">
        <v>250</v>
      </c>
      <c r="I29" s="21" t="s">
        <v>240</v>
      </c>
      <c r="J29" s="22">
        <v>2</v>
      </c>
      <c r="K29" s="21" t="s">
        <v>105</v>
      </c>
      <c r="L29" s="22">
        <v>6</v>
      </c>
      <c r="M29" s="21" t="s">
        <v>147</v>
      </c>
      <c r="N29" s="22">
        <v>3</v>
      </c>
      <c r="O29" s="21" t="s">
        <v>241</v>
      </c>
      <c r="P29" s="21">
        <v>4</v>
      </c>
      <c r="Q29" s="21" t="s">
        <v>106</v>
      </c>
      <c r="R29" s="21">
        <v>4</v>
      </c>
      <c r="S29" s="21" t="s">
        <v>242</v>
      </c>
      <c r="T29" s="21" t="s">
        <v>96</v>
      </c>
      <c r="U29" s="21" t="s">
        <v>97</v>
      </c>
      <c r="V29" s="24">
        <v>356</v>
      </c>
      <c r="W29" s="21" t="s">
        <v>243</v>
      </c>
      <c r="X29" s="53">
        <v>1</v>
      </c>
      <c r="Y29" s="54" t="s">
        <v>311</v>
      </c>
      <c r="Z29" s="54" t="s">
        <v>94</v>
      </c>
      <c r="AA29" s="54" t="s">
        <v>330</v>
      </c>
      <c r="AB29" s="54" t="s">
        <v>313</v>
      </c>
      <c r="AC29" s="54" t="s">
        <v>331</v>
      </c>
      <c r="AD29" s="54" t="s">
        <v>332</v>
      </c>
      <c r="AE29" s="55" t="s">
        <v>79</v>
      </c>
      <c r="AF29" s="21">
        <v>10326</v>
      </c>
      <c r="AG29" s="54" t="s">
        <v>333</v>
      </c>
      <c r="AH29" s="54" t="s">
        <v>334</v>
      </c>
      <c r="AI29" s="54" t="s">
        <v>112</v>
      </c>
      <c r="AJ29" s="64">
        <v>800</v>
      </c>
      <c r="AK29" s="57" t="s">
        <v>91</v>
      </c>
      <c r="AL29" s="31"/>
      <c r="AM29" s="58" t="s">
        <v>82</v>
      </c>
      <c r="AN29" s="32"/>
      <c r="AO29" s="32"/>
      <c r="AP29" s="32"/>
      <c r="AQ29" s="32"/>
      <c r="AR29" s="32"/>
      <c r="AS29" s="32"/>
      <c r="AT29" s="32">
        <v>937</v>
      </c>
      <c r="AU29" s="32" t="s">
        <v>92</v>
      </c>
      <c r="AV29" s="32" t="s">
        <v>93</v>
      </c>
      <c r="AW29" s="32" t="s">
        <v>85</v>
      </c>
      <c r="AX29" s="65">
        <v>0</v>
      </c>
      <c r="AY29" s="66">
        <v>50</v>
      </c>
      <c r="AZ29" s="65">
        <v>50.01</v>
      </c>
      <c r="BA29" s="66">
        <v>80</v>
      </c>
      <c r="BB29" s="65">
        <v>80.010000000000005</v>
      </c>
      <c r="BC29" s="67">
        <v>130</v>
      </c>
      <c r="BD29" s="45">
        <v>0</v>
      </c>
      <c r="BE29" s="45">
        <v>0</v>
      </c>
      <c r="BF29" s="45">
        <v>0</v>
      </c>
      <c r="BG29" s="45">
        <v>0</v>
      </c>
      <c r="BH29" s="45">
        <v>125</v>
      </c>
      <c r="BI29" s="45">
        <v>0</v>
      </c>
      <c r="BJ29" s="45">
        <v>0</v>
      </c>
      <c r="BK29" s="45">
        <v>0</v>
      </c>
      <c r="BL29" s="45">
        <v>0</v>
      </c>
      <c r="BM29" s="45">
        <v>0</v>
      </c>
      <c r="BN29" s="37">
        <v>675</v>
      </c>
      <c r="BO29" s="37">
        <v>0</v>
      </c>
      <c r="BP29" s="62">
        <v>800</v>
      </c>
      <c r="BQ29" s="39">
        <v>937</v>
      </c>
      <c r="BR29" s="39">
        <v>0</v>
      </c>
      <c r="BS29" s="39">
        <v>0</v>
      </c>
      <c r="BT29" s="39">
        <v>0</v>
      </c>
      <c r="BU29" s="39">
        <v>0</v>
      </c>
      <c r="BV29" s="39">
        <v>0</v>
      </c>
      <c r="BW29" s="39">
        <v>0</v>
      </c>
      <c r="BX29" s="39">
        <v>0</v>
      </c>
      <c r="BY29" s="39">
        <v>0</v>
      </c>
      <c r="BZ29" s="39">
        <v>0</v>
      </c>
      <c r="CA29" s="39">
        <v>0</v>
      </c>
      <c r="CB29" s="39">
        <v>0</v>
      </c>
      <c r="CC29" s="40">
        <v>937</v>
      </c>
      <c r="CF29" s="42">
        <f t="shared" si="3"/>
        <v>117.12499999999999</v>
      </c>
      <c r="CG29" s="43" t="str">
        <f t="shared" si="2"/>
        <v>ÓPTIMO</v>
      </c>
      <c r="CJ29" s="44">
        <v>140328484.41999993</v>
      </c>
      <c r="CK29" s="32"/>
      <c r="CL29" s="77"/>
      <c r="CM29" s="43" t="s">
        <v>98</v>
      </c>
      <c r="CO29" s="43" t="e">
        <v>#N/A</v>
      </c>
      <c r="DB29" s="57" t="s">
        <v>335</v>
      </c>
    </row>
    <row r="30" spans="1:106" ht="14.45" hidden="1" customHeight="1" x14ac:dyDescent="0.25">
      <c r="A30" s="21">
        <v>8751</v>
      </c>
      <c r="B30" s="22">
        <v>21121</v>
      </c>
      <c r="C30" s="22" t="s">
        <v>104</v>
      </c>
      <c r="D30" s="23">
        <v>11</v>
      </c>
      <c r="E30" s="21" t="s">
        <v>145</v>
      </c>
      <c r="F30" s="24">
        <v>45</v>
      </c>
      <c r="G30" s="24" t="s">
        <v>239</v>
      </c>
      <c r="H30" s="25">
        <v>250</v>
      </c>
      <c r="I30" s="21" t="s">
        <v>240</v>
      </c>
      <c r="J30" s="22">
        <v>2</v>
      </c>
      <c r="K30" s="21" t="s">
        <v>105</v>
      </c>
      <c r="L30" s="22">
        <v>6</v>
      </c>
      <c r="M30" s="21" t="s">
        <v>147</v>
      </c>
      <c r="N30" s="22">
        <v>3</v>
      </c>
      <c r="O30" s="21" t="s">
        <v>241</v>
      </c>
      <c r="P30" s="21">
        <v>4</v>
      </c>
      <c r="Q30" s="21" t="s">
        <v>106</v>
      </c>
      <c r="R30" s="21">
        <v>4</v>
      </c>
      <c r="S30" s="21" t="s">
        <v>242</v>
      </c>
      <c r="T30" s="21" t="s">
        <v>96</v>
      </c>
      <c r="U30" s="21" t="s">
        <v>97</v>
      </c>
      <c r="V30" s="24">
        <v>356</v>
      </c>
      <c r="W30" s="21" t="s">
        <v>243</v>
      </c>
      <c r="X30" s="46">
        <v>1</v>
      </c>
      <c r="Y30" s="26" t="s">
        <v>311</v>
      </c>
      <c r="Z30" s="26" t="s">
        <v>94</v>
      </c>
      <c r="AA30" s="26" t="s">
        <v>336</v>
      </c>
      <c r="AB30" s="26" t="s">
        <v>313</v>
      </c>
      <c r="AC30" s="26" t="s">
        <v>337</v>
      </c>
      <c r="AD30" s="26" t="s">
        <v>338</v>
      </c>
      <c r="AE30" s="27" t="s">
        <v>79</v>
      </c>
      <c r="AF30" s="21">
        <v>10336</v>
      </c>
      <c r="AG30" s="28" t="s">
        <v>339</v>
      </c>
      <c r="AH30" s="28" t="s">
        <v>340</v>
      </c>
      <c r="AI30" s="28" t="s">
        <v>112</v>
      </c>
      <c r="AJ30" s="29">
        <v>3700</v>
      </c>
      <c r="AK30" s="30" t="s">
        <v>91</v>
      </c>
      <c r="AL30" s="31"/>
      <c r="AM30" s="30" t="s">
        <v>82</v>
      </c>
      <c r="AN30" s="32"/>
      <c r="AO30" s="32"/>
      <c r="AP30" s="32"/>
      <c r="AQ30" s="32"/>
      <c r="AR30" s="32"/>
      <c r="AS30" s="32"/>
      <c r="AT30" s="33">
        <v>2991</v>
      </c>
      <c r="AU30" s="28" t="s">
        <v>92</v>
      </c>
      <c r="AV30" s="28" t="s">
        <v>93</v>
      </c>
      <c r="AW30" s="28" t="s">
        <v>85</v>
      </c>
      <c r="AX30" s="34">
        <v>0</v>
      </c>
      <c r="AY30" s="35">
        <v>50</v>
      </c>
      <c r="AZ30" s="34">
        <v>50.01</v>
      </c>
      <c r="BA30" s="35">
        <v>80</v>
      </c>
      <c r="BB30" s="34">
        <v>80.010000000000005</v>
      </c>
      <c r="BC30" s="36">
        <v>130</v>
      </c>
      <c r="BD30" s="45">
        <v>0</v>
      </c>
      <c r="BE30" s="45">
        <v>370</v>
      </c>
      <c r="BF30" s="45">
        <v>370</v>
      </c>
      <c r="BG30" s="45">
        <v>370</v>
      </c>
      <c r="BH30" s="45">
        <v>370</v>
      </c>
      <c r="BI30" s="45">
        <v>370</v>
      </c>
      <c r="BJ30" s="45">
        <v>370</v>
      </c>
      <c r="BK30" s="45">
        <v>370</v>
      </c>
      <c r="BL30" s="45">
        <v>370</v>
      </c>
      <c r="BM30" s="45">
        <v>370</v>
      </c>
      <c r="BN30" s="45">
        <v>370</v>
      </c>
      <c r="BO30" s="45">
        <v>0</v>
      </c>
      <c r="BP30" s="38">
        <v>2800</v>
      </c>
      <c r="BQ30" s="39">
        <v>3026</v>
      </c>
      <c r="BR30" s="39">
        <v>0</v>
      </c>
      <c r="BS30" s="39">
        <v>0</v>
      </c>
      <c r="BT30" s="39">
        <v>0</v>
      </c>
      <c r="BU30" s="39">
        <v>0</v>
      </c>
      <c r="BV30" s="39">
        <v>0</v>
      </c>
      <c r="BW30" s="39">
        <v>0</v>
      </c>
      <c r="BX30" s="39">
        <v>0</v>
      </c>
      <c r="BY30" s="39">
        <v>0</v>
      </c>
      <c r="BZ30" s="39">
        <v>0</v>
      </c>
      <c r="CA30" s="39">
        <v>0</v>
      </c>
      <c r="CB30" s="39">
        <v>0</v>
      </c>
      <c r="CC30" s="40">
        <v>3026</v>
      </c>
      <c r="CF30" s="42">
        <f t="shared" si="3"/>
        <v>108.07142857142857</v>
      </c>
      <c r="CG30" s="43" t="str">
        <f t="shared" si="2"/>
        <v>ÓPTIMO</v>
      </c>
      <c r="CJ30" s="44">
        <v>140328484.41999993</v>
      </c>
      <c r="CK30" s="32"/>
      <c r="CL30" s="77"/>
      <c r="CM30" s="43" t="s">
        <v>98</v>
      </c>
      <c r="CO30" s="43" t="e">
        <v>#N/A</v>
      </c>
      <c r="DB30" s="28" t="s">
        <v>341</v>
      </c>
    </row>
    <row r="31" spans="1:106" ht="14.45" hidden="1" customHeight="1" x14ac:dyDescent="0.25">
      <c r="A31" s="21">
        <v>8762</v>
      </c>
      <c r="B31" s="22">
        <v>21121</v>
      </c>
      <c r="C31" s="22" t="s">
        <v>104</v>
      </c>
      <c r="D31" s="23">
        <v>11</v>
      </c>
      <c r="E31" s="21" t="s">
        <v>145</v>
      </c>
      <c r="F31" s="24">
        <v>45</v>
      </c>
      <c r="G31" s="24" t="s">
        <v>239</v>
      </c>
      <c r="H31" s="25">
        <v>250</v>
      </c>
      <c r="I31" s="21" t="s">
        <v>240</v>
      </c>
      <c r="J31" s="22">
        <v>2</v>
      </c>
      <c r="K31" s="21" t="s">
        <v>105</v>
      </c>
      <c r="L31" s="22">
        <v>6</v>
      </c>
      <c r="M31" s="21" t="s">
        <v>147</v>
      </c>
      <c r="N31" s="22">
        <v>3</v>
      </c>
      <c r="O31" s="21" t="s">
        <v>241</v>
      </c>
      <c r="P31" s="21">
        <v>4</v>
      </c>
      <c r="Q31" s="21" t="s">
        <v>106</v>
      </c>
      <c r="R31" s="21">
        <v>4</v>
      </c>
      <c r="S31" s="21" t="s">
        <v>242</v>
      </c>
      <c r="T31" s="21" t="s">
        <v>96</v>
      </c>
      <c r="U31" s="21" t="s">
        <v>97</v>
      </c>
      <c r="V31" s="24">
        <v>356</v>
      </c>
      <c r="W31" s="21" t="s">
        <v>243</v>
      </c>
      <c r="X31" s="46">
        <v>1</v>
      </c>
      <c r="Y31" s="26" t="s">
        <v>311</v>
      </c>
      <c r="Z31" s="26" t="s">
        <v>94</v>
      </c>
      <c r="AA31" s="26" t="s">
        <v>342</v>
      </c>
      <c r="AB31" s="26" t="s">
        <v>313</v>
      </c>
      <c r="AC31" s="26" t="s">
        <v>343</v>
      </c>
      <c r="AD31" s="26" t="s">
        <v>338</v>
      </c>
      <c r="AE31" s="27" t="s">
        <v>79</v>
      </c>
      <c r="AF31" s="21">
        <v>10345</v>
      </c>
      <c r="AG31" s="28" t="s">
        <v>344</v>
      </c>
      <c r="AH31" s="28" t="s">
        <v>345</v>
      </c>
      <c r="AI31" s="28" t="s">
        <v>112</v>
      </c>
      <c r="AJ31" s="29">
        <v>1500</v>
      </c>
      <c r="AK31" s="30" t="s">
        <v>91</v>
      </c>
      <c r="AL31" s="31"/>
      <c r="AM31" s="30" t="s">
        <v>82</v>
      </c>
      <c r="AN31" s="32"/>
      <c r="AO31" s="32"/>
      <c r="AP31" s="32"/>
      <c r="AQ31" s="32"/>
      <c r="AR31" s="32"/>
      <c r="AS31" s="32"/>
      <c r="AT31" s="33">
        <v>832</v>
      </c>
      <c r="AU31" s="28" t="s">
        <v>92</v>
      </c>
      <c r="AV31" s="28" t="s">
        <v>93</v>
      </c>
      <c r="AW31" s="28" t="s">
        <v>85</v>
      </c>
      <c r="AX31" s="34">
        <v>0</v>
      </c>
      <c r="AY31" s="35">
        <v>50</v>
      </c>
      <c r="AZ31" s="34">
        <v>50.01</v>
      </c>
      <c r="BA31" s="35">
        <v>80</v>
      </c>
      <c r="BB31" s="34">
        <v>80.010000000000005</v>
      </c>
      <c r="BC31" s="36">
        <v>130</v>
      </c>
      <c r="BD31" s="45">
        <v>0</v>
      </c>
      <c r="BE31" s="45">
        <v>136</v>
      </c>
      <c r="BF31" s="45">
        <v>136</v>
      </c>
      <c r="BG31" s="45">
        <v>136</v>
      </c>
      <c r="BH31" s="45">
        <v>136</v>
      </c>
      <c r="BI31" s="45">
        <v>136</v>
      </c>
      <c r="BJ31" s="45">
        <v>136</v>
      </c>
      <c r="BK31" s="45">
        <v>136</v>
      </c>
      <c r="BL31" s="45">
        <v>136</v>
      </c>
      <c r="BM31" s="45">
        <v>136</v>
      </c>
      <c r="BN31" s="45">
        <v>136</v>
      </c>
      <c r="BO31" s="45">
        <v>140</v>
      </c>
      <c r="BP31" s="38">
        <v>800</v>
      </c>
      <c r="BQ31" s="39">
        <v>1292</v>
      </c>
      <c r="BR31" s="39">
        <v>0</v>
      </c>
      <c r="BS31" s="39">
        <v>0</v>
      </c>
      <c r="BT31" s="39">
        <v>0</v>
      </c>
      <c r="BU31" s="39">
        <v>0</v>
      </c>
      <c r="BV31" s="39">
        <v>0</v>
      </c>
      <c r="BW31" s="39">
        <v>0</v>
      </c>
      <c r="BX31" s="39">
        <v>0</v>
      </c>
      <c r="BY31" s="39">
        <v>0</v>
      </c>
      <c r="BZ31" s="39">
        <v>0</v>
      </c>
      <c r="CA31" s="39">
        <v>0</v>
      </c>
      <c r="CB31" s="39">
        <v>0</v>
      </c>
      <c r="CC31" s="40">
        <v>1292</v>
      </c>
      <c r="CF31" s="42">
        <f t="shared" si="3"/>
        <v>161.5</v>
      </c>
      <c r="CG31" s="43" t="str">
        <f t="shared" si="2"/>
        <v>EN RIESGO</v>
      </c>
      <c r="CJ31" s="44">
        <v>140328484.41999993</v>
      </c>
      <c r="CK31" s="32"/>
      <c r="CL31" s="77"/>
      <c r="CM31" s="43" t="s">
        <v>98</v>
      </c>
      <c r="CO31" s="43" t="e">
        <v>#N/A</v>
      </c>
      <c r="DB31" s="28" t="s">
        <v>346</v>
      </c>
    </row>
    <row r="32" spans="1:106" ht="14.45" hidden="1" customHeight="1" x14ac:dyDescent="0.25">
      <c r="A32" s="21">
        <v>8774</v>
      </c>
      <c r="B32" s="22">
        <v>21121</v>
      </c>
      <c r="C32" s="22" t="s">
        <v>104</v>
      </c>
      <c r="D32" s="23">
        <v>11</v>
      </c>
      <c r="E32" s="21" t="s">
        <v>145</v>
      </c>
      <c r="F32" s="24">
        <v>45</v>
      </c>
      <c r="G32" s="24" t="s">
        <v>239</v>
      </c>
      <c r="H32" s="25">
        <v>250</v>
      </c>
      <c r="I32" s="21" t="s">
        <v>240</v>
      </c>
      <c r="J32" s="22">
        <v>2</v>
      </c>
      <c r="K32" s="21" t="s">
        <v>105</v>
      </c>
      <c r="L32" s="22">
        <v>6</v>
      </c>
      <c r="M32" s="21" t="s">
        <v>147</v>
      </c>
      <c r="N32" s="22">
        <v>3</v>
      </c>
      <c r="O32" s="21" t="s">
        <v>241</v>
      </c>
      <c r="P32" s="21">
        <v>4</v>
      </c>
      <c r="Q32" s="21" t="s">
        <v>106</v>
      </c>
      <c r="R32" s="21">
        <v>4</v>
      </c>
      <c r="S32" s="21" t="s">
        <v>242</v>
      </c>
      <c r="T32" s="21" t="s">
        <v>96</v>
      </c>
      <c r="U32" s="21" t="s">
        <v>97</v>
      </c>
      <c r="V32" s="24">
        <v>356</v>
      </c>
      <c r="W32" s="21" t="s">
        <v>243</v>
      </c>
      <c r="X32" s="46">
        <v>1</v>
      </c>
      <c r="Y32" s="26" t="s">
        <v>311</v>
      </c>
      <c r="Z32" s="26" t="s">
        <v>94</v>
      </c>
      <c r="AA32" s="26" t="s">
        <v>347</v>
      </c>
      <c r="AB32" s="26" t="s">
        <v>313</v>
      </c>
      <c r="AC32" s="26" t="s">
        <v>348</v>
      </c>
      <c r="AD32" s="26" t="s">
        <v>349</v>
      </c>
      <c r="AE32" s="27" t="s">
        <v>79</v>
      </c>
      <c r="AF32" s="21">
        <v>10357</v>
      </c>
      <c r="AG32" s="28" t="s">
        <v>350</v>
      </c>
      <c r="AH32" s="28" t="s">
        <v>350</v>
      </c>
      <c r="AI32" s="28" t="s">
        <v>112</v>
      </c>
      <c r="AJ32" s="29">
        <v>300</v>
      </c>
      <c r="AK32" s="30" t="s">
        <v>91</v>
      </c>
      <c r="AL32" s="31"/>
      <c r="AM32" s="30" t="s">
        <v>82</v>
      </c>
      <c r="AN32" s="32"/>
      <c r="AO32" s="32"/>
      <c r="AP32" s="32"/>
      <c r="AQ32" s="32"/>
      <c r="AR32" s="32"/>
      <c r="AS32" s="32"/>
      <c r="AT32" s="33">
        <v>142</v>
      </c>
      <c r="AU32" s="28" t="s">
        <v>92</v>
      </c>
      <c r="AV32" s="28" t="s">
        <v>93</v>
      </c>
      <c r="AW32" s="28" t="s">
        <v>85</v>
      </c>
      <c r="AX32" s="34">
        <v>0</v>
      </c>
      <c r="AY32" s="35">
        <v>50</v>
      </c>
      <c r="AZ32" s="34">
        <v>50.01</v>
      </c>
      <c r="BA32" s="35">
        <v>80</v>
      </c>
      <c r="BB32" s="34">
        <v>80.010000000000005</v>
      </c>
      <c r="BC32" s="36">
        <v>130</v>
      </c>
      <c r="BD32" s="45">
        <v>0</v>
      </c>
      <c r="BE32" s="45">
        <v>0</v>
      </c>
      <c r="BF32" s="45">
        <v>0</v>
      </c>
      <c r="BG32" s="45">
        <v>0</v>
      </c>
      <c r="BH32" s="45">
        <v>38</v>
      </c>
      <c r="BI32" s="45">
        <v>38</v>
      </c>
      <c r="BJ32" s="45">
        <v>38</v>
      </c>
      <c r="BK32" s="45">
        <v>38</v>
      </c>
      <c r="BL32" s="45">
        <v>38</v>
      </c>
      <c r="BM32" s="45">
        <v>38</v>
      </c>
      <c r="BN32" s="45">
        <v>38</v>
      </c>
      <c r="BO32" s="45">
        <v>34</v>
      </c>
      <c r="BP32" s="38">
        <v>800</v>
      </c>
      <c r="BQ32" s="39">
        <v>704</v>
      </c>
      <c r="BR32" s="39">
        <v>0</v>
      </c>
      <c r="BS32" s="39">
        <v>0</v>
      </c>
      <c r="BT32" s="39">
        <v>0</v>
      </c>
      <c r="BU32" s="39">
        <v>0</v>
      </c>
      <c r="BV32" s="39">
        <v>0</v>
      </c>
      <c r="BW32" s="39">
        <v>0</v>
      </c>
      <c r="BX32" s="39">
        <v>0</v>
      </c>
      <c r="BY32" s="39">
        <v>0</v>
      </c>
      <c r="BZ32" s="39">
        <v>0</v>
      </c>
      <c r="CA32" s="39">
        <v>0</v>
      </c>
      <c r="CB32" s="39">
        <v>0</v>
      </c>
      <c r="CC32" s="40">
        <v>704</v>
      </c>
      <c r="CF32" s="42">
        <f t="shared" si="3"/>
        <v>88</v>
      </c>
      <c r="CG32" s="43" t="str">
        <f t="shared" si="2"/>
        <v>ÓPTIMO</v>
      </c>
      <c r="CJ32" s="44">
        <v>140328484.41999993</v>
      </c>
      <c r="CK32" s="32"/>
      <c r="CL32" s="77"/>
      <c r="CM32" s="43" t="s">
        <v>98</v>
      </c>
      <c r="CO32" s="43" t="e">
        <v>#N/A</v>
      </c>
      <c r="DB32" s="28" t="s">
        <v>351</v>
      </c>
    </row>
    <row r="33" spans="1:106" ht="14.45" hidden="1" customHeight="1" x14ac:dyDescent="0.25">
      <c r="A33" s="21">
        <v>8788</v>
      </c>
      <c r="B33" s="22">
        <v>21121</v>
      </c>
      <c r="C33" s="22" t="s">
        <v>104</v>
      </c>
      <c r="D33" s="23">
        <v>11</v>
      </c>
      <c r="E33" s="21" t="s">
        <v>145</v>
      </c>
      <c r="F33" s="24">
        <v>45</v>
      </c>
      <c r="G33" s="24" t="s">
        <v>239</v>
      </c>
      <c r="H33" s="25">
        <v>250</v>
      </c>
      <c r="I33" s="21" t="s">
        <v>240</v>
      </c>
      <c r="J33" s="22">
        <v>2</v>
      </c>
      <c r="K33" s="21" t="s">
        <v>105</v>
      </c>
      <c r="L33" s="22">
        <v>6</v>
      </c>
      <c r="M33" s="21" t="s">
        <v>147</v>
      </c>
      <c r="N33" s="22">
        <v>3</v>
      </c>
      <c r="O33" s="21" t="s">
        <v>241</v>
      </c>
      <c r="P33" s="21">
        <v>4</v>
      </c>
      <c r="Q33" s="21" t="s">
        <v>106</v>
      </c>
      <c r="R33" s="21">
        <v>4</v>
      </c>
      <c r="S33" s="21" t="s">
        <v>242</v>
      </c>
      <c r="T33" s="21" t="s">
        <v>96</v>
      </c>
      <c r="U33" s="21" t="s">
        <v>97</v>
      </c>
      <c r="V33" s="24">
        <v>356</v>
      </c>
      <c r="W33" s="21" t="s">
        <v>243</v>
      </c>
      <c r="X33" s="46">
        <v>1</v>
      </c>
      <c r="Y33" s="26" t="s">
        <v>311</v>
      </c>
      <c r="Z33" s="26" t="s">
        <v>94</v>
      </c>
      <c r="AA33" s="26" t="s">
        <v>352</v>
      </c>
      <c r="AB33" s="26" t="s">
        <v>313</v>
      </c>
      <c r="AC33" s="26" t="s">
        <v>353</v>
      </c>
      <c r="AD33" s="26" t="s">
        <v>354</v>
      </c>
      <c r="AE33" s="27" t="s">
        <v>79</v>
      </c>
      <c r="AF33" s="21">
        <v>10377</v>
      </c>
      <c r="AG33" s="28" t="s">
        <v>355</v>
      </c>
      <c r="AH33" s="28" t="s">
        <v>356</v>
      </c>
      <c r="AI33" s="28" t="s">
        <v>112</v>
      </c>
      <c r="AJ33" s="29">
        <v>1500</v>
      </c>
      <c r="AK33" s="30" t="s">
        <v>91</v>
      </c>
      <c r="AL33" s="31"/>
      <c r="AM33" s="30" t="s">
        <v>82</v>
      </c>
      <c r="AN33" s="32"/>
      <c r="AO33" s="32"/>
      <c r="AP33" s="32"/>
      <c r="AQ33" s="32"/>
      <c r="AR33" s="32"/>
      <c r="AS33" s="32"/>
      <c r="AT33" s="33">
        <v>1266</v>
      </c>
      <c r="AU33" s="28" t="s">
        <v>92</v>
      </c>
      <c r="AV33" s="28" t="s">
        <v>93</v>
      </c>
      <c r="AW33" s="28" t="s">
        <v>85</v>
      </c>
      <c r="AX33" s="34">
        <v>0</v>
      </c>
      <c r="AY33" s="35">
        <v>50</v>
      </c>
      <c r="AZ33" s="34">
        <v>50.01</v>
      </c>
      <c r="BA33" s="35">
        <v>80</v>
      </c>
      <c r="BB33" s="34">
        <v>80.010000000000005</v>
      </c>
      <c r="BC33" s="36">
        <v>130</v>
      </c>
      <c r="BD33" s="45">
        <v>0</v>
      </c>
      <c r="BE33" s="45">
        <v>150</v>
      </c>
      <c r="BF33" s="45">
        <v>150</v>
      </c>
      <c r="BG33" s="45">
        <v>150</v>
      </c>
      <c r="BH33" s="45">
        <v>150</v>
      </c>
      <c r="BI33" s="45">
        <v>150</v>
      </c>
      <c r="BJ33" s="45">
        <v>150</v>
      </c>
      <c r="BK33" s="45">
        <v>150</v>
      </c>
      <c r="BL33" s="45">
        <v>150</v>
      </c>
      <c r="BM33" s="45">
        <v>150</v>
      </c>
      <c r="BN33" s="45">
        <v>150</v>
      </c>
      <c r="BO33" s="45">
        <v>0</v>
      </c>
      <c r="BP33" s="38">
        <v>2600</v>
      </c>
      <c r="BQ33" s="39">
        <v>976</v>
      </c>
      <c r="BR33" s="39">
        <v>0</v>
      </c>
      <c r="BS33" s="39">
        <v>0</v>
      </c>
      <c r="BT33" s="39">
        <v>0</v>
      </c>
      <c r="BU33" s="39">
        <v>0</v>
      </c>
      <c r="BV33" s="39">
        <v>0</v>
      </c>
      <c r="BW33" s="39">
        <v>0</v>
      </c>
      <c r="BX33" s="39">
        <v>0</v>
      </c>
      <c r="BY33" s="39">
        <v>0</v>
      </c>
      <c r="BZ33" s="39">
        <v>0</v>
      </c>
      <c r="CA33" s="39">
        <v>0</v>
      </c>
      <c r="CB33" s="39">
        <v>0</v>
      </c>
      <c r="CC33" s="40">
        <v>976</v>
      </c>
      <c r="CF33" s="42">
        <f t="shared" si="3"/>
        <v>37.53846153846154</v>
      </c>
      <c r="CG33" s="43" t="str">
        <f t="shared" si="2"/>
        <v>EN RIESGO</v>
      </c>
      <c r="CJ33" s="44">
        <v>140328484.41999993</v>
      </c>
      <c r="CK33" s="32"/>
      <c r="CL33" s="77"/>
      <c r="CM33" s="43" t="s">
        <v>98</v>
      </c>
      <c r="CO33" s="43" t="e">
        <v>#N/A</v>
      </c>
      <c r="DB33" s="28" t="s">
        <v>357</v>
      </c>
    </row>
    <row r="34" spans="1:106" ht="14.45" hidden="1" customHeight="1" x14ac:dyDescent="0.25">
      <c r="A34" s="21">
        <v>9050</v>
      </c>
      <c r="B34" s="22">
        <v>21121</v>
      </c>
      <c r="C34" s="22" t="s">
        <v>104</v>
      </c>
      <c r="D34" s="23">
        <v>11</v>
      </c>
      <c r="E34" s="21" t="s">
        <v>145</v>
      </c>
      <c r="F34" s="24">
        <v>45</v>
      </c>
      <c r="G34" s="24" t="s">
        <v>239</v>
      </c>
      <c r="H34" s="25">
        <v>250</v>
      </c>
      <c r="I34" s="21" t="s">
        <v>240</v>
      </c>
      <c r="J34" s="22">
        <v>2</v>
      </c>
      <c r="K34" s="21" t="s">
        <v>105</v>
      </c>
      <c r="L34" s="22">
        <v>6</v>
      </c>
      <c r="M34" s="21" t="s">
        <v>147</v>
      </c>
      <c r="N34" s="22">
        <v>3</v>
      </c>
      <c r="O34" s="21" t="s">
        <v>241</v>
      </c>
      <c r="P34" s="21">
        <v>4</v>
      </c>
      <c r="Q34" s="21" t="s">
        <v>106</v>
      </c>
      <c r="R34" s="21">
        <v>4</v>
      </c>
      <c r="S34" s="21" t="s">
        <v>242</v>
      </c>
      <c r="T34" s="21" t="s">
        <v>96</v>
      </c>
      <c r="U34" s="21" t="s">
        <v>97</v>
      </c>
      <c r="V34" s="24">
        <v>356</v>
      </c>
      <c r="W34" s="21" t="s">
        <v>243</v>
      </c>
      <c r="X34" s="46">
        <v>4</v>
      </c>
      <c r="Y34" s="26" t="s">
        <v>358</v>
      </c>
      <c r="Z34" s="26" t="s">
        <v>90</v>
      </c>
      <c r="AA34" s="26" t="s">
        <v>359</v>
      </c>
      <c r="AB34" s="26" t="s">
        <v>360</v>
      </c>
      <c r="AC34" s="26" t="s">
        <v>361</v>
      </c>
      <c r="AD34" s="26" t="s">
        <v>362</v>
      </c>
      <c r="AE34" s="27" t="s">
        <v>79</v>
      </c>
      <c r="AF34" s="21">
        <v>10325</v>
      </c>
      <c r="AG34" s="28" t="s">
        <v>363</v>
      </c>
      <c r="AH34" s="28" t="s">
        <v>364</v>
      </c>
      <c r="AI34" s="28" t="s">
        <v>112</v>
      </c>
      <c r="AJ34" s="46">
        <v>1950</v>
      </c>
      <c r="AK34" s="30" t="s">
        <v>91</v>
      </c>
      <c r="AL34" s="31"/>
      <c r="AM34" s="30" t="s">
        <v>82</v>
      </c>
      <c r="AN34" s="32"/>
      <c r="AO34" s="32"/>
      <c r="AP34" s="32"/>
      <c r="AQ34" s="32"/>
      <c r="AR34" s="32"/>
      <c r="AS34" s="32"/>
      <c r="AT34" s="33">
        <v>0</v>
      </c>
      <c r="AU34" s="28" t="s">
        <v>92</v>
      </c>
      <c r="AV34" s="28" t="s">
        <v>93</v>
      </c>
      <c r="AW34" s="28" t="s">
        <v>85</v>
      </c>
      <c r="AX34" s="47">
        <v>0</v>
      </c>
      <c r="AY34" s="48">
        <v>50</v>
      </c>
      <c r="AZ34" s="47">
        <v>50.01</v>
      </c>
      <c r="BA34" s="48">
        <v>80</v>
      </c>
      <c r="BB34" s="47">
        <v>80.010000000000005</v>
      </c>
      <c r="BC34" s="49">
        <v>130</v>
      </c>
      <c r="BD34" s="50">
        <v>50</v>
      </c>
      <c r="BE34" s="50">
        <v>510</v>
      </c>
      <c r="BF34" s="50">
        <v>145</v>
      </c>
      <c r="BG34" s="50">
        <v>200</v>
      </c>
      <c r="BH34" s="50">
        <v>150</v>
      </c>
      <c r="BI34" s="50">
        <v>200</v>
      </c>
      <c r="BJ34" s="50">
        <v>150</v>
      </c>
      <c r="BK34" s="50">
        <v>295</v>
      </c>
      <c r="BL34" s="50">
        <v>250</v>
      </c>
      <c r="BM34" s="45">
        <v>0</v>
      </c>
      <c r="BN34" s="45">
        <v>0</v>
      </c>
      <c r="BO34" s="45">
        <v>0</v>
      </c>
      <c r="BP34" s="38">
        <v>1950</v>
      </c>
      <c r="BQ34" s="51">
        <v>1</v>
      </c>
      <c r="BR34" s="51">
        <v>936</v>
      </c>
      <c r="BS34" s="51">
        <v>1224</v>
      </c>
      <c r="BT34" s="51">
        <v>0</v>
      </c>
      <c r="BU34" s="51">
        <v>0</v>
      </c>
      <c r="BV34" s="51">
        <v>0</v>
      </c>
      <c r="BW34" s="51">
        <v>44</v>
      </c>
      <c r="BX34" s="51">
        <v>223</v>
      </c>
      <c r="BY34" s="51">
        <v>49</v>
      </c>
      <c r="BZ34" s="39">
        <v>0</v>
      </c>
      <c r="CA34" s="39">
        <v>0</v>
      </c>
      <c r="CB34" s="39">
        <v>0</v>
      </c>
      <c r="CC34" s="40">
        <v>2477</v>
      </c>
      <c r="CF34" s="42">
        <f t="shared" si="3"/>
        <v>127.02564102564102</v>
      </c>
      <c r="CG34" s="43" t="str">
        <f t="shared" si="2"/>
        <v>ÓPTIMO</v>
      </c>
      <c r="CJ34" s="44">
        <v>140328484.41999993</v>
      </c>
      <c r="CK34" s="32"/>
      <c r="CL34" s="77"/>
      <c r="CM34" s="43" t="s">
        <v>98</v>
      </c>
      <c r="CO34" s="52">
        <v>9050</v>
      </c>
      <c r="DB34" s="28" t="s">
        <v>365</v>
      </c>
    </row>
    <row r="35" spans="1:106" ht="14.45" hidden="1" customHeight="1" x14ac:dyDescent="0.25">
      <c r="A35" s="21">
        <v>9056</v>
      </c>
      <c r="B35" s="22">
        <v>21121</v>
      </c>
      <c r="C35" s="22" t="s">
        <v>104</v>
      </c>
      <c r="D35" s="23">
        <v>11</v>
      </c>
      <c r="E35" s="21" t="s">
        <v>145</v>
      </c>
      <c r="F35" s="24">
        <v>45</v>
      </c>
      <c r="G35" s="24" t="s">
        <v>239</v>
      </c>
      <c r="H35" s="25">
        <v>250</v>
      </c>
      <c r="I35" s="21" t="s">
        <v>240</v>
      </c>
      <c r="J35" s="22">
        <v>2</v>
      </c>
      <c r="K35" s="21" t="s">
        <v>105</v>
      </c>
      <c r="L35" s="22">
        <v>6</v>
      </c>
      <c r="M35" s="21" t="s">
        <v>147</v>
      </c>
      <c r="N35" s="22">
        <v>3</v>
      </c>
      <c r="O35" s="21" t="s">
        <v>241</v>
      </c>
      <c r="P35" s="21">
        <v>4</v>
      </c>
      <c r="Q35" s="21" t="s">
        <v>106</v>
      </c>
      <c r="R35" s="21">
        <v>4</v>
      </c>
      <c r="S35" s="21" t="s">
        <v>242</v>
      </c>
      <c r="T35" s="21" t="s">
        <v>96</v>
      </c>
      <c r="U35" s="21" t="s">
        <v>97</v>
      </c>
      <c r="V35" s="24">
        <v>356</v>
      </c>
      <c r="W35" s="21" t="s">
        <v>243</v>
      </c>
      <c r="X35" s="46">
        <v>4</v>
      </c>
      <c r="Y35" s="26" t="s">
        <v>358</v>
      </c>
      <c r="Z35" s="26" t="s">
        <v>90</v>
      </c>
      <c r="AA35" s="26" t="s">
        <v>359</v>
      </c>
      <c r="AB35" s="26" t="s">
        <v>366</v>
      </c>
      <c r="AC35" s="26" t="s">
        <v>367</v>
      </c>
      <c r="AD35" s="26" t="s">
        <v>368</v>
      </c>
      <c r="AE35" s="27" t="s">
        <v>79</v>
      </c>
      <c r="AF35" s="21">
        <v>10348</v>
      </c>
      <c r="AG35" s="28" t="s">
        <v>369</v>
      </c>
      <c r="AH35" s="28" t="s">
        <v>370</v>
      </c>
      <c r="AI35" s="28" t="s">
        <v>87</v>
      </c>
      <c r="AJ35" s="29">
        <v>1.77</v>
      </c>
      <c r="AK35" s="30" t="s">
        <v>91</v>
      </c>
      <c r="AL35" s="31"/>
      <c r="AM35" s="30" t="s">
        <v>82</v>
      </c>
      <c r="AN35" s="32"/>
      <c r="AO35" s="32"/>
      <c r="AP35" s="32"/>
      <c r="AQ35" s="32"/>
      <c r="AR35" s="32"/>
      <c r="AS35" s="32"/>
      <c r="AT35" s="28">
        <v>1.77</v>
      </c>
      <c r="AU35" s="28" t="s">
        <v>88</v>
      </c>
      <c r="AV35" s="28" t="s">
        <v>93</v>
      </c>
      <c r="AW35" s="28" t="s">
        <v>85</v>
      </c>
      <c r="AX35" s="34">
        <v>0</v>
      </c>
      <c r="AY35" s="35">
        <v>50</v>
      </c>
      <c r="AZ35" s="34">
        <v>50.01</v>
      </c>
      <c r="BA35" s="35">
        <v>80</v>
      </c>
      <c r="BB35" s="34">
        <v>80.010000000000005</v>
      </c>
      <c r="BC35" s="36">
        <v>130</v>
      </c>
      <c r="BD35" s="45">
        <v>0.1457</v>
      </c>
      <c r="BE35" s="45">
        <v>0.1613</v>
      </c>
      <c r="BF35" s="45">
        <v>8.2000000000000003E-2</v>
      </c>
      <c r="BG35" s="45">
        <v>0.14119999999999999</v>
      </c>
      <c r="BH35" s="45">
        <v>0.15790000000000001</v>
      </c>
      <c r="BI35" s="45">
        <v>0.1497</v>
      </c>
      <c r="BJ35" s="45">
        <v>0.1661</v>
      </c>
      <c r="BK35" s="45">
        <v>0.15490000000000001</v>
      </c>
      <c r="BL35" s="45">
        <v>0.16600000000000001</v>
      </c>
      <c r="BM35" s="45">
        <v>0.1792</v>
      </c>
      <c r="BN35" s="45">
        <v>0.17269999999999999</v>
      </c>
      <c r="BO35" s="45">
        <v>9.8500000000000004E-2</v>
      </c>
      <c r="BP35" s="38">
        <v>1.75</v>
      </c>
      <c r="BQ35" s="39">
        <v>7.6098888148103241E-2</v>
      </c>
      <c r="BR35" s="39">
        <v>8.2159861540430063E-2</v>
      </c>
      <c r="BS35" s="39">
        <v>6.1283175411304389E-2</v>
      </c>
      <c r="BT35" s="39">
        <v>0</v>
      </c>
      <c r="BU35" s="39">
        <v>0</v>
      </c>
      <c r="BV35" s="39">
        <v>0</v>
      </c>
      <c r="BW35" s="39">
        <v>8.409600581853445E-2</v>
      </c>
      <c r="BX35" s="39">
        <v>9.2261483860974741E-2</v>
      </c>
      <c r="BY35" s="39">
        <v>8.7547393444720553E-2</v>
      </c>
      <c r="BZ35" s="39">
        <v>0</v>
      </c>
      <c r="CA35" s="39">
        <v>0</v>
      </c>
      <c r="CB35" s="39">
        <v>0</v>
      </c>
      <c r="CC35" s="40">
        <v>0.48344680822406744</v>
      </c>
      <c r="CF35" s="42">
        <f t="shared" si="3"/>
        <v>27.62553189851814</v>
      </c>
      <c r="CG35" s="43" t="str">
        <f t="shared" si="2"/>
        <v>EN RIESGO</v>
      </c>
      <c r="CJ35" s="44">
        <v>140328484.41999993</v>
      </c>
      <c r="CK35" s="32"/>
      <c r="CL35" s="77"/>
      <c r="CM35" s="43" t="s">
        <v>98</v>
      </c>
      <c r="CO35" s="43" t="e">
        <v>#N/A</v>
      </c>
      <c r="DB35" s="28" t="s">
        <v>371</v>
      </c>
    </row>
    <row r="36" spans="1:106" ht="14.45" hidden="1" customHeight="1" x14ac:dyDescent="0.25">
      <c r="A36" s="21">
        <v>9079</v>
      </c>
      <c r="B36" s="22">
        <v>21121</v>
      </c>
      <c r="C36" s="22" t="s">
        <v>104</v>
      </c>
      <c r="D36" s="23">
        <v>11</v>
      </c>
      <c r="E36" s="21" t="s">
        <v>145</v>
      </c>
      <c r="F36" s="24">
        <v>45</v>
      </c>
      <c r="G36" s="24" t="s">
        <v>239</v>
      </c>
      <c r="H36" s="25">
        <v>250</v>
      </c>
      <c r="I36" s="21" t="s">
        <v>240</v>
      </c>
      <c r="J36" s="22">
        <v>2</v>
      </c>
      <c r="K36" s="21" t="s">
        <v>105</v>
      </c>
      <c r="L36" s="22">
        <v>6</v>
      </c>
      <c r="M36" s="21" t="s">
        <v>147</v>
      </c>
      <c r="N36" s="22">
        <v>3</v>
      </c>
      <c r="O36" s="21" t="s">
        <v>241</v>
      </c>
      <c r="P36" s="21">
        <v>4</v>
      </c>
      <c r="Q36" s="21" t="s">
        <v>106</v>
      </c>
      <c r="R36" s="21">
        <v>4</v>
      </c>
      <c r="S36" s="21" t="s">
        <v>242</v>
      </c>
      <c r="T36" s="21" t="s">
        <v>96</v>
      </c>
      <c r="U36" s="21" t="s">
        <v>97</v>
      </c>
      <c r="V36" s="24">
        <v>356</v>
      </c>
      <c r="W36" s="21" t="s">
        <v>243</v>
      </c>
      <c r="X36" s="46">
        <v>4</v>
      </c>
      <c r="Y36" s="26" t="s">
        <v>358</v>
      </c>
      <c r="Z36" s="26" t="s">
        <v>94</v>
      </c>
      <c r="AA36" s="26" t="s">
        <v>372</v>
      </c>
      <c r="AB36" s="26" t="s">
        <v>366</v>
      </c>
      <c r="AC36" s="26" t="s">
        <v>373</v>
      </c>
      <c r="AD36" s="26" t="s">
        <v>374</v>
      </c>
      <c r="AE36" s="27" t="s">
        <v>79</v>
      </c>
      <c r="AF36" s="21">
        <v>10360</v>
      </c>
      <c r="AG36" s="28" t="s">
        <v>375</v>
      </c>
      <c r="AH36" s="28" t="s">
        <v>376</v>
      </c>
      <c r="AI36" s="28" t="s">
        <v>112</v>
      </c>
      <c r="AJ36" s="29">
        <v>3000</v>
      </c>
      <c r="AK36" s="30" t="s">
        <v>91</v>
      </c>
      <c r="AL36" s="31"/>
      <c r="AM36" s="30" t="s">
        <v>82</v>
      </c>
      <c r="AN36" s="32"/>
      <c r="AO36" s="32"/>
      <c r="AP36" s="32"/>
      <c r="AQ36" s="32"/>
      <c r="AR36" s="32"/>
      <c r="AS36" s="32"/>
      <c r="AT36" s="28">
        <v>3054</v>
      </c>
      <c r="AU36" s="28" t="s">
        <v>92</v>
      </c>
      <c r="AV36" s="28" t="s">
        <v>93</v>
      </c>
      <c r="AW36" s="28" t="s">
        <v>85</v>
      </c>
      <c r="AX36" s="34">
        <v>0</v>
      </c>
      <c r="AY36" s="35">
        <v>50</v>
      </c>
      <c r="AZ36" s="34">
        <v>50.01</v>
      </c>
      <c r="BA36" s="35">
        <v>80</v>
      </c>
      <c r="BB36" s="34">
        <v>80.010000000000005</v>
      </c>
      <c r="BC36" s="36">
        <v>130</v>
      </c>
      <c r="BD36" s="45">
        <v>161</v>
      </c>
      <c r="BE36" s="45">
        <v>346</v>
      </c>
      <c r="BF36" s="45">
        <v>124</v>
      </c>
      <c r="BG36" s="45">
        <v>107</v>
      </c>
      <c r="BH36" s="45">
        <v>306</v>
      </c>
      <c r="BI36" s="45">
        <v>208</v>
      </c>
      <c r="BJ36" s="45">
        <v>203</v>
      </c>
      <c r="BK36" s="45">
        <v>70</v>
      </c>
      <c r="BL36" s="45">
        <v>202</v>
      </c>
      <c r="BM36" s="45">
        <v>559</v>
      </c>
      <c r="BN36" s="45">
        <v>482</v>
      </c>
      <c r="BO36" s="45">
        <v>232</v>
      </c>
      <c r="BP36" s="38">
        <v>3000</v>
      </c>
      <c r="BQ36" s="39">
        <v>80</v>
      </c>
      <c r="BR36" s="39">
        <v>192</v>
      </c>
      <c r="BS36" s="39">
        <v>113</v>
      </c>
      <c r="BT36" s="39">
        <v>0</v>
      </c>
      <c r="BU36" s="39">
        <v>0</v>
      </c>
      <c r="BV36" s="39">
        <v>0</v>
      </c>
      <c r="BW36" s="39">
        <v>121</v>
      </c>
      <c r="BX36" s="39">
        <v>238</v>
      </c>
      <c r="BY36" s="39">
        <v>157</v>
      </c>
      <c r="BZ36" s="39">
        <v>0</v>
      </c>
      <c r="CA36" s="39">
        <v>0</v>
      </c>
      <c r="CB36" s="39">
        <v>0</v>
      </c>
      <c r="CC36" s="40">
        <v>901</v>
      </c>
      <c r="CF36" s="42">
        <f t="shared" si="3"/>
        <v>30.033333333333335</v>
      </c>
      <c r="CG36" s="43" t="str">
        <f t="shared" si="2"/>
        <v>EN RIESGO</v>
      </c>
      <c r="CJ36" s="44">
        <v>140328484.41999993</v>
      </c>
      <c r="CK36" s="32"/>
      <c r="CL36" s="77"/>
      <c r="CM36" s="43" t="s">
        <v>98</v>
      </c>
      <c r="CO36" s="43" t="e">
        <v>#N/A</v>
      </c>
      <c r="DB36" s="28" t="s">
        <v>377</v>
      </c>
    </row>
    <row r="37" spans="1:106" ht="14.45" hidden="1" customHeight="1" x14ac:dyDescent="0.25">
      <c r="A37" s="21">
        <v>9088</v>
      </c>
      <c r="B37" s="22">
        <v>21121</v>
      </c>
      <c r="C37" s="22" t="s">
        <v>104</v>
      </c>
      <c r="D37" s="23">
        <v>11</v>
      </c>
      <c r="E37" s="21" t="s">
        <v>145</v>
      </c>
      <c r="F37" s="24">
        <v>45</v>
      </c>
      <c r="G37" s="24" t="s">
        <v>239</v>
      </c>
      <c r="H37" s="25">
        <v>250</v>
      </c>
      <c r="I37" s="21" t="s">
        <v>240</v>
      </c>
      <c r="J37" s="22">
        <v>2</v>
      </c>
      <c r="K37" s="21" t="s">
        <v>105</v>
      </c>
      <c r="L37" s="22">
        <v>6</v>
      </c>
      <c r="M37" s="21" t="s">
        <v>147</v>
      </c>
      <c r="N37" s="22">
        <v>3</v>
      </c>
      <c r="O37" s="21" t="s">
        <v>241</v>
      </c>
      <c r="P37" s="21">
        <v>4</v>
      </c>
      <c r="Q37" s="21" t="s">
        <v>106</v>
      </c>
      <c r="R37" s="21">
        <v>4</v>
      </c>
      <c r="S37" s="21" t="s">
        <v>242</v>
      </c>
      <c r="T37" s="21" t="s">
        <v>96</v>
      </c>
      <c r="U37" s="21" t="s">
        <v>97</v>
      </c>
      <c r="V37" s="24">
        <v>356</v>
      </c>
      <c r="W37" s="21" t="s">
        <v>243</v>
      </c>
      <c r="X37" s="46">
        <v>4</v>
      </c>
      <c r="Y37" s="26" t="s">
        <v>358</v>
      </c>
      <c r="Z37" s="26" t="s">
        <v>94</v>
      </c>
      <c r="AA37" s="26" t="s">
        <v>378</v>
      </c>
      <c r="AB37" s="26" t="s">
        <v>379</v>
      </c>
      <c r="AC37" s="26" t="s">
        <v>367</v>
      </c>
      <c r="AD37" s="26" t="s">
        <v>374</v>
      </c>
      <c r="AE37" s="27" t="s">
        <v>79</v>
      </c>
      <c r="AF37" s="21">
        <v>10376</v>
      </c>
      <c r="AG37" s="28" t="s">
        <v>380</v>
      </c>
      <c r="AH37" s="28" t="s">
        <v>381</v>
      </c>
      <c r="AI37" s="28" t="s">
        <v>112</v>
      </c>
      <c r="AJ37" s="29">
        <v>8000</v>
      </c>
      <c r="AK37" s="30" t="s">
        <v>91</v>
      </c>
      <c r="AL37" s="31"/>
      <c r="AM37" s="30" t="s">
        <v>82</v>
      </c>
      <c r="AN37" s="32"/>
      <c r="AO37" s="32"/>
      <c r="AP37" s="32"/>
      <c r="AQ37" s="32"/>
      <c r="AR37" s="32"/>
      <c r="AS37" s="32"/>
      <c r="AT37" s="28">
        <v>6511</v>
      </c>
      <c r="AU37" s="28" t="s">
        <v>92</v>
      </c>
      <c r="AV37" s="28" t="s">
        <v>93</v>
      </c>
      <c r="AW37" s="28" t="s">
        <v>85</v>
      </c>
      <c r="AX37" s="34">
        <v>0</v>
      </c>
      <c r="AY37" s="35">
        <v>50</v>
      </c>
      <c r="AZ37" s="34">
        <v>50.01</v>
      </c>
      <c r="BA37" s="35">
        <v>80</v>
      </c>
      <c r="BB37" s="34">
        <v>80.010000000000005</v>
      </c>
      <c r="BC37" s="36">
        <v>130</v>
      </c>
      <c r="BD37" s="45">
        <v>670</v>
      </c>
      <c r="BE37" s="45">
        <v>670</v>
      </c>
      <c r="BF37" s="45">
        <v>350</v>
      </c>
      <c r="BG37" s="45">
        <v>670</v>
      </c>
      <c r="BH37" s="45">
        <v>670</v>
      </c>
      <c r="BI37" s="45">
        <v>670</v>
      </c>
      <c r="BJ37" s="45">
        <v>870</v>
      </c>
      <c r="BK37" s="45">
        <v>870</v>
      </c>
      <c r="BL37" s="45">
        <v>870</v>
      </c>
      <c r="BM37" s="45">
        <v>670</v>
      </c>
      <c r="BN37" s="45">
        <v>670</v>
      </c>
      <c r="BO37" s="45">
        <v>350</v>
      </c>
      <c r="BP37" s="38">
        <v>7872</v>
      </c>
      <c r="BQ37" s="39">
        <v>451</v>
      </c>
      <c r="BR37" s="39">
        <v>429</v>
      </c>
      <c r="BS37" s="39">
        <v>368</v>
      </c>
      <c r="BT37" s="39">
        <v>0</v>
      </c>
      <c r="BU37" s="39">
        <v>0</v>
      </c>
      <c r="BV37" s="39">
        <v>0</v>
      </c>
      <c r="BW37" s="39">
        <v>878</v>
      </c>
      <c r="BX37" s="39">
        <v>564</v>
      </c>
      <c r="BY37" s="39">
        <v>691</v>
      </c>
      <c r="BZ37" s="39">
        <v>0</v>
      </c>
      <c r="CA37" s="39">
        <v>0</v>
      </c>
      <c r="CB37" s="39">
        <v>0</v>
      </c>
      <c r="CC37" s="40">
        <v>3381</v>
      </c>
      <c r="CF37" s="42">
        <f t="shared" si="3"/>
        <v>42.949695121951223</v>
      </c>
      <c r="CG37" s="43" t="str">
        <f t="shared" si="2"/>
        <v>EN RIESGO</v>
      </c>
      <c r="CJ37" s="44">
        <v>140328484.41999993</v>
      </c>
      <c r="CK37" s="32"/>
      <c r="CL37" s="77"/>
      <c r="CM37" s="43" t="s">
        <v>98</v>
      </c>
      <c r="CO37" s="43" t="e">
        <v>#N/A</v>
      </c>
      <c r="DB37" s="28" t="s">
        <v>382</v>
      </c>
    </row>
    <row r="38" spans="1:106" ht="14.45" hidden="1" customHeight="1" x14ac:dyDescent="0.25">
      <c r="A38" s="21">
        <v>9093</v>
      </c>
      <c r="B38" s="22">
        <v>21121</v>
      </c>
      <c r="C38" s="22" t="s">
        <v>104</v>
      </c>
      <c r="D38" s="23">
        <v>11</v>
      </c>
      <c r="E38" s="21" t="s">
        <v>145</v>
      </c>
      <c r="F38" s="24">
        <v>45</v>
      </c>
      <c r="G38" s="24" t="s">
        <v>239</v>
      </c>
      <c r="H38" s="25">
        <v>250</v>
      </c>
      <c r="I38" s="21" t="s">
        <v>240</v>
      </c>
      <c r="J38" s="22">
        <v>2</v>
      </c>
      <c r="K38" s="21" t="s">
        <v>105</v>
      </c>
      <c r="L38" s="22">
        <v>6</v>
      </c>
      <c r="M38" s="21" t="s">
        <v>147</v>
      </c>
      <c r="N38" s="22">
        <v>3</v>
      </c>
      <c r="O38" s="21" t="s">
        <v>241</v>
      </c>
      <c r="P38" s="21">
        <v>4</v>
      </c>
      <c r="Q38" s="21" t="s">
        <v>106</v>
      </c>
      <c r="R38" s="21">
        <v>4</v>
      </c>
      <c r="S38" s="21" t="s">
        <v>242</v>
      </c>
      <c r="T38" s="21" t="s">
        <v>96</v>
      </c>
      <c r="U38" s="21" t="s">
        <v>97</v>
      </c>
      <c r="V38" s="24">
        <v>356</v>
      </c>
      <c r="W38" s="21" t="s">
        <v>243</v>
      </c>
      <c r="X38" s="46">
        <v>4</v>
      </c>
      <c r="Y38" s="26" t="s">
        <v>358</v>
      </c>
      <c r="Z38" s="26" t="s">
        <v>94</v>
      </c>
      <c r="AA38" s="26" t="s">
        <v>383</v>
      </c>
      <c r="AB38" s="26" t="s">
        <v>379</v>
      </c>
      <c r="AC38" s="26" t="s">
        <v>367</v>
      </c>
      <c r="AD38" s="26" t="s">
        <v>384</v>
      </c>
      <c r="AE38" s="27" t="s">
        <v>79</v>
      </c>
      <c r="AF38" s="21">
        <v>10386</v>
      </c>
      <c r="AG38" s="28" t="s">
        <v>385</v>
      </c>
      <c r="AH38" s="28" t="s">
        <v>386</v>
      </c>
      <c r="AI38" s="28" t="s">
        <v>112</v>
      </c>
      <c r="AJ38" s="29">
        <v>10088</v>
      </c>
      <c r="AK38" s="30" t="s">
        <v>91</v>
      </c>
      <c r="AL38" s="31"/>
      <c r="AM38" s="30" t="s">
        <v>82</v>
      </c>
      <c r="AN38" s="32"/>
      <c r="AO38" s="32"/>
      <c r="AP38" s="32"/>
      <c r="AQ38" s="32"/>
      <c r="AR38" s="32"/>
      <c r="AS38" s="32"/>
      <c r="AT38" s="28">
        <v>11493</v>
      </c>
      <c r="AU38" s="28" t="s">
        <v>92</v>
      </c>
      <c r="AV38" s="28" t="s">
        <v>93</v>
      </c>
      <c r="AW38" s="28" t="s">
        <v>85</v>
      </c>
      <c r="AX38" s="34">
        <v>0</v>
      </c>
      <c r="AY38" s="35">
        <v>50</v>
      </c>
      <c r="AZ38" s="34">
        <v>50.01</v>
      </c>
      <c r="BA38" s="35">
        <v>80</v>
      </c>
      <c r="BB38" s="34">
        <v>80.010000000000005</v>
      </c>
      <c r="BC38" s="36">
        <v>130</v>
      </c>
      <c r="BD38" s="45">
        <v>900</v>
      </c>
      <c r="BE38" s="45">
        <v>900</v>
      </c>
      <c r="BF38" s="45">
        <v>500</v>
      </c>
      <c r="BG38" s="45">
        <v>900</v>
      </c>
      <c r="BH38" s="45">
        <v>900</v>
      </c>
      <c r="BI38" s="45">
        <v>900</v>
      </c>
      <c r="BJ38" s="45">
        <v>900</v>
      </c>
      <c r="BK38" s="45">
        <v>900</v>
      </c>
      <c r="BL38" s="45">
        <v>900</v>
      </c>
      <c r="BM38" s="45">
        <v>900</v>
      </c>
      <c r="BN38" s="45">
        <v>900</v>
      </c>
      <c r="BO38" s="45">
        <v>588</v>
      </c>
      <c r="BP38" s="38">
        <v>9900</v>
      </c>
      <c r="BQ38" s="39">
        <v>373</v>
      </c>
      <c r="BR38" s="39">
        <v>355</v>
      </c>
      <c r="BS38" s="39">
        <v>247</v>
      </c>
      <c r="BT38" s="39">
        <v>0</v>
      </c>
      <c r="BU38" s="39">
        <v>0</v>
      </c>
      <c r="BV38" s="39">
        <v>0</v>
      </c>
      <c r="BW38" s="39">
        <v>0</v>
      </c>
      <c r="BX38" s="39">
        <v>294</v>
      </c>
      <c r="BY38" s="39">
        <v>192</v>
      </c>
      <c r="BZ38" s="39">
        <v>0</v>
      </c>
      <c r="CA38" s="39">
        <v>0</v>
      </c>
      <c r="CB38" s="39">
        <v>0</v>
      </c>
      <c r="CC38" s="40">
        <v>1461</v>
      </c>
      <c r="CF38" s="42">
        <f t="shared" si="3"/>
        <v>14.757575757575758</v>
      </c>
      <c r="CG38" s="43" t="str">
        <f t="shared" si="2"/>
        <v>EN RIESGO</v>
      </c>
      <c r="CJ38" s="44">
        <v>140328484.41999993</v>
      </c>
      <c r="CK38" s="32"/>
      <c r="CL38" s="77"/>
      <c r="CM38" s="43" t="s">
        <v>98</v>
      </c>
      <c r="CO38" s="43" t="e">
        <v>#N/A</v>
      </c>
      <c r="DB38" s="28" t="s">
        <v>387</v>
      </c>
    </row>
    <row r="39" spans="1:106" ht="14.45" hidden="1" customHeight="1" x14ac:dyDescent="0.25">
      <c r="A39" s="21">
        <v>9100</v>
      </c>
      <c r="B39" s="22">
        <v>21121</v>
      </c>
      <c r="C39" s="22" t="s">
        <v>104</v>
      </c>
      <c r="D39" s="23">
        <v>11</v>
      </c>
      <c r="E39" s="21" t="s">
        <v>145</v>
      </c>
      <c r="F39" s="24">
        <v>45</v>
      </c>
      <c r="G39" s="24" t="s">
        <v>239</v>
      </c>
      <c r="H39" s="25">
        <v>250</v>
      </c>
      <c r="I39" s="21" t="s">
        <v>240</v>
      </c>
      <c r="J39" s="22">
        <v>2</v>
      </c>
      <c r="K39" s="21" t="s">
        <v>105</v>
      </c>
      <c r="L39" s="22">
        <v>6</v>
      </c>
      <c r="M39" s="21" t="s">
        <v>147</v>
      </c>
      <c r="N39" s="22">
        <v>3</v>
      </c>
      <c r="O39" s="21" t="s">
        <v>241</v>
      </c>
      <c r="P39" s="21">
        <v>4</v>
      </c>
      <c r="Q39" s="21" t="s">
        <v>106</v>
      </c>
      <c r="R39" s="21">
        <v>4</v>
      </c>
      <c r="S39" s="21" t="s">
        <v>242</v>
      </c>
      <c r="T39" s="21" t="s">
        <v>96</v>
      </c>
      <c r="U39" s="21" t="s">
        <v>97</v>
      </c>
      <c r="V39" s="24">
        <v>356</v>
      </c>
      <c r="W39" s="31" t="s">
        <v>243</v>
      </c>
      <c r="X39" s="46">
        <v>4</v>
      </c>
      <c r="Y39" s="26" t="s">
        <v>358</v>
      </c>
      <c r="Z39" s="26" t="s">
        <v>94</v>
      </c>
      <c r="AA39" s="26" t="s">
        <v>388</v>
      </c>
      <c r="AB39" s="26" t="s">
        <v>379</v>
      </c>
      <c r="AC39" s="26" t="s">
        <v>389</v>
      </c>
      <c r="AD39" s="26" t="s">
        <v>366</v>
      </c>
      <c r="AE39" s="27" t="s">
        <v>79</v>
      </c>
      <c r="AF39" s="21">
        <v>10396</v>
      </c>
      <c r="AG39" s="28" t="s">
        <v>390</v>
      </c>
      <c r="AH39" s="28" t="s">
        <v>391</v>
      </c>
      <c r="AI39" s="28" t="s">
        <v>112</v>
      </c>
      <c r="AJ39" s="29">
        <v>100</v>
      </c>
      <c r="AK39" s="30" t="s">
        <v>91</v>
      </c>
      <c r="AL39" s="31"/>
      <c r="AM39" s="30" t="s">
        <v>82</v>
      </c>
      <c r="AN39" s="32"/>
      <c r="AO39" s="32"/>
      <c r="AP39" s="32"/>
      <c r="AQ39" s="32"/>
      <c r="AR39" s="32"/>
      <c r="AS39" s="32"/>
      <c r="AT39" s="33">
        <v>0</v>
      </c>
      <c r="AU39" s="28" t="s">
        <v>92</v>
      </c>
      <c r="AV39" s="28" t="s">
        <v>93</v>
      </c>
      <c r="AW39" s="28" t="s">
        <v>85</v>
      </c>
      <c r="AX39" s="34">
        <v>0</v>
      </c>
      <c r="AY39" s="35">
        <v>50</v>
      </c>
      <c r="AZ39" s="34">
        <v>50.01</v>
      </c>
      <c r="BA39" s="35">
        <v>80</v>
      </c>
      <c r="BB39" s="34">
        <v>80.010000000000005</v>
      </c>
      <c r="BC39" s="36">
        <v>130</v>
      </c>
      <c r="BD39" s="45">
        <v>0</v>
      </c>
      <c r="BE39" s="45">
        <v>10</v>
      </c>
      <c r="BF39" s="45">
        <v>5</v>
      </c>
      <c r="BG39" s="45">
        <v>10</v>
      </c>
      <c r="BH39" s="45">
        <v>10</v>
      </c>
      <c r="BI39" s="45">
        <v>10</v>
      </c>
      <c r="BJ39" s="45">
        <v>10</v>
      </c>
      <c r="BK39" s="45">
        <v>10</v>
      </c>
      <c r="BL39" s="45">
        <v>10</v>
      </c>
      <c r="BM39" s="45">
        <v>10</v>
      </c>
      <c r="BN39" s="45">
        <v>10</v>
      </c>
      <c r="BO39" s="45">
        <v>5</v>
      </c>
      <c r="BP39" s="38">
        <v>100</v>
      </c>
      <c r="BQ39" s="39">
        <v>1</v>
      </c>
      <c r="BR39" s="39">
        <v>12</v>
      </c>
      <c r="BS39" s="39">
        <v>3</v>
      </c>
      <c r="BT39" s="39">
        <v>0</v>
      </c>
      <c r="BU39" s="39">
        <v>0</v>
      </c>
      <c r="BV39" s="39">
        <v>0</v>
      </c>
      <c r="BW39" s="39">
        <v>27</v>
      </c>
      <c r="BX39" s="39">
        <v>31</v>
      </c>
      <c r="BY39" s="39">
        <v>0</v>
      </c>
      <c r="BZ39" s="39">
        <v>0</v>
      </c>
      <c r="CA39" s="39">
        <v>0</v>
      </c>
      <c r="CB39" s="39">
        <v>0</v>
      </c>
      <c r="CC39" s="40">
        <v>74</v>
      </c>
      <c r="CF39" s="42">
        <f t="shared" si="3"/>
        <v>74</v>
      </c>
      <c r="CG39" s="43" t="str">
        <f t="shared" si="2"/>
        <v>MEJORABLE</v>
      </c>
      <c r="CJ39" s="44">
        <v>140328484.41999993</v>
      </c>
      <c r="CK39" s="32"/>
      <c r="CL39" s="77"/>
      <c r="CM39" s="43" t="s">
        <v>98</v>
      </c>
      <c r="CO39" s="43" t="e">
        <v>#N/A</v>
      </c>
      <c r="DB39" s="28" t="s">
        <v>392</v>
      </c>
    </row>
    <row r="40" spans="1:106" ht="14.45" hidden="1" customHeight="1" x14ac:dyDescent="0.25">
      <c r="A40" s="21">
        <v>7147</v>
      </c>
      <c r="B40" s="22">
        <v>21121</v>
      </c>
      <c r="C40" s="22" t="s">
        <v>104</v>
      </c>
      <c r="D40" s="23">
        <v>11</v>
      </c>
      <c r="E40" s="21" t="s">
        <v>145</v>
      </c>
      <c r="F40" s="24">
        <v>45</v>
      </c>
      <c r="G40" s="24" t="s">
        <v>239</v>
      </c>
      <c r="H40" s="25">
        <v>250</v>
      </c>
      <c r="I40" s="21" t="s">
        <v>240</v>
      </c>
      <c r="J40" s="22">
        <v>2</v>
      </c>
      <c r="K40" s="21" t="s">
        <v>105</v>
      </c>
      <c r="L40" s="22">
        <v>6</v>
      </c>
      <c r="M40" s="21" t="s">
        <v>147</v>
      </c>
      <c r="N40" s="22">
        <v>5</v>
      </c>
      <c r="O40" s="21" t="s">
        <v>393</v>
      </c>
      <c r="P40" s="21">
        <v>3</v>
      </c>
      <c r="Q40" s="21" t="s">
        <v>109</v>
      </c>
      <c r="R40" s="21">
        <v>4</v>
      </c>
      <c r="S40" s="21" t="s">
        <v>394</v>
      </c>
      <c r="T40" s="21" t="s">
        <v>96</v>
      </c>
      <c r="U40" s="21" t="s">
        <v>97</v>
      </c>
      <c r="V40" s="24">
        <v>357</v>
      </c>
      <c r="W40" s="31" t="s">
        <v>395</v>
      </c>
      <c r="X40" s="46" t="s">
        <v>77</v>
      </c>
      <c r="Y40" s="26" t="s">
        <v>77</v>
      </c>
      <c r="Z40" s="26" t="s">
        <v>78</v>
      </c>
      <c r="AA40" s="26" t="s">
        <v>396</v>
      </c>
      <c r="AB40" s="26" t="s">
        <v>397</v>
      </c>
      <c r="AC40" s="26" t="s">
        <v>398</v>
      </c>
      <c r="AD40" s="26" t="s">
        <v>399</v>
      </c>
      <c r="AE40" s="27" t="s">
        <v>79</v>
      </c>
      <c r="AF40" s="21">
        <v>9357</v>
      </c>
      <c r="AG40" s="28" t="s">
        <v>400</v>
      </c>
      <c r="AH40" s="28" t="s">
        <v>401</v>
      </c>
      <c r="AI40" s="28" t="s">
        <v>87</v>
      </c>
      <c r="AJ40" s="46">
        <v>16.559999999999999</v>
      </c>
      <c r="AK40" s="30" t="s">
        <v>81</v>
      </c>
      <c r="AL40" s="31"/>
      <c r="AM40" s="30" t="s">
        <v>82</v>
      </c>
      <c r="AN40" s="32"/>
      <c r="AO40" s="32"/>
      <c r="AP40" s="32"/>
      <c r="AQ40" s="32"/>
      <c r="AR40" s="32"/>
      <c r="AS40" s="32"/>
      <c r="AT40" s="33">
        <v>0</v>
      </c>
      <c r="AU40" s="28" t="s">
        <v>88</v>
      </c>
      <c r="AV40" s="28" t="s">
        <v>117</v>
      </c>
      <c r="AW40" s="28" t="s">
        <v>108</v>
      </c>
      <c r="AX40" s="47">
        <v>130</v>
      </c>
      <c r="AY40" s="48">
        <v>110.01</v>
      </c>
      <c r="AZ40" s="47">
        <v>110</v>
      </c>
      <c r="BA40" s="48">
        <v>104.01</v>
      </c>
      <c r="BB40" s="47">
        <v>104</v>
      </c>
      <c r="BC40" s="49">
        <v>0</v>
      </c>
      <c r="BD40" s="50">
        <v>16.559999999999999</v>
      </c>
      <c r="BE40" s="50">
        <v>0</v>
      </c>
      <c r="BF40" s="50">
        <v>0</v>
      </c>
      <c r="BG40" s="50">
        <v>0</v>
      </c>
      <c r="BH40" s="50">
        <v>0</v>
      </c>
      <c r="BI40" s="50">
        <v>0</v>
      </c>
      <c r="BJ40" s="50">
        <v>0</v>
      </c>
      <c r="BK40" s="50">
        <v>0</v>
      </c>
      <c r="BL40" s="50">
        <v>0</v>
      </c>
      <c r="BM40" s="45">
        <v>0</v>
      </c>
      <c r="BN40" s="45">
        <v>0</v>
      </c>
      <c r="BO40" s="45">
        <v>0</v>
      </c>
      <c r="BP40" s="38">
        <v>16.559999999999999</v>
      </c>
      <c r="BQ40" s="51">
        <v>16.562500398351528</v>
      </c>
      <c r="BR40" s="51">
        <v>0</v>
      </c>
      <c r="BS40" s="51">
        <v>0</v>
      </c>
      <c r="BT40" s="51">
        <v>0</v>
      </c>
      <c r="BU40" s="51">
        <v>0</v>
      </c>
      <c r="BV40" s="51">
        <v>0</v>
      </c>
      <c r="BW40" s="51">
        <v>0</v>
      </c>
      <c r="BX40" s="51">
        <v>0</v>
      </c>
      <c r="BY40" s="51">
        <v>0</v>
      </c>
      <c r="BZ40" s="39">
        <v>0</v>
      </c>
      <c r="CA40" s="39">
        <v>0</v>
      </c>
      <c r="CB40" s="39">
        <v>0</v>
      </c>
      <c r="CC40" s="40">
        <v>16.562500398351528</v>
      </c>
      <c r="CF40" s="42">
        <f t="shared" si="3"/>
        <v>100.01509902386189</v>
      </c>
      <c r="CG40" s="43" t="str">
        <f t="shared" si="2"/>
        <v>ÓPTIMO</v>
      </c>
      <c r="CJ40" s="44">
        <v>540759396.20000005</v>
      </c>
      <c r="CK40" s="32"/>
      <c r="CL40" s="77"/>
      <c r="CM40" s="43" t="s">
        <v>98</v>
      </c>
      <c r="CO40" s="52">
        <v>7147</v>
      </c>
      <c r="DB40" s="28" t="s">
        <v>402</v>
      </c>
    </row>
    <row r="41" spans="1:106" ht="14.45" hidden="1" customHeight="1" x14ac:dyDescent="0.25">
      <c r="A41" s="21">
        <v>7478</v>
      </c>
      <c r="B41" s="22">
        <v>21121</v>
      </c>
      <c r="C41" s="22" t="s">
        <v>104</v>
      </c>
      <c r="D41" s="23">
        <v>11</v>
      </c>
      <c r="E41" s="21" t="s">
        <v>145</v>
      </c>
      <c r="F41" s="24">
        <v>45</v>
      </c>
      <c r="G41" s="24" t="s">
        <v>239</v>
      </c>
      <c r="H41" s="25">
        <v>250</v>
      </c>
      <c r="I41" s="21" t="s">
        <v>240</v>
      </c>
      <c r="J41" s="22">
        <v>2</v>
      </c>
      <c r="K41" s="21" t="s">
        <v>105</v>
      </c>
      <c r="L41" s="22">
        <v>6</v>
      </c>
      <c r="M41" s="21" t="s">
        <v>147</v>
      </c>
      <c r="N41" s="22">
        <v>5</v>
      </c>
      <c r="O41" s="21" t="s">
        <v>393</v>
      </c>
      <c r="P41" s="21">
        <v>3</v>
      </c>
      <c r="Q41" s="21" t="s">
        <v>109</v>
      </c>
      <c r="R41" s="21">
        <v>4</v>
      </c>
      <c r="S41" s="21" t="s">
        <v>394</v>
      </c>
      <c r="T41" s="21" t="s">
        <v>96</v>
      </c>
      <c r="U41" s="21" t="s">
        <v>97</v>
      </c>
      <c r="V41" s="24">
        <v>357</v>
      </c>
      <c r="W41" s="31" t="s">
        <v>395</v>
      </c>
      <c r="X41" s="46" t="s">
        <v>77</v>
      </c>
      <c r="Y41" s="26" t="s">
        <v>77</v>
      </c>
      <c r="Z41" s="26" t="s">
        <v>86</v>
      </c>
      <c r="AA41" s="26" t="s">
        <v>403</v>
      </c>
      <c r="AB41" s="26" t="s">
        <v>404</v>
      </c>
      <c r="AC41" s="26" t="s">
        <v>405</v>
      </c>
      <c r="AD41" s="26" t="s">
        <v>406</v>
      </c>
      <c r="AE41" s="27" t="s">
        <v>79</v>
      </c>
      <c r="AF41" s="21">
        <v>9160</v>
      </c>
      <c r="AG41" s="28" t="s">
        <v>407</v>
      </c>
      <c r="AH41" s="28" t="s">
        <v>408</v>
      </c>
      <c r="AI41" s="28" t="s">
        <v>87</v>
      </c>
      <c r="AJ41" s="29">
        <v>5.08</v>
      </c>
      <c r="AK41" s="30" t="s">
        <v>81</v>
      </c>
      <c r="AL41" s="31"/>
      <c r="AM41" s="30" t="s">
        <v>82</v>
      </c>
      <c r="AN41" s="32"/>
      <c r="AO41" s="32"/>
      <c r="AP41" s="32"/>
      <c r="AQ41" s="32"/>
      <c r="AR41" s="32"/>
      <c r="AS41" s="32"/>
      <c r="AT41" s="33">
        <v>8.1</v>
      </c>
      <c r="AU41" s="28" t="s">
        <v>88</v>
      </c>
      <c r="AV41" s="28" t="s">
        <v>84</v>
      </c>
      <c r="AW41" s="28" t="s">
        <v>85</v>
      </c>
      <c r="AX41" s="34">
        <v>0</v>
      </c>
      <c r="AY41" s="35">
        <v>50</v>
      </c>
      <c r="AZ41" s="34">
        <v>50.01</v>
      </c>
      <c r="BA41" s="35">
        <v>80</v>
      </c>
      <c r="BB41" s="34">
        <v>80.010000000000005</v>
      </c>
      <c r="BC41" s="36">
        <v>130</v>
      </c>
      <c r="BD41" s="45">
        <v>0</v>
      </c>
      <c r="BE41" s="45">
        <v>0</v>
      </c>
      <c r="BF41" s="45">
        <v>0</v>
      </c>
      <c r="BG41" s="45">
        <v>0</v>
      </c>
      <c r="BH41" s="45">
        <v>0</v>
      </c>
      <c r="BI41" s="45">
        <v>0</v>
      </c>
      <c r="BJ41" s="45">
        <v>0</v>
      </c>
      <c r="BK41" s="45">
        <v>0</v>
      </c>
      <c r="BL41" s="45">
        <v>0</v>
      </c>
      <c r="BM41" s="45">
        <v>0</v>
      </c>
      <c r="BN41" s="45">
        <v>0</v>
      </c>
      <c r="BO41" s="45">
        <v>5.08</v>
      </c>
      <c r="BP41" s="38">
        <v>4.99</v>
      </c>
      <c r="BQ41" s="39">
        <v>0</v>
      </c>
      <c r="BR41" s="39">
        <v>0</v>
      </c>
      <c r="BS41" s="39">
        <v>0</v>
      </c>
      <c r="BT41" s="39">
        <v>0</v>
      </c>
      <c r="BU41" s="39">
        <v>0</v>
      </c>
      <c r="BV41" s="39">
        <v>0</v>
      </c>
      <c r="BW41" s="39">
        <v>12.024879060124395</v>
      </c>
      <c r="BX41" s="39">
        <v>5.5803571428571432</v>
      </c>
      <c r="BY41" s="39">
        <v>1.7277125086385625</v>
      </c>
      <c r="BZ41" s="39">
        <v>0</v>
      </c>
      <c r="CA41" s="39">
        <v>0</v>
      </c>
      <c r="CB41" s="39">
        <v>0</v>
      </c>
      <c r="CC41" s="40">
        <v>19.332948711620098</v>
      </c>
      <c r="CF41" s="42">
        <f t="shared" si="3"/>
        <v>387.43384191623443</v>
      </c>
      <c r="CG41" s="43" t="str">
        <f t="shared" si="2"/>
        <v>EN RIESGO</v>
      </c>
      <c r="CJ41" s="44">
        <v>540759396.20000005</v>
      </c>
      <c r="CK41" s="32"/>
      <c r="CL41" s="77"/>
      <c r="CM41" s="43" t="s">
        <v>98</v>
      </c>
      <c r="CO41" s="43" t="e">
        <v>#N/A</v>
      </c>
      <c r="DB41" s="28" t="s">
        <v>409</v>
      </c>
    </row>
    <row r="42" spans="1:106" ht="14.45" hidden="1" customHeight="1" x14ac:dyDescent="0.25">
      <c r="A42" s="21">
        <v>7499</v>
      </c>
      <c r="B42" s="22">
        <v>21121</v>
      </c>
      <c r="C42" s="22" t="s">
        <v>104</v>
      </c>
      <c r="D42" s="23">
        <v>11</v>
      </c>
      <c r="E42" s="21" t="s">
        <v>145</v>
      </c>
      <c r="F42" s="24">
        <v>45</v>
      </c>
      <c r="G42" s="24" t="s">
        <v>239</v>
      </c>
      <c r="H42" s="25">
        <v>250</v>
      </c>
      <c r="I42" s="21" t="s">
        <v>240</v>
      </c>
      <c r="J42" s="22">
        <v>2</v>
      </c>
      <c r="K42" s="21" t="s">
        <v>105</v>
      </c>
      <c r="L42" s="22">
        <v>6</v>
      </c>
      <c r="M42" s="21" t="s">
        <v>147</v>
      </c>
      <c r="N42" s="22">
        <v>5</v>
      </c>
      <c r="O42" s="21" t="s">
        <v>393</v>
      </c>
      <c r="P42" s="21">
        <v>3</v>
      </c>
      <c r="Q42" s="21" t="s">
        <v>109</v>
      </c>
      <c r="R42" s="21">
        <v>4</v>
      </c>
      <c r="S42" s="21" t="s">
        <v>394</v>
      </c>
      <c r="T42" s="21" t="s">
        <v>96</v>
      </c>
      <c r="U42" s="21" t="s">
        <v>97</v>
      </c>
      <c r="V42" s="24">
        <v>357</v>
      </c>
      <c r="W42" s="31" t="s">
        <v>395</v>
      </c>
      <c r="X42" s="46">
        <v>1</v>
      </c>
      <c r="Y42" s="26" t="s">
        <v>410</v>
      </c>
      <c r="Z42" s="26" t="s">
        <v>94</v>
      </c>
      <c r="AA42" s="26" t="s">
        <v>411</v>
      </c>
      <c r="AB42" s="26" t="s">
        <v>412</v>
      </c>
      <c r="AC42" s="26" t="s">
        <v>413</v>
      </c>
      <c r="AD42" s="26" t="s">
        <v>414</v>
      </c>
      <c r="AE42" s="27" t="s">
        <v>79</v>
      </c>
      <c r="AF42" s="21">
        <v>9086</v>
      </c>
      <c r="AG42" s="28" t="s">
        <v>415</v>
      </c>
      <c r="AH42" s="28" t="s">
        <v>416</v>
      </c>
      <c r="AI42" s="28" t="s">
        <v>125</v>
      </c>
      <c r="AJ42" s="29">
        <v>68435</v>
      </c>
      <c r="AK42" s="30" t="s">
        <v>91</v>
      </c>
      <c r="AL42" s="31"/>
      <c r="AM42" s="30" t="s">
        <v>82</v>
      </c>
      <c r="AN42" s="32"/>
      <c r="AO42" s="32"/>
      <c r="AP42" s="32"/>
      <c r="AQ42" s="32"/>
      <c r="AR42" s="32"/>
      <c r="AS42" s="32"/>
      <c r="AT42" s="33">
        <v>120723</v>
      </c>
      <c r="AU42" s="28" t="s">
        <v>92</v>
      </c>
      <c r="AV42" s="28" t="s">
        <v>93</v>
      </c>
      <c r="AW42" s="28" t="s">
        <v>85</v>
      </c>
      <c r="AX42" s="34">
        <v>0</v>
      </c>
      <c r="AY42" s="35">
        <v>50</v>
      </c>
      <c r="AZ42" s="34">
        <v>50.01</v>
      </c>
      <c r="BA42" s="35">
        <v>80</v>
      </c>
      <c r="BB42" s="34">
        <v>80.010000000000005</v>
      </c>
      <c r="BC42" s="36">
        <v>130</v>
      </c>
      <c r="BD42" s="45">
        <v>68435</v>
      </c>
      <c r="BE42" s="45">
        <v>0</v>
      </c>
      <c r="BF42" s="45">
        <v>0</v>
      </c>
      <c r="BG42" s="45">
        <v>0</v>
      </c>
      <c r="BH42" s="45">
        <v>0</v>
      </c>
      <c r="BI42" s="45">
        <v>0</v>
      </c>
      <c r="BJ42" s="45">
        <v>0</v>
      </c>
      <c r="BK42" s="45">
        <v>0</v>
      </c>
      <c r="BL42" s="45">
        <v>0</v>
      </c>
      <c r="BM42" s="45">
        <v>0</v>
      </c>
      <c r="BN42" s="45">
        <v>0</v>
      </c>
      <c r="BO42" s="45">
        <v>0</v>
      </c>
      <c r="BP42" s="38">
        <v>68435</v>
      </c>
      <c r="BQ42" s="39">
        <v>0</v>
      </c>
      <c r="BR42" s="39">
        <v>0</v>
      </c>
      <c r="BS42" s="39">
        <v>0</v>
      </c>
      <c r="BT42" s="39">
        <v>0</v>
      </c>
      <c r="BU42" s="39">
        <v>0</v>
      </c>
      <c r="BV42" s="39">
        <v>0</v>
      </c>
      <c r="BW42" s="39">
        <v>0</v>
      </c>
      <c r="BX42" s="39">
        <v>0</v>
      </c>
      <c r="BY42" s="39">
        <v>0</v>
      </c>
      <c r="BZ42" s="39">
        <v>0</v>
      </c>
      <c r="CA42" s="39">
        <v>0</v>
      </c>
      <c r="CB42" s="39">
        <v>0</v>
      </c>
      <c r="CC42" s="40">
        <v>0</v>
      </c>
      <c r="CF42" s="42">
        <f t="shared" si="3"/>
        <v>0</v>
      </c>
      <c r="CG42" s="43" t="str">
        <f t="shared" si="2"/>
        <v>EN RIESGO</v>
      </c>
      <c r="CJ42" s="44">
        <v>540759396.20000005</v>
      </c>
      <c r="CK42" s="32"/>
      <c r="CL42" s="77"/>
      <c r="CM42" s="43" t="s">
        <v>98</v>
      </c>
      <c r="CO42" s="43" t="e">
        <v>#N/A</v>
      </c>
      <c r="DB42" s="28" t="s">
        <v>417</v>
      </c>
    </row>
    <row r="43" spans="1:106" ht="14.45" hidden="1" customHeight="1" x14ac:dyDescent="0.25">
      <c r="A43" s="21">
        <v>7511</v>
      </c>
      <c r="B43" s="22">
        <v>21121</v>
      </c>
      <c r="C43" s="22" t="s">
        <v>104</v>
      </c>
      <c r="D43" s="23">
        <v>11</v>
      </c>
      <c r="E43" s="21" t="s">
        <v>145</v>
      </c>
      <c r="F43" s="24">
        <v>45</v>
      </c>
      <c r="G43" s="24" t="s">
        <v>239</v>
      </c>
      <c r="H43" s="25">
        <v>250</v>
      </c>
      <c r="I43" s="21" t="s">
        <v>240</v>
      </c>
      <c r="J43" s="22">
        <v>2</v>
      </c>
      <c r="K43" s="21" t="s">
        <v>105</v>
      </c>
      <c r="L43" s="22">
        <v>6</v>
      </c>
      <c r="M43" s="21" t="s">
        <v>147</v>
      </c>
      <c r="N43" s="22">
        <v>5</v>
      </c>
      <c r="O43" s="21" t="s">
        <v>393</v>
      </c>
      <c r="P43" s="21">
        <v>3</v>
      </c>
      <c r="Q43" s="21" t="s">
        <v>109</v>
      </c>
      <c r="R43" s="21">
        <v>4</v>
      </c>
      <c r="S43" s="21" t="s">
        <v>394</v>
      </c>
      <c r="T43" s="21" t="s">
        <v>96</v>
      </c>
      <c r="U43" s="21" t="s">
        <v>97</v>
      </c>
      <c r="V43" s="24">
        <v>357</v>
      </c>
      <c r="W43" s="21" t="s">
        <v>395</v>
      </c>
      <c r="X43" s="46">
        <v>1</v>
      </c>
      <c r="Y43" s="26" t="s">
        <v>410</v>
      </c>
      <c r="Z43" s="26" t="s">
        <v>94</v>
      </c>
      <c r="AA43" s="26" t="s">
        <v>418</v>
      </c>
      <c r="AB43" s="26" t="s">
        <v>419</v>
      </c>
      <c r="AC43" s="26" t="s">
        <v>420</v>
      </c>
      <c r="AD43" s="26" t="s">
        <v>414</v>
      </c>
      <c r="AE43" s="27" t="s">
        <v>79</v>
      </c>
      <c r="AF43" s="21">
        <v>9069</v>
      </c>
      <c r="AG43" s="28" t="s">
        <v>421</v>
      </c>
      <c r="AH43" s="28" t="s">
        <v>422</v>
      </c>
      <c r="AI43" s="28" t="s">
        <v>125</v>
      </c>
      <c r="AJ43" s="29">
        <v>1100</v>
      </c>
      <c r="AK43" s="30" t="s">
        <v>91</v>
      </c>
      <c r="AL43" s="31"/>
      <c r="AM43" s="30" t="s">
        <v>82</v>
      </c>
      <c r="AN43" s="32"/>
      <c r="AO43" s="32"/>
      <c r="AP43" s="32"/>
      <c r="AQ43" s="32"/>
      <c r="AR43" s="32"/>
      <c r="AS43" s="32"/>
      <c r="AT43" s="33">
        <v>1833</v>
      </c>
      <c r="AU43" s="28" t="s">
        <v>92</v>
      </c>
      <c r="AV43" s="28" t="s">
        <v>93</v>
      </c>
      <c r="AW43" s="28" t="s">
        <v>85</v>
      </c>
      <c r="AX43" s="34">
        <v>0</v>
      </c>
      <c r="AY43" s="35">
        <v>50</v>
      </c>
      <c r="AZ43" s="34">
        <v>50.01</v>
      </c>
      <c r="BA43" s="35">
        <v>80</v>
      </c>
      <c r="BB43" s="34">
        <v>80.010000000000005</v>
      </c>
      <c r="BC43" s="36">
        <v>130</v>
      </c>
      <c r="BD43" s="45">
        <v>1100</v>
      </c>
      <c r="BE43" s="45">
        <v>0</v>
      </c>
      <c r="BF43" s="45">
        <v>0</v>
      </c>
      <c r="BG43" s="45">
        <v>0</v>
      </c>
      <c r="BH43" s="45">
        <v>0</v>
      </c>
      <c r="BI43" s="45">
        <v>0</v>
      </c>
      <c r="BJ43" s="45">
        <v>0</v>
      </c>
      <c r="BK43" s="45">
        <v>0</v>
      </c>
      <c r="BL43" s="45">
        <v>0</v>
      </c>
      <c r="BM43" s="45">
        <v>0</v>
      </c>
      <c r="BN43" s="45">
        <v>0</v>
      </c>
      <c r="BO43" s="45">
        <v>0</v>
      </c>
      <c r="BP43" s="38">
        <v>700</v>
      </c>
      <c r="BQ43" s="39">
        <v>0</v>
      </c>
      <c r="BR43" s="39">
        <v>0</v>
      </c>
      <c r="BS43" s="39">
        <v>0</v>
      </c>
      <c r="BT43" s="39">
        <v>0</v>
      </c>
      <c r="BU43" s="39">
        <v>0</v>
      </c>
      <c r="BV43" s="39">
        <v>0</v>
      </c>
      <c r="BW43" s="39">
        <v>0</v>
      </c>
      <c r="BX43" s="39">
        <v>0</v>
      </c>
      <c r="BY43" s="39">
        <v>0</v>
      </c>
      <c r="BZ43" s="39">
        <v>0</v>
      </c>
      <c r="CA43" s="39">
        <v>0</v>
      </c>
      <c r="CB43" s="39">
        <v>0</v>
      </c>
      <c r="CC43" s="40">
        <v>0</v>
      </c>
      <c r="CF43" s="42">
        <f t="shared" si="3"/>
        <v>0</v>
      </c>
      <c r="CG43" s="43" t="str">
        <f t="shared" si="2"/>
        <v>EN RIESGO</v>
      </c>
      <c r="CJ43" s="44">
        <v>540759396.20000005</v>
      </c>
      <c r="CK43" s="32"/>
      <c r="CL43" s="77"/>
      <c r="CM43" s="43" t="s">
        <v>98</v>
      </c>
      <c r="CO43" s="43" t="e">
        <v>#N/A</v>
      </c>
      <c r="DB43" s="28" t="s">
        <v>423</v>
      </c>
    </row>
    <row r="44" spans="1:106" ht="14.45" hidden="1" customHeight="1" x14ac:dyDescent="0.25">
      <c r="A44" s="21">
        <v>7514</v>
      </c>
      <c r="B44" s="22">
        <v>21121</v>
      </c>
      <c r="C44" s="22" t="s">
        <v>104</v>
      </c>
      <c r="D44" s="23">
        <v>11</v>
      </c>
      <c r="E44" s="21" t="s">
        <v>145</v>
      </c>
      <c r="F44" s="24">
        <v>45</v>
      </c>
      <c r="G44" s="24" t="s">
        <v>239</v>
      </c>
      <c r="H44" s="25">
        <v>250</v>
      </c>
      <c r="I44" s="21" t="s">
        <v>240</v>
      </c>
      <c r="J44" s="22">
        <v>2</v>
      </c>
      <c r="K44" s="21" t="s">
        <v>105</v>
      </c>
      <c r="L44" s="22">
        <v>6</v>
      </c>
      <c r="M44" s="21" t="s">
        <v>147</v>
      </c>
      <c r="N44" s="22">
        <v>5</v>
      </c>
      <c r="O44" s="21" t="s">
        <v>393</v>
      </c>
      <c r="P44" s="21">
        <v>3</v>
      </c>
      <c r="Q44" s="21" t="s">
        <v>109</v>
      </c>
      <c r="R44" s="21">
        <v>4</v>
      </c>
      <c r="S44" s="21" t="s">
        <v>394</v>
      </c>
      <c r="T44" s="21" t="s">
        <v>96</v>
      </c>
      <c r="U44" s="21" t="s">
        <v>97</v>
      </c>
      <c r="V44" s="24">
        <v>357</v>
      </c>
      <c r="W44" s="21" t="s">
        <v>395</v>
      </c>
      <c r="X44" s="46">
        <v>1</v>
      </c>
      <c r="Y44" s="26" t="s">
        <v>410</v>
      </c>
      <c r="Z44" s="26" t="s">
        <v>94</v>
      </c>
      <c r="AA44" s="26" t="s">
        <v>424</v>
      </c>
      <c r="AB44" s="26" t="s">
        <v>425</v>
      </c>
      <c r="AC44" s="26" t="s">
        <v>426</v>
      </c>
      <c r="AD44" s="26" t="s">
        <v>427</v>
      </c>
      <c r="AE44" s="27" t="s">
        <v>79</v>
      </c>
      <c r="AF44" s="21">
        <v>9088</v>
      </c>
      <c r="AG44" s="28" t="s">
        <v>428</v>
      </c>
      <c r="AH44" s="28" t="s">
        <v>429</v>
      </c>
      <c r="AI44" s="28" t="s">
        <v>125</v>
      </c>
      <c r="AJ44" s="29">
        <v>860</v>
      </c>
      <c r="AK44" s="30" t="s">
        <v>91</v>
      </c>
      <c r="AL44" s="31"/>
      <c r="AM44" s="30" t="s">
        <v>82</v>
      </c>
      <c r="AN44" s="32"/>
      <c r="AO44" s="32"/>
      <c r="AP44" s="32"/>
      <c r="AQ44" s="32"/>
      <c r="AR44" s="32"/>
      <c r="AS44" s="32"/>
      <c r="AT44" s="33">
        <v>729</v>
      </c>
      <c r="AU44" s="28" t="s">
        <v>92</v>
      </c>
      <c r="AV44" s="28" t="s">
        <v>93</v>
      </c>
      <c r="AW44" s="28" t="s">
        <v>85</v>
      </c>
      <c r="AX44" s="34">
        <v>0</v>
      </c>
      <c r="AY44" s="35">
        <v>50</v>
      </c>
      <c r="AZ44" s="34">
        <v>50.01</v>
      </c>
      <c r="BA44" s="35">
        <v>80</v>
      </c>
      <c r="BB44" s="34">
        <v>80.010000000000005</v>
      </c>
      <c r="BC44" s="36">
        <v>130</v>
      </c>
      <c r="BD44" s="45">
        <v>0</v>
      </c>
      <c r="BE44" s="45">
        <v>0</v>
      </c>
      <c r="BF44" s="45">
        <v>0</v>
      </c>
      <c r="BG44" s="45">
        <v>571</v>
      </c>
      <c r="BH44" s="45">
        <v>0</v>
      </c>
      <c r="BI44" s="45">
        <v>0</v>
      </c>
      <c r="BJ44" s="45">
        <v>289</v>
      </c>
      <c r="BK44" s="45">
        <v>0</v>
      </c>
      <c r="BL44" s="45">
        <v>0</v>
      </c>
      <c r="BM44" s="45">
        <v>0</v>
      </c>
      <c r="BN44" s="45">
        <v>0</v>
      </c>
      <c r="BO44" s="45">
        <v>0</v>
      </c>
      <c r="BP44" s="38">
        <v>562</v>
      </c>
      <c r="BQ44" s="39">
        <v>0</v>
      </c>
      <c r="BR44" s="39">
        <v>0</v>
      </c>
      <c r="BS44" s="39">
        <v>0</v>
      </c>
      <c r="BT44" s="39">
        <v>0</v>
      </c>
      <c r="BU44" s="39">
        <v>0</v>
      </c>
      <c r="BV44" s="39">
        <v>0</v>
      </c>
      <c r="BW44" s="39">
        <v>0</v>
      </c>
      <c r="BX44" s="39">
        <v>20</v>
      </c>
      <c r="BY44" s="39">
        <v>96</v>
      </c>
      <c r="BZ44" s="39">
        <v>0</v>
      </c>
      <c r="CA44" s="39">
        <v>0</v>
      </c>
      <c r="CB44" s="39">
        <v>0</v>
      </c>
      <c r="CC44" s="40">
        <v>116</v>
      </c>
      <c r="CF44" s="42">
        <f t="shared" si="3"/>
        <v>20.640569395017792</v>
      </c>
      <c r="CG44" s="43" t="str">
        <f t="shared" si="2"/>
        <v>EN RIESGO</v>
      </c>
      <c r="CJ44" s="44">
        <v>540759396.20000005</v>
      </c>
      <c r="CK44" s="32"/>
      <c r="CL44" s="77"/>
      <c r="CM44" s="43" t="s">
        <v>98</v>
      </c>
      <c r="CN44" s="43" t="s">
        <v>141</v>
      </c>
      <c r="CO44" s="43" t="e">
        <v>#N/A</v>
      </c>
      <c r="DB44" s="28" t="s">
        <v>430</v>
      </c>
    </row>
    <row r="45" spans="1:106" ht="14.45" hidden="1" customHeight="1" x14ac:dyDescent="0.25">
      <c r="A45" s="21">
        <v>7534</v>
      </c>
      <c r="B45" s="22">
        <v>21121</v>
      </c>
      <c r="C45" s="22" t="s">
        <v>104</v>
      </c>
      <c r="D45" s="23">
        <v>11</v>
      </c>
      <c r="E45" s="21" t="s">
        <v>145</v>
      </c>
      <c r="F45" s="24">
        <v>45</v>
      </c>
      <c r="G45" s="24" t="s">
        <v>239</v>
      </c>
      <c r="H45" s="25">
        <v>250</v>
      </c>
      <c r="I45" s="21" t="s">
        <v>240</v>
      </c>
      <c r="J45" s="22">
        <v>2</v>
      </c>
      <c r="K45" s="21" t="s">
        <v>105</v>
      </c>
      <c r="L45" s="22">
        <v>6</v>
      </c>
      <c r="M45" s="21" t="s">
        <v>147</v>
      </c>
      <c r="N45" s="22">
        <v>5</v>
      </c>
      <c r="O45" s="21" t="s">
        <v>393</v>
      </c>
      <c r="P45" s="21">
        <v>3</v>
      </c>
      <c r="Q45" s="21" t="s">
        <v>109</v>
      </c>
      <c r="R45" s="21">
        <v>4</v>
      </c>
      <c r="S45" s="21" t="s">
        <v>394</v>
      </c>
      <c r="T45" s="21" t="s">
        <v>96</v>
      </c>
      <c r="U45" s="21" t="s">
        <v>97</v>
      </c>
      <c r="V45" s="24">
        <v>357</v>
      </c>
      <c r="W45" s="21" t="s">
        <v>395</v>
      </c>
      <c r="X45" s="46">
        <v>2</v>
      </c>
      <c r="Y45" s="26" t="s">
        <v>431</v>
      </c>
      <c r="Z45" s="26" t="s">
        <v>94</v>
      </c>
      <c r="AA45" s="26" t="s">
        <v>432</v>
      </c>
      <c r="AB45" s="26" t="s">
        <v>433</v>
      </c>
      <c r="AC45" s="26" t="s">
        <v>434</v>
      </c>
      <c r="AD45" s="26" t="s">
        <v>433</v>
      </c>
      <c r="AE45" s="27" t="s">
        <v>79</v>
      </c>
      <c r="AF45" s="21">
        <v>9024</v>
      </c>
      <c r="AG45" s="28" t="s">
        <v>435</v>
      </c>
      <c r="AH45" s="28" t="s">
        <v>436</v>
      </c>
      <c r="AI45" s="28" t="s">
        <v>123</v>
      </c>
      <c r="AJ45" s="29">
        <v>7000</v>
      </c>
      <c r="AK45" s="30" t="s">
        <v>91</v>
      </c>
      <c r="AL45" s="31"/>
      <c r="AM45" s="30" t="s">
        <v>82</v>
      </c>
      <c r="AN45" s="32"/>
      <c r="AO45" s="32"/>
      <c r="AP45" s="32"/>
      <c r="AQ45" s="32"/>
      <c r="AR45" s="32"/>
      <c r="AS45" s="32"/>
      <c r="AT45" s="33">
        <v>0</v>
      </c>
      <c r="AU45" s="28" t="s">
        <v>92</v>
      </c>
      <c r="AV45" s="28" t="s">
        <v>93</v>
      </c>
      <c r="AW45" s="28" t="s">
        <v>85</v>
      </c>
      <c r="AX45" s="34">
        <v>0</v>
      </c>
      <c r="AY45" s="35">
        <v>50</v>
      </c>
      <c r="AZ45" s="34">
        <v>50.01</v>
      </c>
      <c r="BA45" s="35">
        <v>80</v>
      </c>
      <c r="BB45" s="34">
        <v>80.010000000000005</v>
      </c>
      <c r="BC45" s="36">
        <v>130</v>
      </c>
      <c r="BD45" s="45">
        <v>350</v>
      </c>
      <c r="BE45" s="45">
        <v>816</v>
      </c>
      <c r="BF45" s="45">
        <v>350</v>
      </c>
      <c r="BG45" s="45">
        <v>816</v>
      </c>
      <c r="BH45" s="45">
        <v>816</v>
      </c>
      <c r="BI45" s="45">
        <v>816</v>
      </c>
      <c r="BJ45" s="45">
        <v>822</v>
      </c>
      <c r="BK45" s="45">
        <v>816</v>
      </c>
      <c r="BL45" s="45">
        <v>816</v>
      </c>
      <c r="BM45" s="45">
        <v>816</v>
      </c>
      <c r="BN45" s="45">
        <v>816</v>
      </c>
      <c r="BO45" s="45">
        <v>350</v>
      </c>
      <c r="BP45" s="38">
        <v>7000</v>
      </c>
      <c r="BQ45" s="39">
        <v>0</v>
      </c>
      <c r="BR45" s="39">
        <v>0</v>
      </c>
      <c r="BS45" s="39">
        <v>0</v>
      </c>
      <c r="BT45" s="39">
        <v>0</v>
      </c>
      <c r="BU45" s="39">
        <v>0</v>
      </c>
      <c r="BV45" s="39">
        <v>0</v>
      </c>
      <c r="BW45" s="39">
        <v>1447</v>
      </c>
      <c r="BX45" s="39">
        <v>448</v>
      </c>
      <c r="BY45" s="39">
        <v>1447</v>
      </c>
      <c r="BZ45" s="39">
        <v>0</v>
      </c>
      <c r="CA45" s="39">
        <v>0</v>
      </c>
      <c r="CB45" s="39">
        <v>0</v>
      </c>
      <c r="CC45" s="40">
        <v>3342</v>
      </c>
      <c r="CF45" s="42">
        <f t="shared" si="3"/>
        <v>47.74285714285714</v>
      </c>
      <c r="CG45" s="43" t="str">
        <f t="shared" si="2"/>
        <v>EN RIESGO</v>
      </c>
      <c r="CJ45" s="44">
        <v>540759396.20000005</v>
      </c>
      <c r="CK45" s="32"/>
      <c r="CL45" s="77"/>
      <c r="CM45" s="43" t="s">
        <v>98</v>
      </c>
      <c r="CN45" s="43" t="s">
        <v>141</v>
      </c>
      <c r="CO45" s="43" t="e">
        <v>#N/A</v>
      </c>
      <c r="DB45" s="28" t="s">
        <v>437</v>
      </c>
    </row>
    <row r="46" spans="1:106" ht="14.45" hidden="1" customHeight="1" x14ac:dyDescent="0.25">
      <c r="A46" s="21">
        <v>7576</v>
      </c>
      <c r="B46" s="22">
        <v>21121</v>
      </c>
      <c r="C46" s="22" t="s">
        <v>104</v>
      </c>
      <c r="D46" s="23">
        <v>11</v>
      </c>
      <c r="E46" s="21" t="s">
        <v>145</v>
      </c>
      <c r="F46" s="24">
        <v>45</v>
      </c>
      <c r="G46" s="24" t="s">
        <v>239</v>
      </c>
      <c r="H46" s="25">
        <v>250</v>
      </c>
      <c r="I46" s="21" t="s">
        <v>240</v>
      </c>
      <c r="J46" s="22">
        <v>2</v>
      </c>
      <c r="K46" s="21" t="s">
        <v>105</v>
      </c>
      <c r="L46" s="22">
        <v>6</v>
      </c>
      <c r="M46" s="21" t="s">
        <v>147</v>
      </c>
      <c r="N46" s="22">
        <v>5</v>
      </c>
      <c r="O46" s="21" t="s">
        <v>393</v>
      </c>
      <c r="P46" s="21">
        <v>3</v>
      </c>
      <c r="Q46" s="21" t="s">
        <v>109</v>
      </c>
      <c r="R46" s="21">
        <v>4</v>
      </c>
      <c r="S46" s="21" t="s">
        <v>394</v>
      </c>
      <c r="T46" s="21" t="s">
        <v>96</v>
      </c>
      <c r="U46" s="21" t="s">
        <v>97</v>
      </c>
      <c r="V46" s="24">
        <v>357</v>
      </c>
      <c r="W46" s="21" t="s">
        <v>395</v>
      </c>
      <c r="X46" s="46">
        <v>2</v>
      </c>
      <c r="Y46" s="26" t="s">
        <v>431</v>
      </c>
      <c r="Z46" s="26" t="s">
        <v>94</v>
      </c>
      <c r="AA46" s="26" t="s">
        <v>438</v>
      </c>
      <c r="AB46" s="26" t="s">
        <v>439</v>
      </c>
      <c r="AC46" s="26" t="s">
        <v>440</v>
      </c>
      <c r="AD46" s="26" t="s">
        <v>441</v>
      </c>
      <c r="AE46" s="27" t="s">
        <v>79</v>
      </c>
      <c r="AF46" s="21">
        <v>9373</v>
      </c>
      <c r="AG46" s="28" t="s">
        <v>442</v>
      </c>
      <c r="AH46" s="28" t="s">
        <v>443</v>
      </c>
      <c r="AI46" s="28" t="s">
        <v>112</v>
      </c>
      <c r="AJ46" s="29">
        <v>2600</v>
      </c>
      <c r="AK46" s="30" t="s">
        <v>91</v>
      </c>
      <c r="AL46" s="31"/>
      <c r="AM46" s="30" t="s">
        <v>82</v>
      </c>
      <c r="AN46" s="32"/>
      <c r="AO46" s="32"/>
      <c r="AP46" s="32"/>
      <c r="AQ46" s="32"/>
      <c r="AR46" s="32"/>
      <c r="AS46" s="32"/>
      <c r="AT46" s="33">
        <v>2647</v>
      </c>
      <c r="AU46" s="28" t="s">
        <v>92</v>
      </c>
      <c r="AV46" s="28" t="s">
        <v>84</v>
      </c>
      <c r="AW46" s="28" t="s">
        <v>85</v>
      </c>
      <c r="AX46" s="34">
        <v>0</v>
      </c>
      <c r="AY46" s="35">
        <v>50</v>
      </c>
      <c r="AZ46" s="34">
        <v>50.01</v>
      </c>
      <c r="BA46" s="35">
        <v>80</v>
      </c>
      <c r="BB46" s="34">
        <v>80.010000000000005</v>
      </c>
      <c r="BC46" s="36">
        <v>130</v>
      </c>
      <c r="BD46" s="45">
        <v>0</v>
      </c>
      <c r="BE46" s="45">
        <v>272</v>
      </c>
      <c r="BF46" s="45">
        <v>120</v>
      </c>
      <c r="BG46" s="45">
        <v>273</v>
      </c>
      <c r="BH46" s="45">
        <v>273</v>
      </c>
      <c r="BI46" s="45">
        <v>273</v>
      </c>
      <c r="BJ46" s="45">
        <v>273</v>
      </c>
      <c r="BK46" s="45">
        <v>273</v>
      </c>
      <c r="BL46" s="45">
        <v>273</v>
      </c>
      <c r="BM46" s="45">
        <v>296</v>
      </c>
      <c r="BN46" s="45">
        <v>273</v>
      </c>
      <c r="BO46" s="45">
        <v>0</v>
      </c>
      <c r="BP46" s="38">
        <v>4000</v>
      </c>
      <c r="BQ46" s="39">
        <v>0</v>
      </c>
      <c r="BR46" s="39">
        <v>0</v>
      </c>
      <c r="BS46" s="39">
        <v>0</v>
      </c>
      <c r="BT46" s="39">
        <v>0</v>
      </c>
      <c r="BU46" s="39">
        <v>0</v>
      </c>
      <c r="BV46" s="39">
        <v>0</v>
      </c>
      <c r="BW46" s="39">
        <v>952</v>
      </c>
      <c r="BX46" s="39">
        <v>698</v>
      </c>
      <c r="BY46" s="39">
        <v>1361</v>
      </c>
      <c r="BZ46" s="39">
        <v>0</v>
      </c>
      <c r="CA46" s="39">
        <v>0</v>
      </c>
      <c r="CB46" s="39">
        <v>0</v>
      </c>
      <c r="CC46" s="40">
        <v>3011</v>
      </c>
      <c r="CF46" s="42">
        <f t="shared" si="3"/>
        <v>75.275000000000006</v>
      </c>
      <c r="CG46" s="43" t="str">
        <f t="shared" si="2"/>
        <v>MEJORABLE</v>
      </c>
      <c r="CJ46" s="44">
        <v>540759396.20000005</v>
      </c>
      <c r="CK46" s="32"/>
      <c r="CL46" s="77"/>
      <c r="CM46" s="43" t="s">
        <v>98</v>
      </c>
      <c r="CN46" s="43" t="s">
        <v>141</v>
      </c>
      <c r="CO46" s="43" t="e">
        <v>#N/A</v>
      </c>
      <c r="DB46" s="28" t="s">
        <v>444</v>
      </c>
    </row>
    <row r="47" spans="1:106" ht="14.45" hidden="1" customHeight="1" x14ac:dyDescent="0.25">
      <c r="A47" s="21">
        <v>7596</v>
      </c>
      <c r="B47" s="22">
        <v>21121</v>
      </c>
      <c r="C47" s="22" t="s">
        <v>104</v>
      </c>
      <c r="D47" s="23">
        <v>11</v>
      </c>
      <c r="E47" s="21" t="s">
        <v>145</v>
      </c>
      <c r="F47" s="24">
        <v>45</v>
      </c>
      <c r="G47" s="24" t="s">
        <v>239</v>
      </c>
      <c r="H47" s="25">
        <v>250</v>
      </c>
      <c r="I47" s="21" t="s">
        <v>240</v>
      </c>
      <c r="J47" s="22">
        <v>2</v>
      </c>
      <c r="K47" s="21" t="s">
        <v>105</v>
      </c>
      <c r="L47" s="22">
        <v>6</v>
      </c>
      <c r="M47" s="21" t="s">
        <v>147</v>
      </c>
      <c r="N47" s="22">
        <v>5</v>
      </c>
      <c r="O47" s="21" t="s">
        <v>393</v>
      </c>
      <c r="P47" s="21">
        <v>3</v>
      </c>
      <c r="Q47" s="21" t="s">
        <v>109</v>
      </c>
      <c r="R47" s="21">
        <v>4</v>
      </c>
      <c r="S47" s="21" t="s">
        <v>394</v>
      </c>
      <c r="T47" s="21" t="s">
        <v>96</v>
      </c>
      <c r="U47" s="21" t="s">
        <v>97</v>
      </c>
      <c r="V47" s="24">
        <v>357</v>
      </c>
      <c r="W47" s="21" t="s">
        <v>395</v>
      </c>
      <c r="X47" s="46">
        <v>2</v>
      </c>
      <c r="Y47" s="26" t="s">
        <v>445</v>
      </c>
      <c r="Z47" s="26" t="s">
        <v>90</v>
      </c>
      <c r="AA47" s="26" t="s">
        <v>446</v>
      </c>
      <c r="AB47" s="26" t="s">
        <v>447</v>
      </c>
      <c r="AC47" s="26" t="s">
        <v>448</v>
      </c>
      <c r="AD47" s="26" t="s">
        <v>449</v>
      </c>
      <c r="AE47" s="27" t="s">
        <v>79</v>
      </c>
      <c r="AF47" s="21">
        <v>9299</v>
      </c>
      <c r="AG47" s="28" t="s">
        <v>450</v>
      </c>
      <c r="AH47" s="28" t="s">
        <v>451</v>
      </c>
      <c r="AI47" s="28" t="s">
        <v>87</v>
      </c>
      <c r="AJ47" s="46">
        <v>14.75</v>
      </c>
      <c r="AK47" s="30" t="s">
        <v>91</v>
      </c>
      <c r="AL47" s="31"/>
      <c r="AM47" s="30" t="s">
        <v>82</v>
      </c>
      <c r="AN47" s="32"/>
      <c r="AO47" s="32"/>
      <c r="AP47" s="32"/>
      <c r="AQ47" s="32"/>
      <c r="AR47" s="32"/>
      <c r="AS47" s="32"/>
      <c r="AT47" s="33">
        <v>14.8</v>
      </c>
      <c r="AU47" s="28" t="s">
        <v>88</v>
      </c>
      <c r="AV47" s="28" t="s">
        <v>93</v>
      </c>
      <c r="AW47" s="28" t="s">
        <v>85</v>
      </c>
      <c r="AX47" s="47">
        <v>0</v>
      </c>
      <c r="AY47" s="48">
        <v>50</v>
      </c>
      <c r="AZ47" s="47">
        <v>50.01</v>
      </c>
      <c r="BA47" s="48">
        <v>80</v>
      </c>
      <c r="BB47" s="47">
        <v>80.010000000000005</v>
      </c>
      <c r="BC47" s="49">
        <v>130</v>
      </c>
      <c r="BD47" s="50">
        <v>14.75</v>
      </c>
      <c r="BE47" s="50">
        <v>0</v>
      </c>
      <c r="BF47" s="50">
        <v>0</v>
      </c>
      <c r="BG47" s="50">
        <v>0</v>
      </c>
      <c r="BH47" s="50">
        <v>0</v>
      </c>
      <c r="BI47" s="50">
        <v>0</v>
      </c>
      <c r="BJ47" s="50">
        <v>0</v>
      </c>
      <c r="BK47" s="50">
        <v>0</v>
      </c>
      <c r="BL47" s="50">
        <v>0</v>
      </c>
      <c r="BM47" s="45">
        <v>0</v>
      </c>
      <c r="BN47" s="45">
        <v>0</v>
      </c>
      <c r="BO47" s="45">
        <v>0</v>
      </c>
      <c r="BP47" s="38">
        <v>14.75</v>
      </c>
      <c r="BQ47" s="51">
        <v>14.751486734795478</v>
      </c>
      <c r="BR47" s="51">
        <v>0</v>
      </c>
      <c r="BS47" s="51">
        <v>0</v>
      </c>
      <c r="BT47" s="51">
        <v>0</v>
      </c>
      <c r="BU47" s="51">
        <v>0</v>
      </c>
      <c r="BV47" s="51">
        <v>0</v>
      </c>
      <c r="BW47" s="51">
        <v>0</v>
      </c>
      <c r="BX47" s="51">
        <v>0</v>
      </c>
      <c r="BY47" s="51">
        <v>0</v>
      </c>
      <c r="BZ47" s="39">
        <v>0</v>
      </c>
      <c r="CA47" s="39">
        <v>0</v>
      </c>
      <c r="CB47" s="39">
        <v>0</v>
      </c>
      <c r="CC47" s="40">
        <v>14.751486734795478</v>
      </c>
      <c r="CF47" s="42">
        <f t="shared" si="3"/>
        <v>100.01007955793544</v>
      </c>
      <c r="CG47" s="43" t="str">
        <f t="shared" si="2"/>
        <v>ÓPTIMO</v>
      </c>
      <c r="CJ47" s="44">
        <v>540759396.20000005</v>
      </c>
      <c r="CK47" s="32"/>
      <c r="CL47" s="77"/>
      <c r="CM47" s="43" t="s">
        <v>98</v>
      </c>
      <c r="CN47" s="43" t="s">
        <v>141</v>
      </c>
      <c r="CO47" s="52">
        <v>7596</v>
      </c>
      <c r="DB47" s="28" t="s">
        <v>452</v>
      </c>
    </row>
    <row r="48" spans="1:106" ht="14.45" hidden="1" customHeight="1" x14ac:dyDescent="0.25">
      <c r="A48" s="21">
        <v>7623</v>
      </c>
      <c r="B48" s="22">
        <v>21121</v>
      </c>
      <c r="C48" s="22" t="s">
        <v>104</v>
      </c>
      <c r="D48" s="23">
        <v>11</v>
      </c>
      <c r="E48" s="21" t="s">
        <v>145</v>
      </c>
      <c r="F48" s="24">
        <v>45</v>
      </c>
      <c r="G48" s="24" t="s">
        <v>239</v>
      </c>
      <c r="H48" s="25">
        <v>250</v>
      </c>
      <c r="I48" s="21" t="s">
        <v>240</v>
      </c>
      <c r="J48" s="22">
        <v>2</v>
      </c>
      <c r="K48" s="21" t="s">
        <v>105</v>
      </c>
      <c r="L48" s="22">
        <v>6</v>
      </c>
      <c r="M48" s="21" t="s">
        <v>147</v>
      </c>
      <c r="N48" s="22">
        <v>5</v>
      </c>
      <c r="O48" s="21" t="s">
        <v>393</v>
      </c>
      <c r="P48" s="21">
        <v>3</v>
      </c>
      <c r="Q48" s="21" t="s">
        <v>109</v>
      </c>
      <c r="R48" s="21">
        <v>4</v>
      </c>
      <c r="S48" s="21" t="s">
        <v>394</v>
      </c>
      <c r="T48" s="21" t="s">
        <v>96</v>
      </c>
      <c r="U48" s="21" t="s">
        <v>97</v>
      </c>
      <c r="V48" s="24">
        <v>357</v>
      </c>
      <c r="W48" s="21" t="s">
        <v>395</v>
      </c>
      <c r="X48" s="46">
        <v>2</v>
      </c>
      <c r="Y48" s="26" t="s">
        <v>445</v>
      </c>
      <c r="Z48" s="26" t="s">
        <v>90</v>
      </c>
      <c r="AA48" s="26" t="s">
        <v>453</v>
      </c>
      <c r="AB48" s="26" t="s">
        <v>454</v>
      </c>
      <c r="AC48" s="26" t="s">
        <v>448</v>
      </c>
      <c r="AD48" s="26" t="s">
        <v>455</v>
      </c>
      <c r="AE48" s="27" t="s">
        <v>79</v>
      </c>
      <c r="AF48" s="21">
        <v>9463</v>
      </c>
      <c r="AG48" s="28" t="s">
        <v>456</v>
      </c>
      <c r="AH48" s="28" t="s">
        <v>457</v>
      </c>
      <c r="AI48" s="28" t="s">
        <v>87</v>
      </c>
      <c r="AJ48" s="46">
        <v>5.41</v>
      </c>
      <c r="AK48" s="30" t="s">
        <v>91</v>
      </c>
      <c r="AL48" s="31"/>
      <c r="AM48" s="30" t="s">
        <v>82</v>
      </c>
      <c r="AN48" s="32"/>
      <c r="AO48" s="32"/>
      <c r="AP48" s="32"/>
      <c r="AQ48" s="32"/>
      <c r="AR48" s="32"/>
      <c r="AS48" s="32"/>
      <c r="AT48" s="28">
        <v>0</v>
      </c>
      <c r="AU48" s="28" t="s">
        <v>88</v>
      </c>
      <c r="AV48" s="28" t="s">
        <v>93</v>
      </c>
      <c r="AW48" s="28" t="s">
        <v>85</v>
      </c>
      <c r="AX48" s="47">
        <v>0</v>
      </c>
      <c r="AY48" s="48">
        <v>50</v>
      </c>
      <c r="AZ48" s="47">
        <v>50.01</v>
      </c>
      <c r="BA48" s="48">
        <v>80</v>
      </c>
      <c r="BB48" s="47">
        <v>80.010000000000005</v>
      </c>
      <c r="BC48" s="49">
        <v>130</v>
      </c>
      <c r="BD48" s="50">
        <v>5.3517000000000001</v>
      </c>
      <c r="BE48" s="50">
        <v>0</v>
      </c>
      <c r="BF48" s="50">
        <v>0</v>
      </c>
      <c r="BG48" s="50">
        <v>4.3900000000000002E-2</v>
      </c>
      <c r="BH48" s="50">
        <v>0</v>
      </c>
      <c r="BI48" s="50">
        <v>0</v>
      </c>
      <c r="BJ48" s="50">
        <v>2.2200000000000001E-2</v>
      </c>
      <c r="BK48" s="50">
        <v>0</v>
      </c>
      <c r="BL48" s="50">
        <v>0</v>
      </c>
      <c r="BM48" s="45">
        <v>0</v>
      </c>
      <c r="BN48" s="45">
        <v>0</v>
      </c>
      <c r="BO48" s="45">
        <v>0</v>
      </c>
      <c r="BP48" s="38">
        <v>5.4177999999999997</v>
      </c>
      <c r="BQ48" s="51">
        <v>5.3514969599014854</v>
      </c>
      <c r="BR48" s="51">
        <v>0</v>
      </c>
      <c r="BS48" s="51">
        <v>0</v>
      </c>
      <c r="BT48" s="51">
        <v>0</v>
      </c>
      <c r="BU48" s="51">
        <v>0</v>
      </c>
      <c r="BV48" s="51">
        <v>0</v>
      </c>
      <c r="BW48" s="51">
        <v>0</v>
      </c>
      <c r="BX48" s="51">
        <v>1.5392903871315324E-3</v>
      </c>
      <c r="BY48" s="51">
        <v>7.3885938582313555E-3</v>
      </c>
      <c r="BZ48" s="39">
        <v>0</v>
      </c>
      <c r="CA48" s="39">
        <v>0</v>
      </c>
      <c r="CB48" s="39">
        <v>0</v>
      </c>
      <c r="CC48" s="40">
        <v>5.3604248441468485</v>
      </c>
      <c r="CF48" s="42">
        <f t="shared" si="3"/>
        <v>98.940987931390026</v>
      </c>
      <c r="CG48" s="43" t="str">
        <f t="shared" si="2"/>
        <v>ÓPTIMO</v>
      </c>
      <c r="CJ48" s="44">
        <v>540759396.20000005</v>
      </c>
      <c r="CK48" s="32"/>
      <c r="CL48" s="77"/>
      <c r="CM48" s="43" t="s">
        <v>98</v>
      </c>
      <c r="CO48" s="52">
        <v>7623</v>
      </c>
      <c r="DB48" s="28" t="s">
        <v>458</v>
      </c>
    </row>
    <row r="49" spans="1:106" ht="14.45" hidden="1" customHeight="1" x14ac:dyDescent="0.25">
      <c r="A49" s="21">
        <v>7651</v>
      </c>
      <c r="B49" s="22">
        <v>21121</v>
      </c>
      <c r="C49" s="22" t="s">
        <v>104</v>
      </c>
      <c r="D49" s="23">
        <v>11</v>
      </c>
      <c r="E49" s="21" t="s">
        <v>145</v>
      </c>
      <c r="F49" s="24">
        <v>45</v>
      </c>
      <c r="G49" s="24" t="s">
        <v>239</v>
      </c>
      <c r="H49" s="25">
        <v>250</v>
      </c>
      <c r="I49" s="21" t="s">
        <v>240</v>
      </c>
      <c r="J49" s="22">
        <v>2</v>
      </c>
      <c r="K49" s="21" t="s">
        <v>105</v>
      </c>
      <c r="L49" s="22">
        <v>6</v>
      </c>
      <c r="M49" s="21" t="s">
        <v>147</v>
      </c>
      <c r="N49" s="22">
        <v>5</v>
      </c>
      <c r="O49" s="21" t="s">
        <v>393</v>
      </c>
      <c r="P49" s="21">
        <v>3</v>
      </c>
      <c r="Q49" s="21" t="s">
        <v>109</v>
      </c>
      <c r="R49" s="21">
        <v>4</v>
      </c>
      <c r="S49" s="21" t="s">
        <v>394</v>
      </c>
      <c r="T49" s="21" t="s">
        <v>96</v>
      </c>
      <c r="U49" s="21" t="s">
        <v>97</v>
      </c>
      <c r="V49" s="24">
        <v>357</v>
      </c>
      <c r="W49" s="21" t="s">
        <v>395</v>
      </c>
      <c r="X49" s="46">
        <v>1</v>
      </c>
      <c r="Y49" s="26" t="s">
        <v>445</v>
      </c>
      <c r="Z49" s="26" t="s">
        <v>94</v>
      </c>
      <c r="AA49" s="26" t="s">
        <v>459</v>
      </c>
      <c r="AB49" s="26" t="s">
        <v>460</v>
      </c>
      <c r="AC49" s="26" t="s">
        <v>461</v>
      </c>
      <c r="AD49" s="26" t="s">
        <v>462</v>
      </c>
      <c r="AE49" s="27" t="s">
        <v>79</v>
      </c>
      <c r="AF49" s="21">
        <v>9385</v>
      </c>
      <c r="AG49" s="28" t="s">
        <v>463</v>
      </c>
      <c r="AH49" s="28" t="s">
        <v>464</v>
      </c>
      <c r="AI49" s="28" t="s">
        <v>125</v>
      </c>
      <c r="AJ49" s="29">
        <v>203148</v>
      </c>
      <c r="AK49" s="30" t="s">
        <v>91</v>
      </c>
      <c r="AL49" s="31"/>
      <c r="AM49" s="30" t="s">
        <v>82</v>
      </c>
      <c r="AN49" s="32"/>
      <c r="AO49" s="32"/>
      <c r="AP49" s="32"/>
      <c r="AQ49" s="32"/>
      <c r="AR49" s="32"/>
      <c r="AS49" s="32"/>
      <c r="AT49" s="28">
        <v>203148</v>
      </c>
      <c r="AU49" s="28" t="s">
        <v>92</v>
      </c>
      <c r="AV49" s="28" t="s">
        <v>93</v>
      </c>
      <c r="AW49" s="28" t="s">
        <v>85</v>
      </c>
      <c r="AX49" s="34">
        <v>0</v>
      </c>
      <c r="AY49" s="35">
        <v>50</v>
      </c>
      <c r="AZ49" s="34">
        <v>50.01</v>
      </c>
      <c r="BA49" s="35">
        <v>80</v>
      </c>
      <c r="BB49" s="34">
        <v>80.010000000000005</v>
      </c>
      <c r="BC49" s="36">
        <v>130</v>
      </c>
      <c r="BD49" s="45">
        <v>203148</v>
      </c>
      <c r="BE49" s="45">
        <v>0</v>
      </c>
      <c r="BF49" s="45">
        <v>0</v>
      </c>
      <c r="BG49" s="45">
        <v>0</v>
      </c>
      <c r="BH49" s="45">
        <v>0</v>
      </c>
      <c r="BI49" s="45">
        <v>0</v>
      </c>
      <c r="BJ49" s="45">
        <v>0</v>
      </c>
      <c r="BK49" s="45">
        <v>0</v>
      </c>
      <c r="BL49" s="45">
        <v>0</v>
      </c>
      <c r="BM49" s="45">
        <v>0</v>
      </c>
      <c r="BN49" s="45">
        <v>0</v>
      </c>
      <c r="BO49" s="45">
        <v>0</v>
      </c>
      <c r="BP49" s="38">
        <v>202128</v>
      </c>
      <c r="BQ49" s="39">
        <v>0</v>
      </c>
      <c r="BR49" s="39">
        <v>0</v>
      </c>
      <c r="BS49" s="39">
        <v>0</v>
      </c>
      <c r="BT49" s="39">
        <v>0</v>
      </c>
      <c r="BU49" s="39">
        <v>0</v>
      </c>
      <c r="BV49" s="39">
        <v>0</v>
      </c>
      <c r="BW49" s="39">
        <v>0</v>
      </c>
      <c r="BX49" s="39">
        <v>0</v>
      </c>
      <c r="BY49" s="39">
        <v>0</v>
      </c>
      <c r="BZ49" s="39">
        <v>0</v>
      </c>
      <c r="CA49" s="39">
        <v>0</v>
      </c>
      <c r="CB49" s="39">
        <v>0</v>
      </c>
      <c r="CC49" s="40">
        <v>0</v>
      </c>
      <c r="CF49" s="42">
        <f t="shared" si="3"/>
        <v>0</v>
      </c>
      <c r="CG49" s="43" t="str">
        <f t="shared" si="2"/>
        <v>EN RIESGO</v>
      </c>
      <c r="CJ49" s="44">
        <v>540759396.20000005</v>
      </c>
      <c r="CK49" s="32"/>
      <c r="CL49" s="77"/>
      <c r="CM49" s="43" t="s">
        <v>98</v>
      </c>
      <c r="CO49" s="43" t="e">
        <v>#N/A</v>
      </c>
      <c r="DB49" s="28" t="s">
        <v>465</v>
      </c>
    </row>
    <row r="50" spans="1:106" ht="14.45" hidden="1" customHeight="1" x14ac:dyDescent="0.25">
      <c r="A50" s="21">
        <v>7656</v>
      </c>
      <c r="B50" s="22">
        <v>21121</v>
      </c>
      <c r="C50" s="22" t="s">
        <v>104</v>
      </c>
      <c r="D50" s="23">
        <v>11</v>
      </c>
      <c r="E50" s="21" t="s">
        <v>145</v>
      </c>
      <c r="F50" s="24">
        <v>45</v>
      </c>
      <c r="G50" s="24" t="s">
        <v>239</v>
      </c>
      <c r="H50" s="25">
        <v>250</v>
      </c>
      <c r="I50" s="21" t="s">
        <v>240</v>
      </c>
      <c r="J50" s="22">
        <v>2</v>
      </c>
      <c r="K50" s="21" t="s">
        <v>105</v>
      </c>
      <c r="L50" s="22">
        <v>6</v>
      </c>
      <c r="M50" s="21" t="s">
        <v>147</v>
      </c>
      <c r="N50" s="22">
        <v>5</v>
      </c>
      <c r="O50" s="21" t="s">
        <v>393</v>
      </c>
      <c r="P50" s="21">
        <v>3</v>
      </c>
      <c r="Q50" s="21" t="s">
        <v>109</v>
      </c>
      <c r="R50" s="21">
        <v>4</v>
      </c>
      <c r="S50" s="21" t="s">
        <v>394</v>
      </c>
      <c r="T50" s="21" t="s">
        <v>96</v>
      </c>
      <c r="U50" s="21" t="s">
        <v>97</v>
      </c>
      <c r="V50" s="24">
        <v>357</v>
      </c>
      <c r="W50" s="21" t="s">
        <v>395</v>
      </c>
      <c r="X50" s="46">
        <v>1</v>
      </c>
      <c r="Y50" s="26" t="s">
        <v>445</v>
      </c>
      <c r="Z50" s="26" t="s">
        <v>94</v>
      </c>
      <c r="AA50" s="26" t="s">
        <v>466</v>
      </c>
      <c r="AB50" s="26" t="s">
        <v>412</v>
      </c>
      <c r="AC50" s="26" t="s">
        <v>467</v>
      </c>
      <c r="AD50" s="26" t="s">
        <v>468</v>
      </c>
      <c r="AE50" s="27" t="s">
        <v>79</v>
      </c>
      <c r="AF50" s="21">
        <v>9423</v>
      </c>
      <c r="AG50" s="28" t="s">
        <v>469</v>
      </c>
      <c r="AH50" s="28" t="s">
        <v>470</v>
      </c>
      <c r="AI50" s="28" t="s">
        <v>125</v>
      </c>
      <c r="AJ50" s="29">
        <v>25010</v>
      </c>
      <c r="AK50" s="30" t="s">
        <v>91</v>
      </c>
      <c r="AL50" s="31"/>
      <c r="AM50" s="30" t="s">
        <v>82</v>
      </c>
      <c r="AN50" s="32"/>
      <c r="AO50" s="32"/>
      <c r="AP50" s="32"/>
      <c r="AQ50" s="32"/>
      <c r="AR50" s="32"/>
      <c r="AS50" s="32"/>
      <c r="AT50" s="28">
        <v>25010</v>
      </c>
      <c r="AU50" s="28" t="s">
        <v>92</v>
      </c>
      <c r="AV50" s="28" t="s">
        <v>93</v>
      </c>
      <c r="AW50" s="28" t="s">
        <v>85</v>
      </c>
      <c r="AX50" s="34">
        <v>0</v>
      </c>
      <c r="AY50" s="35">
        <v>50</v>
      </c>
      <c r="AZ50" s="34">
        <v>50.01</v>
      </c>
      <c r="BA50" s="35">
        <v>80</v>
      </c>
      <c r="BB50" s="34">
        <v>80.010000000000005</v>
      </c>
      <c r="BC50" s="36">
        <v>130</v>
      </c>
      <c r="BD50" s="45">
        <v>25010</v>
      </c>
      <c r="BE50" s="45">
        <v>0</v>
      </c>
      <c r="BF50" s="45">
        <v>0</v>
      </c>
      <c r="BG50" s="45">
        <v>0</v>
      </c>
      <c r="BH50" s="45">
        <v>0</v>
      </c>
      <c r="BI50" s="45">
        <v>0</v>
      </c>
      <c r="BJ50" s="45">
        <v>0</v>
      </c>
      <c r="BK50" s="45">
        <v>0</v>
      </c>
      <c r="BL50" s="45">
        <v>0</v>
      </c>
      <c r="BM50" s="45">
        <v>0</v>
      </c>
      <c r="BN50" s="45">
        <v>0</v>
      </c>
      <c r="BO50" s="45">
        <v>0</v>
      </c>
      <c r="BP50" s="38">
        <v>25010</v>
      </c>
      <c r="BQ50" s="39">
        <v>0</v>
      </c>
      <c r="BR50" s="39">
        <v>0</v>
      </c>
      <c r="BS50" s="39">
        <v>0</v>
      </c>
      <c r="BT50" s="39">
        <v>0</v>
      </c>
      <c r="BU50" s="39">
        <v>0</v>
      </c>
      <c r="BV50" s="39">
        <v>0</v>
      </c>
      <c r="BW50" s="39">
        <v>0</v>
      </c>
      <c r="BX50" s="39">
        <v>0</v>
      </c>
      <c r="BY50" s="39">
        <v>0</v>
      </c>
      <c r="BZ50" s="39">
        <v>0</v>
      </c>
      <c r="CA50" s="39">
        <v>0</v>
      </c>
      <c r="CB50" s="39">
        <v>0</v>
      </c>
      <c r="CC50" s="40">
        <v>0</v>
      </c>
      <c r="CF50" s="42">
        <f t="shared" si="3"/>
        <v>0</v>
      </c>
      <c r="CG50" s="43" t="str">
        <f t="shared" si="2"/>
        <v>EN RIESGO</v>
      </c>
      <c r="CJ50" s="44">
        <v>540759396.20000005</v>
      </c>
      <c r="CK50" s="32"/>
      <c r="CL50" s="77"/>
      <c r="CM50" s="43" t="s">
        <v>98</v>
      </c>
      <c r="CO50" s="43" t="e">
        <v>#N/A</v>
      </c>
      <c r="DB50" s="28" t="s">
        <v>471</v>
      </c>
    </row>
    <row r="51" spans="1:106" ht="14.45" hidden="1" customHeight="1" x14ac:dyDescent="0.25">
      <c r="A51" s="21">
        <v>7673</v>
      </c>
      <c r="B51" s="22">
        <v>21121</v>
      </c>
      <c r="C51" s="22" t="s">
        <v>104</v>
      </c>
      <c r="D51" s="23">
        <v>11</v>
      </c>
      <c r="E51" s="21" t="s">
        <v>145</v>
      </c>
      <c r="F51" s="24">
        <v>45</v>
      </c>
      <c r="G51" s="24" t="s">
        <v>239</v>
      </c>
      <c r="H51" s="25">
        <v>250</v>
      </c>
      <c r="I51" s="21" t="s">
        <v>240</v>
      </c>
      <c r="J51" s="22">
        <v>2</v>
      </c>
      <c r="K51" s="21" t="s">
        <v>105</v>
      </c>
      <c r="L51" s="22">
        <v>6</v>
      </c>
      <c r="M51" s="21" t="s">
        <v>147</v>
      </c>
      <c r="N51" s="22">
        <v>5</v>
      </c>
      <c r="O51" s="21" t="s">
        <v>393</v>
      </c>
      <c r="P51" s="21">
        <v>3</v>
      </c>
      <c r="Q51" s="21" t="s">
        <v>109</v>
      </c>
      <c r="R51" s="21">
        <v>4</v>
      </c>
      <c r="S51" s="21" t="s">
        <v>394</v>
      </c>
      <c r="T51" s="21" t="s">
        <v>96</v>
      </c>
      <c r="U51" s="21" t="s">
        <v>97</v>
      </c>
      <c r="V51" s="24">
        <v>357</v>
      </c>
      <c r="W51" s="21" t="s">
        <v>395</v>
      </c>
      <c r="X51" s="46">
        <v>1</v>
      </c>
      <c r="Y51" s="26" t="s">
        <v>472</v>
      </c>
      <c r="Z51" s="26" t="s">
        <v>90</v>
      </c>
      <c r="AA51" s="26" t="s">
        <v>473</v>
      </c>
      <c r="AB51" s="26" t="s">
        <v>474</v>
      </c>
      <c r="AC51" s="26" t="s">
        <v>475</v>
      </c>
      <c r="AD51" s="26" t="s">
        <v>455</v>
      </c>
      <c r="AE51" s="27" t="s">
        <v>79</v>
      </c>
      <c r="AF51" s="21">
        <v>9005</v>
      </c>
      <c r="AG51" s="28" t="s">
        <v>476</v>
      </c>
      <c r="AH51" s="28" t="s">
        <v>477</v>
      </c>
      <c r="AI51" s="28" t="s">
        <v>87</v>
      </c>
      <c r="AJ51" s="46">
        <v>0.84</v>
      </c>
      <c r="AK51" s="30" t="s">
        <v>91</v>
      </c>
      <c r="AL51" s="31"/>
      <c r="AM51" s="30" t="s">
        <v>82</v>
      </c>
      <c r="AN51" s="32"/>
      <c r="AO51" s="32"/>
      <c r="AP51" s="32"/>
      <c r="AQ51" s="32"/>
      <c r="AR51" s="32"/>
      <c r="AS51" s="32"/>
      <c r="AT51" s="28">
        <v>0</v>
      </c>
      <c r="AU51" s="28" t="s">
        <v>88</v>
      </c>
      <c r="AV51" s="28" t="s">
        <v>93</v>
      </c>
      <c r="AW51" s="28" t="s">
        <v>85</v>
      </c>
      <c r="AX51" s="47">
        <v>0</v>
      </c>
      <c r="AY51" s="48">
        <v>50</v>
      </c>
      <c r="AZ51" s="47">
        <v>50.01</v>
      </c>
      <c r="BA51" s="48">
        <v>80</v>
      </c>
      <c r="BB51" s="47">
        <v>80.010000000000005</v>
      </c>
      <c r="BC51" s="49">
        <v>130</v>
      </c>
      <c r="BD51" s="50">
        <v>2.69E-2</v>
      </c>
      <c r="BE51" s="50">
        <v>8.3699999999999997E-2</v>
      </c>
      <c r="BF51" s="50">
        <v>3.6200000000000003E-2</v>
      </c>
      <c r="BG51" s="50">
        <v>8.3799999999999999E-2</v>
      </c>
      <c r="BH51" s="50">
        <v>8.3799999999999999E-2</v>
      </c>
      <c r="BI51" s="50">
        <v>8.3799999999999999E-2</v>
      </c>
      <c r="BJ51" s="50">
        <v>8.43E-2</v>
      </c>
      <c r="BK51" s="50">
        <v>8.3799999999999999E-2</v>
      </c>
      <c r="BL51" s="50">
        <v>8.3799999999999999E-2</v>
      </c>
      <c r="BM51" s="45">
        <v>8.5599999999999996E-2</v>
      </c>
      <c r="BN51" s="45">
        <v>8.3799999999999999E-2</v>
      </c>
      <c r="BO51" s="45">
        <v>2.69E-2</v>
      </c>
      <c r="BP51" s="38">
        <v>0.65</v>
      </c>
      <c r="BQ51" s="51">
        <v>3.6635111213730469E-2</v>
      </c>
      <c r="BR51" s="51">
        <v>0.11113676595089664</v>
      </c>
      <c r="BS51" s="51">
        <v>0.14546294158392981</v>
      </c>
      <c r="BT51" s="51">
        <v>0</v>
      </c>
      <c r="BU51" s="51">
        <v>0</v>
      </c>
      <c r="BV51" s="51">
        <v>0</v>
      </c>
      <c r="BW51" s="51">
        <v>0.1846378819364273</v>
      </c>
      <c r="BX51" s="51">
        <v>8.8201339182636812E-2</v>
      </c>
      <c r="BY51" s="51">
        <v>0.21611637035326717</v>
      </c>
      <c r="BZ51" s="39">
        <v>0</v>
      </c>
      <c r="CA51" s="39">
        <v>0</v>
      </c>
      <c r="CB51" s="39">
        <v>0</v>
      </c>
      <c r="CC51" s="40">
        <v>0.7821904102208882</v>
      </c>
      <c r="CF51" s="42">
        <f t="shared" si="3"/>
        <v>120.33698618782896</v>
      </c>
      <c r="CG51" s="43" t="str">
        <f t="shared" si="2"/>
        <v>ÓPTIMO</v>
      </c>
      <c r="CJ51" s="44">
        <v>540759396.20000005</v>
      </c>
      <c r="CK51" s="32"/>
      <c r="CL51" s="77"/>
      <c r="CM51" s="43" t="s">
        <v>98</v>
      </c>
      <c r="CO51" s="52">
        <v>7673</v>
      </c>
      <c r="DB51" s="28" t="s">
        <v>478</v>
      </c>
    </row>
    <row r="52" spans="1:106" ht="14.45" hidden="1" customHeight="1" x14ac:dyDescent="0.25">
      <c r="A52" s="21">
        <v>7968</v>
      </c>
      <c r="B52" s="22">
        <v>21121</v>
      </c>
      <c r="C52" s="22" t="s">
        <v>104</v>
      </c>
      <c r="D52" s="23">
        <v>11</v>
      </c>
      <c r="E52" s="21" t="s">
        <v>145</v>
      </c>
      <c r="F52" s="24">
        <v>45</v>
      </c>
      <c r="G52" s="24" t="s">
        <v>239</v>
      </c>
      <c r="H52" s="25">
        <v>250</v>
      </c>
      <c r="I52" s="21" t="s">
        <v>240</v>
      </c>
      <c r="J52" s="22">
        <v>2</v>
      </c>
      <c r="K52" s="21" t="s">
        <v>105</v>
      </c>
      <c r="L52" s="22">
        <v>6</v>
      </c>
      <c r="M52" s="21" t="s">
        <v>147</v>
      </c>
      <c r="N52" s="22">
        <v>8</v>
      </c>
      <c r="O52" s="21" t="s">
        <v>148</v>
      </c>
      <c r="P52" s="21">
        <v>3</v>
      </c>
      <c r="Q52" s="21" t="s">
        <v>109</v>
      </c>
      <c r="R52" s="21">
        <v>5</v>
      </c>
      <c r="S52" s="21" t="s">
        <v>149</v>
      </c>
      <c r="T52" s="21" t="s">
        <v>96</v>
      </c>
      <c r="U52" s="21" t="s">
        <v>97</v>
      </c>
      <c r="V52" s="24">
        <v>358</v>
      </c>
      <c r="W52" s="21" t="s">
        <v>479</v>
      </c>
      <c r="X52" s="46" t="s">
        <v>77</v>
      </c>
      <c r="Y52" s="26" t="s">
        <v>77</v>
      </c>
      <c r="Z52" s="26" t="s">
        <v>78</v>
      </c>
      <c r="AA52" s="26" t="s">
        <v>480</v>
      </c>
      <c r="AB52" s="26" t="s">
        <v>481</v>
      </c>
      <c r="AC52" s="26" t="s">
        <v>482</v>
      </c>
      <c r="AD52" s="26" t="s">
        <v>483</v>
      </c>
      <c r="AE52" s="27" t="s">
        <v>79</v>
      </c>
      <c r="AF52" s="21">
        <v>9682</v>
      </c>
      <c r="AG52" s="28" t="s">
        <v>484</v>
      </c>
      <c r="AH52" s="28" t="s">
        <v>485</v>
      </c>
      <c r="AI52" s="28" t="s">
        <v>87</v>
      </c>
      <c r="AJ52" s="29">
        <v>1.43</v>
      </c>
      <c r="AK52" s="30" t="s">
        <v>81</v>
      </c>
      <c r="AL52" s="31"/>
      <c r="AM52" s="30" t="s">
        <v>82</v>
      </c>
      <c r="AN52" s="32"/>
      <c r="AO52" s="32"/>
      <c r="AP52" s="32"/>
      <c r="AQ52" s="32"/>
      <c r="AR52" s="32"/>
      <c r="AS52" s="32"/>
      <c r="AT52" s="28">
        <v>0</v>
      </c>
      <c r="AU52" s="28" t="s">
        <v>139</v>
      </c>
      <c r="AV52" s="28" t="s">
        <v>84</v>
      </c>
      <c r="AW52" s="28" t="s">
        <v>85</v>
      </c>
      <c r="AX52" s="34">
        <v>0</v>
      </c>
      <c r="AY52" s="35">
        <v>50</v>
      </c>
      <c r="AZ52" s="34">
        <v>50.01</v>
      </c>
      <c r="BA52" s="35">
        <v>80</v>
      </c>
      <c r="BB52" s="34">
        <v>80.010000000000005</v>
      </c>
      <c r="BC52" s="36">
        <v>130</v>
      </c>
      <c r="BD52" s="45">
        <v>0.12131147540983606</v>
      </c>
      <c r="BE52" s="45">
        <v>4.4406030444964877E-2</v>
      </c>
      <c r="BF52" s="45">
        <v>3.8417740046838407E-2</v>
      </c>
      <c r="BG52" s="45">
        <v>5.2638758782201409E-2</v>
      </c>
      <c r="BH52" s="45">
        <v>6.1678864168618265E-2</v>
      </c>
      <c r="BI52" s="45">
        <v>6.3325526932084306E-2</v>
      </c>
      <c r="BJ52" s="45">
        <v>7.9622658079625291E-2</v>
      </c>
      <c r="BK52" s="45">
        <v>8.7893149882903976E-2</v>
      </c>
      <c r="BL52" s="45">
        <v>0.4121375878220141</v>
      </c>
      <c r="BM52" s="45">
        <v>0.2047201405152225</v>
      </c>
      <c r="BN52" s="45">
        <v>0.26072160421545665</v>
      </c>
      <c r="BO52" s="45">
        <v>1.1526639344262296E-2</v>
      </c>
      <c r="BP52" s="38">
        <v>1.62</v>
      </c>
      <c r="BQ52" s="39">
        <v>0</v>
      </c>
      <c r="BR52" s="39">
        <v>0</v>
      </c>
      <c r="BS52" s="39">
        <v>0</v>
      </c>
      <c r="BT52" s="39">
        <v>0</v>
      </c>
      <c r="BU52" s="39">
        <v>0</v>
      </c>
      <c r="BV52" s="39">
        <v>0</v>
      </c>
      <c r="BW52" s="39">
        <v>6.0011709601873534E-2</v>
      </c>
      <c r="BX52" s="39">
        <v>0.16411738875878218</v>
      </c>
      <c r="BY52" s="39">
        <v>0.13813670960187355</v>
      </c>
      <c r="BZ52" s="39">
        <v>0</v>
      </c>
      <c r="CA52" s="39">
        <v>0</v>
      </c>
      <c r="CB52" s="39">
        <v>0</v>
      </c>
      <c r="CC52" s="40">
        <v>0.36226580796252927</v>
      </c>
      <c r="CF52" s="42">
        <f t="shared" si="3"/>
        <v>22.362086911267237</v>
      </c>
      <c r="CG52" s="43" t="str">
        <f t="shared" si="2"/>
        <v>EN RIESGO</v>
      </c>
      <c r="CJ52" s="44">
        <v>262041562.30999991</v>
      </c>
      <c r="CK52" s="32"/>
      <c r="CL52" s="77"/>
      <c r="CM52" s="43" t="s">
        <v>98</v>
      </c>
      <c r="CO52" s="43" t="e">
        <v>#N/A</v>
      </c>
      <c r="DB52" s="28" t="s">
        <v>486</v>
      </c>
    </row>
    <row r="53" spans="1:106" ht="14.45" hidden="1" customHeight="1" x14ac:dyDescent="0.25">
      <c r="A53" s="21">
        <v>7975</v>
      </c>
      <c r="B53" s="22">
        <v>21121</v>
      </c>
      <c r="C53" s="22" t="s">
        <v>104</v>
      </c>
      <c r="D53" s="23">
        <v>11</v>
      </c>
      <c r="E53" s="21" t="s">
        <v>145</v>
      </c>
      <c r="F53" s="24">
        <v>45</v>
      </c>
      <c r="G53" s="24" t="s">
        <v>239</v>
      </c>
      <c r="H53" s="25">
        <v>250</v>
      </c>
      <c r="I53" s="21" t="s">
        <v>240</v>
      </c>
      <c r="J53" s="22">
        <v>2</v>
      </c>
      <c r="K53" s="21" t="s">
        <v>105</v>
      </c>
      <c r="L53" s="22">
        <v>6</v>
      </c>
      <c r="M53" s="21" t="s">
        <v>147</v>
      </c>
      <c r="N53" s="22">
        <v>8</v>
      </c>
      <c r="O53" s="21" t="s">
        <v>148</v>
      </c>
      <c r="P53" s="21">
        <v>3</v>
      </c>
      <c r="Q53" s="21" t="s">
        <v>109</v>
      </c>
      <c r="R53" s="21">
        <v>5</v>
      </c>
      <c r="S53" s="21" t="s">
        <v>149</v>
      </c>
      <c r="T53" s="21" t="s">
        <v>96</v>
      </c>
      <c r="U53" s="21" t="s">
        <v>97</v>
      </c>
      <c r="V53" s="24">
        <v>358</v>
      </c>
      <c r="W53" s="21" t="s">
        <v>479</v>
      </c>
      <c r="X53" s="46">
        <v>1</v>
      </c>
      <c r="Y53" s="26" t="s">
        <v>487</v>
      </c>
      <c r="Z53" s="26" t="s">
        <v>94</v>
      </c>
      <c r="AA53" s="26" t="s">
        <v>488</v>
      </c>
      <c r="AB53" s="26" t="s">
        <v>489</v>
      </c>
      <c r="AC53" s="26" t="s">
        <v>490</v>
      </c>
      <c r="AD53" s="26" t="s">
        <v>491</v>
      </c>
      <c r="AE53" s="27" t="s">
        <v>79</v>
      </c>
      <c r="AF53" s="21">
        <v>9320</v>
      </c>
      <c r="AG53" s="28" t="s">
        <v>492</v>
      </c>
      <c r="AH53" s="28" t="s">
        <v>493</v>
      </c>
      <c r="AI53" s="28" t="s">
        <v>112</v>
      </c>
      <c r="AJ53" s="29">
        <v>55</v>
      </c>
      <c r="AK53" s="30" t="s">
        <v>91</v>
      </c>
      <c r="AL53" s="31"/>
      <c r="AM53" s="30" t="s">
        <v>82</v>
      </c>
      <c r="AN53" s="32"/>
      <c r="AO53" s="32"/>
      <c r="AP53" s="32"/>
      <c r="AQ53" s="32"/>
      <c r="AR53" s="32"/>
      <c r="AS53" s="32"/>
      <c r="AT53" s="28">
        <v>0</v>
      </c>
      <c r="AU53" s="28" t="s">
        <v>92</v>
      </c>
      <c r="AV53" s="28" t="s">
        <v>93</v>
      </c>
      <c r="AW53" s="28" t="s">
        <v>85</v>
      </c>
      <c r="AX53" s="34">
        <v>0</v>
      </c>
      <c r="AY53" s="35">
        <v>50</v>
      </c>
      <c r="AZ53" s="34">
        <v>50.01</v>
      </c>
      <c r="BA53" s="35">
        <v>80</v>
      </c>
      <c r="BB53" s="34">
        <v>80.010000000000005</v>
      </c>
      <c r="BC53" s="36">
        <v>130</v>
      </c>
      <c r="BD53" s="45">
        <v>52</v>
      </c>
      <c r="BE53" s="45">
        <v>0</v>
      </c>
      <c r="BF53" s="45">
        <v>0</v>
      </c>
      <c r="BG53" s="45">
        <v>1</v>
      </c>
      <c r="BH53" s="45">
        <v>0</v>
      </c>
      <c r="BI53" s="45">
        <v>1</v>
      </c>
      <c r="BJ53" s="45">
        <v>0</v>
      </c>
      <c r="BK53" s="45">
        <v>1</v>
      </c>
      <c r="BL53" s="45">
        <v>0</v>
      </c>
      <c r="BM53" s="45">
        <v>0</v>
      </c>
      <c r="BN53" s="45">
        <v>0</v>
      </c>
      <c r="BO53" s="45">
        <v>0</v>
      </c>
      <c r="BP53" s="38">
        <v>54</v>
      </c>
      <c r="BQ53" s="39">
        <v>52</v>
      </c>
      <c r="BR53" s="39">
        <v>0</v>
      </c>
      <c r="BS53" s="39">
        <v>0</v>
      </c>
      <c r="BT53" s="39">
        <v>0</v>
      </c>
      <c r="BU53" s="39">
        <v>0</v>
      </c>
      <c r="BV53" s="39">
        <v>0</v>
      </c>
      <c r="BW53" s="39">
        <v>0</v>
      </c>
      <c r="BX53" s="39">
        <v>0</v>
      </c>
      <c r="BY53" s="39">
        <v>0</v>
      </c>
      <c r="BZ53" s="39">
        <v>0</v>
      </c>
      <c r="CA53" s="39">
        <v>0</v>
      </c>
      <c r="CB53" s="39">
        <v>0</v>
      </c>
      <c r="CC53" s="40">
        <v>52</v>
      </c>
      <c r="CF53" s="42">
        <f t="shared" si="3"/>
        <v>96.296296296296291</v>
      </c>
      <c r="CG53" s="43" t="str">
        <f t="shared" si="2"/>
        <v>ÓPTIMO</v>
      </c>
      <c r="CJ53" s="44">
        <v>262041562.30999991</v>
      </c>
      <c r="CK53" s="32"/>
      <c r="CL53" s="77"/>
      <c r="CM53" s="43" t="s">
        <v>98</v>
      </c>
      <c r="CO53" s="43" t="e">
        <v>#N/A</v>
      </c>
      <c r="DB53" s="28" t="s">
        <v>494</v>
      </c>
    </row>
    <row r="54" spans="1:106" ht="14.45" hidden="1" customHeight="1" x14ac:dyDescent="0.25">
      <c r="A54" s="21">
        <v>7985</v>
      </c>
      <c r="B54" s="22">
        <v>21121</v>
      </c>
      <c r="C54" s="22" t="s">
        <v>104</v>
      </c>
      <c r="D54" s="23">
        <v>11</v>
      </c>
      <c r="E54" s="21" t="s">
        <v>145</v>
      </c>
      <c r="F54" s="24">
        <v>45</v>
      </c>
      <c r="G54" s="24" t="s">
        <v>239</v>
      </c>
      <c r="H54" s="25">
        <v>250</v>
      </c>
      <c r="I54" s="21" t="s">
        <v>240</v>
      </c>
      <c r="J54" s="22">
        <v>2</v>
      </c>
      <c r="K54" s="21" t="s">
        <v>105</v>
      </c>
      <c r="L54" s="22">
        <v>6</v>
      </c>
      <c r="M54" s="21" t="s">
        <v>147</v>
      </c>
      <c r="N54" s="22">
        <v>8</v>
      </c>
      <c r="O54" s="21" t="s">
        <v>148</v>
      </c>
      <c r="P54" s="21">
        <v>3</v>
      </c>
      <c r="Q54" s="21" t="s">
        <v>109</v>
      </c>
      <c r="R54" s="21">
        <v>5</v>
      </c>
      <c r="S54" s="21" t="s">
        <v>149</v>
      </c>
      <c r="T54" s="21" t="s">
        <v>96</v>
      </c>
      <c r="U54" s="21" t="s">
        <v>97</v>
      </c>
      <c r="V54" s="24">
        <v>358</v>
      </c>
      <c r="W54" s="21" t="s">
        <v>479</v>
      </c>
      <c r="X54" s="46" t="s">
        <v>77</v>
      </c>
      <c r="Y54" s="26" t="s">
        <v>77</v>
      </c>
      <c r="Z54" s="26" t="s">
        <v>86</v>
      </c>
      <c r="AA54" s="26" t="s">
        <v>495</v>
      </c>
      <c r="AB54" s="26" t="s">
        <v>496</v>
      </c>
      <c r="AC54" s="26" t="s">
        <v>497</v>
      </c>
      <c r="AD54" s="26" t="s">
        <v>498</v>
      </c>
      <c r="AE54" s="27" t="s">
        <v>79</v>
      </c>
      <c r="AF54" s="21">
        <v>9698</v>
      </c>
      <c r="AG54" s="28" t="s">
        <v>499</v>
      </c>
      <c r="AH54" s="28" t="s">
        <v>500</v>
      </c>
      <c r="AI54" s="28" t="s">
        <v>87</v>
      </c>
      <c r="AJ54" s="29">
        <v>5.16</v>
      </c>
      <c r="AK54" s="30" t="s">
        <v>81</v>
      </c>
      <c r="AL54" s="31"/>
      <c r="AM54" s="30" t="s">
        <v>82</v>
      </c>
      <c r="AN54" s="32"/>
      <c r="AO54" s="32"/>
      <c r="AP54" s="32"/>
      <c r="AQ54" s="32"/>
      <c r="AR54" s="32"/>
      <c r="AS54" s="32"/>
      <c r="AT54" s="28">
        <v>0</v>
      </c>
      <c r="AU54" s="28" t="s">
        <v>88</v>
      </c>
      <c r="AV54" s="28" t="s">
        <v>84</v>
      </c>
      <c r="AW54" s="28" t="s">
        <v>85</v>
      </c>
      <c r="AX54" s="34">
        <v>0</v>
      </c>
      <c r="AY54" s="35">
        <v>50</v>
      </c>
      <c r="AZ54" s="34">
        <v>50.01</v>
      </c>
      <c r="BA54" s="35">
        <v>80</v>
      </c>
      <c r="BB54" s="34">
        <v>80.010000000000005</v>
      </c>
      <c r="BC54" s="36">
        <v>130</v>
      </c>
      <c r="BD54" s="45">
        <v>0.03</v>
      </c>
      <c r="BE54" s="45">
        <v>0.43599826400305114</v>
      </c>
      <c r="BF54" s="45">
        <v>0.15959703828399333</v>
      </c>
      <c r="BG54" s="45">
        <v>0.13807488459565737</v>
      </c>
      <c r="BH54" s="45">
        <v>0.18918579112800349</v>
      </c>
      <c r="BI54" s="45">
        <v>0.2216762891750069</v>
      </c>
      <c r="BJ54" s="45">
        <v>0.22759446059155411</v>
      </c>
      <c r="BK54" s="45">
        <v>0.28616699764588294</v>
      </c>
      <c r="BL54" s="45">
        <v>0.31589147388771255</v>
      </c>
      <c r="BM54" s="45">
        <v>1.481238870549864</v>
      </c>
      <c r="BN54" s="45">
        <v>0.73577232136985948</v>
      </c>
      <c r="BO54" s="45">
        <v>0.93704380761997441</v>
      </c>
      <c r="BP54" s="38">
        <v>6.04</v>
      </c>
      <c r="BQ54" s="39">
        <v>0</v>
      </c>
      <c r="BR54" s="39">
        <v>0</v>
      </c>
      <c r="BS54" s="39">
        <v>0</v>
      </c>
      <c r="BT54" s="39">
        <v>0</v>
      </c>
      <c r="BU54" s="39">
        <v>0</v>
      </c>
      <c r="BV54" s="39">
        <v>0</v>
      </c>
      <c r="BW54" s="39">
        <v>0</v>
      </c>
      <c r="BX54" s="39">
        <v>0</v>
      </c>
      <c r="BY54" s="39">
        <v>0</v>
      </c>
      <c r="BZ54" s="39">
        <v>0</v>
      </c>
      <c r="CA54" s="39">
        <v>0</v>
      </c>
      <c r="CB54" s="39">
        <v>0</v>
      </c>
      <c r="CC54" s="40">
        <v>0</v>
      </c>
      <c r="CF54" s="42">
        <f t="shared" si="3"/>
        <v>0</v>
      </c>
      <c r="CG54" s="43" t="str">
        <f t="shared" si="2"/>
        <v>EN RIESGO</v>
      </c>
      <c r="CJ54" s="44">
        <v>262041562.30999991</v>
      </c>
      <c r="CK54" s="32"/>
      <c r="CL54" s="77"/>
      <c r="CM54" s="43" t="s">
        <v>98</v>
      </c>
      <c r="CO54" s="43" t="e">
        <v>#N/A</v>
      </c>
      <c r="DB54" s="28" t="s">
        <v>501</v>
      </c>
    </row>
    <row r="55" spans="1:106" ht="14.45" hidden="1" customHeight="1" x14ac:dyDescent="0.25">
      <c r="A55" s="21">
        <v>7994</v>
      </c>
      <c r="B55" s="22">
        <v>21121</v>
      </c>
      <c r="C55" s="22" t="s">
        <v>104</v>
      </c>
      <c r="D55" s="23">
        <v>11</v>
      </c>
      <c r="E55" s="21" t="s">
        <v>145</v>
      </c>
      <c r="F55" s="24">
        <v>45</v>
      </c>
      <c r="G55" s="24" t="s">
        <v>239</v>
      </c>
      <c r="H55" s="25">
        <v>250</v>
      </c>
      <c r="I55" s="21" t="s">
        <v>240</v>
      </c>
      <c r="J55" s="22">
        <v>2</v>
      </c>
      <c r="K55" s="21" t="s">
        <v>105</v>
      </c>
      <c r="L55" s="22">
        <v>6</v>
      </c>
      <c r="M55" s="21" t="s">
        <v>147</v>
      </c>
      <c r="N55" s="22">
        <v>8</v>
      </c>
      <c r="O55" s="21" t="s">
        <v>148</v>
      </c>
      <c r="P55" s="21">
        <v>3</v>
      </c>
      <c r="Q55" s="21" t="s">
        <v>109</v>
      </c>
      <c r="R55" s="21">
        <v>5</v>
      </c>
      <c r="S55" s="21" t="s">
        <v>149</v>
      </c>
      <c r="T55" s="21" t="s">
        <v>96</v>
      </c>
      <c r="U55" s="21" t="s">
        <v>97</v>
      </c>
      <c r="V55" s="24">
        <v>358</v>
      </c>
      <c r="W55" s="21" t="s">
        <v>479</v>
      </c>
      <c r="X55" s="46">
        <v>1</v>
      </c>
      <c r="Y55" s="26" t="s">
        <v>487</v>
      </c>
      <c r="Z55" s="26" t="s">
        <v>94</v>
      </c>
      <c r="AA55" s="26" t="s">
        <v>502</v>
      </c>
      <c r="AB55" s="26" t="s">
        <v>503</v>
      </c>
      <c r="AC55" s="26" t="s">
        <v>504</v>
      </c>
      <c r="AD55" s="26" t="s">
        <v>505</v>
      </c>
      <c r="AE55" s="27" t="s">
        <v>79</v>
      </c>
      <c r="AF55" s="21">
        <v>9328</v>
      </c>
      <c r="AG55" s="28" t="s">
        <v>506</v>
      </c>
      <c r="AH55" s="28" t="s">
        <v>507</v>
      </c>
      <c r="AI55" s="28" t="s">
        <v>112</v>
      </c>
      <c r="AJ55" s="29">
        <v>89866</v>
      </c>
      <c r="AK55" s="30" t="s">
        <v>91</v>
      </c>
      <c r="AL55" s="31"/>
      <c r="AM55" s="30" t="s">
        <v>82</v>
      </c>
      <c r="AN55" s="32"/>
      <c r="AO55" s="32"/>
      <c r="AP55" s="32"/>
      <c r="AQ55" s="32"/>
      <c r="AR55" s="32"/>
      <c r="AS55" s="32"/>
      <c r="AT55" s="28">
        <v>63034</v>
      </c>
      <c r="AU55" s="28" t="s">
        <v>92</v>
      </c>
      <c r="AV55" s="28" t="s">
        <v>93</v>
      </c>
      <c r="AW55" s="28" t="s">
        <v>85</v>
      </c>
      <c r="AX55" s="34">
        <v>0</v>
      </c>
      <c r="AY55" s="35">
        <v>50</v>
      </c>
      <c r="AZ55" s="34">
        <v>50.01</v>
      </c>
      <c r="BA55" s="35">
        <v>80</v>
      </c>
      <c r="BB55" s="34">
        <v>80.010000000000005</v>
      </c>
      <c r="BC55" s="36">
        <v>130</v>
      </c>
      <c r="BD55" s="45">
        <v>5621</v>
      </c>
      <c r="BE55" s="45">
        <v>8111</v>
      </c>
      <c r="BF55" s="45">
        <v>5621</v>
      </c>
      <c r="BG55" s="45">
        <v>8111</v>
      </c>
      <c r="BH55" s="45">
        <v>8111</v>
      </c>
      <c r="BI55" s="45">
        <v>8111</v>
      </c>
      <c r="BJ55" s="45">
        <v>8112</v>
      </c>
      <c r="BK55" s="45">
        <v>8112</v>
      </c>
      <c r="BL55" s="45">
        <v>8111</v>
      </c>
      <c r="BM55" s="45">
        <v>8111</v>
      </c>
      <c r="BN55" s="45">
        <v>8111</v>
      </c>
      <c r="BO55" s="45">
        <v>5623</v>
      </c>
      <c r="BP55" s="38">
        <v>95638</v>
      </c>
      <c r="BQ55" s="39">
        <v>13413</v>
      </c>
      <c r="BR55" s="39">
        <v>6133</v>
      </c>
      <c r="BS55" s="39">
        <v>3283</v>
      </c>
      <c r="BT55" s="39">
        <v>0</v>
      </c>
      <c r="BU55" s="39">
        <v>0</v>
      </c>
      <c r="BV55" s="39">
        <v>0</v>
      </c>
      <c r="BW55" s="39">
        <v>1742</v>
      </c>
      <c r="BX55" s="39">
        <v>1334</v>
      </c>
      <c r="BY55" s="39">
        <v>1285</v>
      </c>
      <c r="BZ55" s="39">
        <v>0</v>
      </c>
      <c r="CA55" s="39">
        <v>0</v>
      </c>
      <c r="CB55" s="39">
        <v>0</v>
      </c>
      <c r="CC55" s="40">
        <v>27190</v>
      </c>
      <c r="CF55" s="42">
        <f t="shared" si="3"/>
        <v>28.430121918066042</v>
      </c>
      <c r="CG55" s="43" t="str">
        <f t="shared" si="2"/>
        <v>EN RIESGO</v>
      </c>
      <c r="CJ55" s="44">
        <v>262041562.30999991</v>
      </c>
      <c r="CK55" s="32"/>
      <c r="CL55" s="77"/>
      <c r="CM55" s="43" t="s">
        <v>98</v>
      </c>
      <c r="CO55" s="43" t="e">
        <v>#N/A</v>
      </c>
      <c r="DB55" s="28" t="s">
        <v>508</v>
      </c>
    </row>
    <row r="56" spans="1:106" ht="14.45" hidden="1" customHeight="1" x14ac:dyDescent="0.25">
      <c r="A56" s="21">
        <v>8003</v>
      </c>
      <c r="B56" s="22">
        <v>21121</v>
      </c>
      <c r="C56" s="22" t="s">
        <v>104</v>
      </c>
      <c r="D56" s="23">
        <v>11</v>
      </c>
      <c r="E56" s="21" t="s">
        <v>145</v>
      </c>
      <c r="F56" s="24">
        <v>45</v>
      </c>
      <c r="G56" s="24" t="s">
        <v>239</v>
      </c>
      <c r="H56" s="25">
        <v>250</v>
      </c>
      <c r="I56" s="21" t="s">
        <v>240</v>
      </c>
      <c r="J56" s="22">
        <v>2</v>
      </c>
      <c r="K56" s="21" t="s">
        <v>105</v>
      </c>
      <c r="L56" s="22">
        <v>6</v>
      </c>
      <c r="M56" s="21" t="s">
        <v>147</v>
      </c>
      <c r="N56" s="22">
        <v>8</v>
      </c>
      <c r="O56" s="21" t="s">
        <v>148</v>
      </c>
      <c r="P56" s="21">
        <v>3</v>
      </c>
      <c r="Q56" s="21" t="s">
        <v>109</v>
      </c>
      <c r="R56" s="21">
        <v>5</v>
      </c>
      <c r="S56" s="21" t="s">
        <v>149</v>
      </c>
      <c r="T56" s="21" t="s">
        <v>96</v>
      </c>
      <c r="U56" s="21" t="s">
        <v>97</v>
      </c>
      <c r="V56" s="24">
        <v>358</v>
      </c>
      <c r="W56" s="21" t="s">
        <v>479</v>
      </c>
      <c r="X56" s="46">
        <v>1</v>
      </c>
      <c r="Y56" s="26" t="s">
        <v>487</v>
      </c>
      <c r="Z56" s="26" t="s">
        <v>94</v>
      </c>
      <c r="AA56" s="26" t="s">
        <v>509</v>
      </c>
      <c r="AB56" s="26" t="s">
        <v>510</v>
      </c>
      <c r="AC56" s="26" t="s">
        <v>511</v>
      </c>
      <c r="AD56" s="26" t="s">
        <v>512</v>
      </c>
      <c r="AE56" s="27" t="s">
        <v>79</v>
      </c>
      <c r="AF56" s="21">
        <v>9314</v>
      </c>
      <c r="AG56" s="28" t="s">
        <v>513</v>
      </c>
      <c r="AH56" s="28" t="s">
        <v>514</v>
      </c>
      <c r="AI56" s="28" t="s">
        <v>112</v>
      </c>
      <c r="AJ56" s="29">
        <v>100</v>
      </c>
      <c r="AK56" s="30" t="s">
        <v>91</v>
      </c>
      <c r="AL56" s="31"/>
      <c r="AM56" s="30" t="s">
        <v>82</v>
      </c>
      <c r="AN56" s="32"/>
      <c r="AO56" s="32"/>
      <c r="AP56" s="32"/>
      <c r="AQ56" s="32"/>
      <c r="AR56" s="32"/>
      <c r="AS56" s="32"/>
      <c r="AT56" s="28">
        <v>100</v>
      </c>
      <c r="AU56" s="28" t="s">
        <v>92</v>
      </c>
      <c r="AV56" s="28" t="s">
        <v>93</v>
      </c>
      <c r="AW56" s="28" t="s">
        <v>85</v>
      </c>
      <c r="AX56" s="34">
        <v>0</v>
      </c>
      <c r="AY56" s="35">
        <v>50</v>
      </c>
      <c r="AZ56" s="34">
        <v>50.01</v>
      </c>
      <c r="BA56" s="35">
        <v>80</v>
      </c>
      <c r="BB56" s="34">
        <v>80.010000000000005</v>
      </c>
      <c r="BC56" s="36">
        <v>130</v>
      </c>
      <c r="BD56" s="45">
        <v>100</v>
      </c>
      <c r="BE56" s="45">
        <v>0</v>
      </c>
      <c r="BF56" s="45">
        <v>0</v>
      </c>
      <c r="BG56" s="45">
        <v>0</v>
      </c>
      <c r="BH56" s="45">
        <v>0</v>
      </c>
      <c r="BI56" s="45">
        <v>0</v>
      </c>
      <c r="BJ56" s="39">
        <v>0</v>
      </c>
      <c r="BK56" s="39">
        <v>0</v>
      </c>
      <c r="BL56" s="39">
        <v>0</v>
      </c>
      <c r="BM56" s="45">
        <v>0</v>
      </c>
      <c r="BN56" s="45">
        <v>0</v>
      </c>
      <c r="BO56" s="45">
        <v>0</v>
      </c>
      <c r="BP56" s="38">
        <v>100</v>
      </c>
      <c r="BQ56" s="39">
        <v>97</v>
      </c>
      <c r="BR56" s="39">
        <v>0</v>
      </c>
      <c r="BS56" s="39">
        <v>0</v>
      </c>
      <c r="BT56" s="39">
        <v>0</v>
      </c>
      <c r="BU56" s="39">
        <v>0</v>
      </c>
      <c r="BV56" s="39">
        <v>0</v>
      </c>
      <c r="BW56" s="39">
        <v>0</v>
      </c>
      <c r="BX56" s="39">
        <v>0</v>
      </c>
      <c r="BY56" s="39">
        <v>0</v>
      </c>
      <c r="BZ56" s="39">
        <v>0</v>
      </c>
      <c r="CA56" s="39">
        <v>0</v>
      </c>
      <c r="CB56" s="39">
        <v>0</v>
      </c>
      <c r="CC56" s="40">
        <v>97</v>
      </c>
      <c r="CF56" s="42">
        <f t="shared" si="3"/>
        <v>97</v>
      </c>
      <c r="CG56" s="43" t="str">
        <f t="shared" si="2"/>
        <v>ÓPTIMO</v>
      </c>
      <c r="CJ56" s="44">
        <v>262041562.30999991</v>
      </c>
      <c r="CK56" s="32"/>
      <c r="CL56" s="77"/>
      <c r="CM56" s="43" t="s">
        <v>98</v>
      </c>
      <c r="CO56" s="43" t="e">
        <v>#N/A</v>
      </c>
      <c r="DB56" s="28" t="s">
        <v>513</v>
      </c>
    </row>
    <row r="57" spans="1:106" ht="14.45" hidden="1" customHeight="1" x14ac:dyDescent="0.25">
      <c r="A57" s="21">
        <v>8012</v>
      </c>
      <c r="B57" s="22">
        <v>21121</v>
      </c>
      <c r="C57" s="22" t="s">
        <v>104</v>
      </c>
      <c r="D57" s="23">
        <v>11</v>
      </c>
      <c r="E57" s="21" t="s">
        <v>145</v>
      </c>
      <c r="F57" s="24">
        <v>45</v>
      </c>
      <c r="G57" s="24" t="s">
        <v>239</v>
      </c>
      <c r="H57" s="25">
        <v>250</v>
      </c>
      <c r="I57" s="21" t="s">
        <v>240</v>
      </c>
      <c r="J57" s="22">
        <v>2</v>
      </c>
      <c r="K57" s="21" t="s">
        <v>105</v>
      </c>
      <c r="L57" s="22">
        <v>6</v>
      </c>
      <c r="M57" s="21" t="s">
        <v>147</v>
      </c>
      <c r="N57" s="22">
        <v>8</v>
      </c>
      <c r="O57" s="21" t="s">
        <v>148</v>
      </c>
      <c r="P57" s="21">
        <v>3</v>
      </c>
      <c r="Q57" s="21" t="s">
        <v>109</v>
      </c>
      <c r="R57" s="21">
        <v>5</v>
      </c>
      <c r="S57" s="21" t="s">
        <v>149</v>
      </c>
      <c r="T57" s="21" t="s">
        <v>96</v>
      </c>
      <c r="U57" s="21" t="s">
        <v>97</v>
      </c>
      <c r="V57" s="24">
        <v>358</v>
      </c>
      <c r="W57" s="21" t="s">
        <v>479</v>
      </c>
      <c r="X57" s="46">
        <v>1</v>
      </c>
      <c r="Y57" s="26" t="s">
        <v>487</v>
      </c>
      <c r="Z57" s="26" t="s">
        <v>90</v>
      </c>
      <c r="AA57" s="26" t="s">
        <v>487</v>
      </c>
      <c r="AB57" s="26" t="s">
        <v>515</v>
      </c>
      <c r="AC57" s="26" t="s">
        <v>516</v>
      </c>
      <c r="AD57" s="26" t="s">
        <v>517</v>
      </c>
      <c r="AE57" s="27" t="s">
        <v>79</v>
      </c>
      <c r="AF57" s="21">
        <v>9185</v>
      </c>
      <c r="AG57" s="28" t="s">
        <v>518</v>
      </c>
      <c r="AH57" s="28" t="s">
        <v>519</v>
      </c>
      <c r="AI57" s="28" t="s">
        <v>87</v>
      </c>
      <c r="AJ57" s="29">
        <v>36.99</v>
      </c>
      <c r="AK57" s="30" t="s">
        <v>91</v>
      </c>
      <c r="AL57" s="31"/>
      <c r="AM57" s="30" t="s">
        <v>82</v>
      </c>
      <c r="AN57" s="32"/>
      <c r="AO57" s="32"/>
      <c r="AP57" s="32"/>
      <c r="AQ57" s="32"/>
      <c r="AR57" s="32"/>
      <c r="AS57" s="32"/>
      <c r="AT57" s="28">
        <v>30.33</v>
      </c>
      <c r="AU57" s="28" t="s">
        <v>88</v>
      </c>
      <c r="AV57" s="28" t="s">
        <v>93</v>
      </c>
      <c r="AW57" s="28" t="s">
        <v>85</v>
      </c>
      <c r="AX57" s="34">
        <v>0</v>
      </c>
      <c r="AY57" s="35">
        <v>50</v>
      </c>
      <c r="AZ57" s="34">
        <v>50.01</v>
      </c>
      <c r="BA57" s="35">
        <v>80</v>
      </c>
      <c r="BB57" s="34">
        <v>80.010000000000005</v>
      </c>
      <c r="BC57" s="36">
        <v>130</v>
      </c>
      <c r="BD57" s="45">
        <v>2.5811000000000002</v>
      </c>
      <c r="BE57" s="45">
        <v>3.1187999999999998</v>
      </c>
      <c r="BF57" s="45">
        <v>2.2288000000000001</v>
      </c>
      <c r="BG57" s="45">
        <v>3.1084999999999998</v>
      </c>
      <c r="BH57" s="45">
        <v>3.1335999999999999</v>
      </c>
      <c r="BI57" s="45">
        <v>3.6341999999999999</v>
      </c>
      <c r="BJ57" s="45">
        <v>3.7063999999999999</v>
      </c>
      <c r="BK57" s="45">
        <v>3.4239999999999999</v>
      </c>
      <c r="BL57" s="45">
        <v>3.2326999999999999</v>
      </c>
      <c r="BM57" s="45">
        <v>3.1955</v>
      </c>
      <c r="BN57" s="45">
        <v>3.1295000000000002</v>
      </c>
      <c r="BO57" s="45">
        <v>2.5066999999999999</v>
      </c>
      <c r="BP57" s="38">
        <v>36.99</v>
      </c>
      <c r="BQ57" s="39">
        <v>5.1542029065286803</v>
      </c>
      <c r="BR57" s="39">
        <v>2.4231393812616977</v>
      </c>
      <c r="BS57" s="39">
        <v>1.4284927887261918</v>
      </c>
      <c r="BT57" s="39">
        <v>0</v>
      </c>
      <c r="BU57" s="39">
        <v>0</v>
      </c>
      <c r="BV57" s="39">
        <v>0</v>
      </c>
      <c r="BW57" s="39">
        <v>0.86287570186061868</v>
      </c>
      <c r="BX57" s="39">
        <v>0.76034900363316082</v>
      </c>
      <c r="BY57" s="39">
        <v>0.71252614774854117</v>
      </c>
      <c r="BZ57" s="39">
        <v>0</v>
      </c>
      <c r="CA57" s="39">
        <v>0</v>
      </c>
      <c r="CB57" s="39">
        <v>0</v>
      </c>
      <c r="CC57" s="40">
        <v>11.341585929758891</v>
      </c>
      <c r="CF57" s="42">
        <f t="shared" si="3"/>
        <v>30.661221761986724</v>
      </c>
      <c r="CG57" s="43" t="str">
        <f t="shared" si="2"/>
        <v>EN RIESGO</v>
      </c>
      <c r="CJ57" s="44">
        <v>262041562.30999991</v>
      </c>
      <c r="CK57" s="32"/>
      <c r="CL57" s="77"/>
      <c r="CM57" s="43" t="s">
        <v>98</v>
      </c>
      <c r="CO57" s="43" t="e">
        <v>#N/A</v>
      </c>
      <c r="DB57" s="28" t="s">
        <v>520</v>
      </c>
    </row>
    <row r="58" spans="1:106" ht="14.45" hidden="1" customHeight="1" x14ac:dyDescent="0.25">
      <c r="A58" s="21">
        <v>8013</v>
      </c>
      <c r="B58" s="22">
        <v>21121</v>
      </c>
      <c r="C58" s="22" t="s">
        <v>104</v>
      </c>
      <c r="D58" s="23">
        <v>11</v>
      </c>
      <c r="E58" s="21" t="s">
        <v>145</v>
      </c>
      <c r="F58" s="24">
        <v>45</v>
      </c>
      <c r="G58" s="24" t="s">
        <v>239</v>
      </c>
      <c r="H58" s="25">
        <v>250</v>
      </c>
      <c r="I58" s="21" t="s">
        <v>240</v>
      </c>
      <c r="J58" s="22">
        <v>2</v>
      </c>
      <c r="K58" s="21" t="s">
        <v>105</v>
      </c>
      <c r="L58" s="22">
        <v>6</v>
      </c>
      <c r="M58" s="21" t="s">
        <v>147</v>
      </c>
      <c r="N58" s="22">
        <v>8</v>
      </c>
      <c r="O58" s="21" t="s">
        <v>148</v>
      </c>
      <c r="P58" s="21">
        <v>3</v>
      </c>
      <c r="Q58" s="21" t="s">
        <v>109</v>
      </c>
      <c r="R58" s="21">
        <v>5</v>
      </c>
      <c r="S58" s="21" t="s">
        <v>149</v>
      </c>
      <c r="T58" s="21" t="s">
        <v>96</v>
      </c>
      <c r="U58" s="21" t="s">
        <v>97</v>
      </c>
      <c r="V58" s="24">
        <v>358</v>
      </c>
      <c r="W58" s="31" t="s">
        <v>479</v>
      </c>
      <c r="X58" s="46">
        <v>1</v>
      </c>
      <c r="Y58" s="26" t="s">
        <v>487</v>
      </c>
      <c r="Z58" s="26" t="s">
        <v>94</v>
      </c>
      <c r="AA58" s="26" t="s">
        <v>521</v>
      </c>
      <c r="AB58" s="26" t="s">
        <v>522</v>
      </c>
      <c r="AC58" s="26" t="s">
        <v>523</v>
      </c>
      <c r="AD58" s="26" t="s">
        <v>491</v>
      </c>
      <c r="AE58" s="27" t="s">
        <v>79</v>
      </c>
      <c r="AF58" s="21">
        <v>9306</v>
      </c>
      <c r="AG58" s="28" t="s">
        <v>524</v>
      </c>
      <c r="AH58" s="28" t="s">
        <v>525</v>
      </c>
      <c r="AI58" s="28" t="s">
        <v>112</v>
      </c>
      <c r="AJ58" s="29">
        <v>449</v>
      </c>
      <c r="AK58" s="30" t="s">
        <v>91</v>
      </c>
      <c r="AL58" s="31"/>
      <c r="AM58" s="30" t="s">
        <v>82</v>
      </c>
      <c r="AN58" s="32"/>
      <c r="AO58" s="32"/>
      <c r="AP58" s="32"/>
      <c r="AQ58" s="32"/>
      <c r="AR58" s="32"/>
      <c r="AS58" s="32"/>
      <c r="AT58" s="33">
        <v>449</v>
      </c>
      <c r="AU58" s="28" t="s">
        <v>92</v>
      </c>
      <c r="AV58" s="28" t="s">
        <v>93</v>
      </c>
      <c r="AW58" s="28" t="s">
        <v>85</v>
      </c>
      <c r="AX58" s="34">
        <v>0</v>
      </c>
      <c r="AY58" s="35">
        <v>50</v>
      </c>
      <c r="AZ58" s="34">
        <v>50.01</v>
      </c>
      <c r="BA58" s="35">
        <v>80</v>
      </c>
      <c r="BB58" s="34">
        <v>80.010000000000005</v>
      </c>
      <c r="BC58" s="36">
        <v>130</v>
      </c>
      <c r="BD58" s="45">
        <v>379</v>
      </c>
      <c r="BE58" s="45">
        <v>6</v>
      </c>
      <c r="BF58" s="45">
        <v>8</v>
      </c>
      <c r="BG58" s="45">
        <v>3</v>
      </c>
      <c r="BH58" s="45">
        <v>8</v>
      </c>
      <c r="BI58" s="45">
        <v>8</v>
      </c>
      <c r="BJ58" s="45">
        <v>8</v>
      </c>
      <c r="BK58" s="45">
        <v>6</v>
      </c>
      <c r="BL58" s="45">
        <v>6</v>
      </c>
      <c r="BM58" s="45">
        <v>8</v>
      </c>
      <c r="BN58" s="45">
        <v>6</v>
      </c>
      <c r="BO58" s="45">
        <v>3</v>
      </c>
      <c r="BP58" s="38">
        <v>370</v>
      </c>
      <c r="BQ58" s="39">
        <v>367</v>
      </c>
      <c r="BR58" s="39">
        <v>17</v>
      </c>
      <c r="BS58" s="39">
        <v>16</v>
      </c>
      <c r="BT58" s="39">
        <v>0</v>
      </c>
      <c r="BU58" s="39">
        <v>0</v>
      </c>
      <c r="BV58" s="39">
        <v>0</v>
      </c>
      <c r="BW58" s="39">
        <v>10</v>
      </c>
      <c r="BX58" s="39">
        <v>15</v>
      </c>
      <c r="BY58" s="39">
        <v>11</v>
      </c>
      <c r="BZ58" s="39">
        <v>0</v>
      </c>
      <c r="CA58" s="39">
        <v>0</v>
      </c>
      <c r="CB58" s="39">
        <v>0</v>
      </c>
      <c r="CC58" s="40">
        <v>436</v>
      </c>
      <c r="CF58" s="42">
        <f t="shared" si="3"/>
        <v>117.83783783783784</v>
      </c>
      <c r="CG58" s="43" t="str">
        <f t="shared" si="2"/>
        <v>ÓPTIMO</v>
      </c>
      <c r="CJ58" s="44">
        <v>262041562.30999991</v>
      </c>
      <c r="CK58" s="32"/>
      <c r="CL58" s="77"/>
      <c r="CM58" s="43" t="s">
        <v>98</v>
      </c>
      <c r="CO58" s="43" t="e">
        <v>#N/A</v>
      </c>
      <c r="DB58" s="28" t="s">
        <v>526</v>
      </c>
    </row>
    <row r="59" spans="1:106" ht="14.45" hidden="1" customHeight="1" x14ac:dyDescent="0.25">
      <c r="A59" s="21">
        <v>8021</v>
      </c>
      <c r="B59" s="22">
        <v>21121</v>
      </c>
      <c r="C59" s="22" t="s">
        <v>104</v>
      </c>
      <c r="D59" s="23">
        <v>11</v>
      </c>
      <c r="E59" s="21" t="s">
        <v>145</v>
      </c>
      <c r="F59" s="24">
        <v>45</v>
      </c>
      <c r="G59" s="24" t="s">
        <v>239</v>
      </c>
      <c r="H59" s="25">
        <v>250</v>
      </c>
      <c r="I59" s="21" t="s">
        <v>240</v>
      </c>
      <c r="J59" s="22">
        <v>2</v>
      </c>
      <c r="K59" s="21" t="s">
        <v>105</v>
      </c>
      <c r="L59" s="22">
        <v>6</v>
      </c>
      <c r="M59" s="21" t="s">
        <v>147</v>
      </c>
      <c r="N59" s="22">
        <v>8</v>
      </c>
      <c r="O59" s="21" t="s">
        <v>148</v>
      </c>
      <c r="P59" s="21">
        <v>3</v>
      </c>
      <c r="Q59" s="21" t="s">
        <v>109</v>
      </c>
      <c r="R59" s="21">
        <v>5</v>
      </c>
      <c r="S59" s="21" t="s">
        <v>149</v>
      </c>
      <c r="T59" s="21" t="s">
        <v>96</v>
      </c>
      <c r="U59" s="21" t="s">
        <v>97</v>
      </c>
      <c r="V59" s="24">
        <v>358</v>
      </c>
      <c r="W59" s="31" t="s">
        <v>479</v>
      </c>
      <c r="X59" s="46">
        <v>1</v>
      </c>
      <c r="Y59" s="26" t="s">
        <v>487</v>
      </c>
      <c r="Z59" s="26" t="s">
        <v>94</v>
      </c>
      <c r="AA59" s="26" t="s">
        <v>527</v>
      </c>
      <c r="AB59" s="26" t="s">
        <v>528</v>
      </c>
      <c r="AC59" s="26" t="s">
        <v>529</v>
      </c>
      <c r="AD59" s="26" t="s">
        <v>491</v>
      </c>
      <c r="AE59" s="27" t="s">
        <v>79</v>
      </c>
      <c r="AF59" s="21">
        <v>9296</v>
      </c>
      <c r="AG59" s="28" t="s">
        <v>530</v>
      </c>
      <c r="AH59" s="28" t="s">
        <v>531</v>
      </c>
      <c r="AI59" s="28" t="s">
        <v>112</v>
      </c>
      <c r="AJ59" s="29">
        <v>10500</v>
      </c>
      <c r="AK59" s="30" t="s">
        <v>91</v>
      </c>
      <c r="AL59" s="31"/>
      <c r="AM59" s="30" t="s">
        <v>82</v>
      </c>
      <c r="AN59" s="32"/>
      <c r="AO59" s="32"/>
      <c r="AP59" s="32"/>
      <c r="AQ59" s="32"/>
      <c r="AR59" s="32"/>
      <c r="AS59" s="32"/>
      <c r="AT59" s="33">
        <v>11850</v>
      </c>
      <c r="AU59" s="28" t="s">
        <v>92</v>
      </c>
      <c r="AV59" s="28" t="s">
        <v>93</v>
      </c>
      <c r="AW59" s="28" t="s">
        <v>85</v>
      </c>
      <c r="AX59" s="34">
        <v>0</v>
      </c>
      <c r="AY59" s="35">
        <v>50</v>
      </c>
      <c r="AZ59" s="34">
        <v>50.01</v>
      </c>
      <c r="BA59" s="35">
        <v>80</v>
      </c>
      <c r="BB59" s="34">
        <v>80.010000000000005</v>
      </c>
      <c r="BC59" s="36">
        <v>130</v>
      </c>
      <c r="BD59" s="45">
        <v>700</v>
      </c>
      <c r="BE59" s="45">
        <v>800</v>
      </c>
      <c r="BF59" s="45">
        <v>700</v>
      </c>
      <c r="BG59" s="45">
        <v>800</v>
      </c>
      <c r="BH59" s="45">
        <v>800</v>
      </c>
      <c r="BI59" s="45">
        <v>900</v>
      </c>
      <c r="BJ59" s="45">
        <v>1100</v>
      </c>
      <c r="BK59" s="45">
        <v>1200</v>
      </c>
      <c r="BL59" s="45">
        <v>1100</v>
      </c>
      <c r="BM59" s="45">
        <v>1000</v>
      </c>
      <c r="BN59" s="45">
        <v>800</v>
      </c>
      <c r="BO59" s="45">
        <v>600</v>
      </c>
      <c r="BP59" s="38">
        <v>10500</v>
      </c>
      <c r="BQ59" s="39">
        <v>595</v>
      </c>
      <c r="BR59" s="39">
        <v>834</v>
      </c>
      <c r="BS59" s="39">
        <v>810</v>
      </c>
      <c r="BT59" s="39">
        <v>0</v>
      </c>
      <c r="BU59" s="39">
        <v>0</v>
      </c>
      <c r="BV59" s="39">
        <v>0</v>
      </c>
      <c r="BW59" s="39">
        <v>710</v>
      </c>
      <c r="BX59" s="39">
        <v>790</v>
      </c>
      <c r="BY59" s="39">
        <v>739</v>
      </c>
      <c r="BZ59" s="39">
        <v>0</v>
      </c>
      <c r="CA59" s="39">
        <v>0</v>
      </c>
      <c r="CB59" s="39">
        <v>0</v>
      </c>
      <c r="CC59" s="40">
        <v>4478</v>
      </c>
      <c r="CF59" s="42">
        <f t="shared" si="3"/>
        <v>42.647619047619045</v>
      </c>
      <c r="CG59" s="43" t="str">
        <f t="shared" si="2"/>
        <v>EN RIESGO</v>
      </c>
      <c r="CJ59" s="44">
        <v>262041562.30999991</v>
      </c>
      <c r="CK59" s="32"/>
      <c r="CL59" s="77"/>
      <c r="CM59" s="43" t="s">
        <v>98</v>
      </c>
      <c r="CO59" s="43" t="e">
        <v>#N/A</v>
      </c>
      <c r="DB59" s="28" t="s">
        <v>532</v>
      </c>
    </row>
    <row r="60" spans="1:106" ht="14.45" hidden="1" customHeight="1" x14ac:dyDescent="0.25">
      <c r="A60" s="21">
        <v>8042</v>
      </c>
      <c r="B60" s="22">
        <v>21121</v>
      </c>
      <c r="C60" s="22" t="s">
        <v>104</v>
      </c>
      <c r="D60" s="23">
        <v>11</v>
      </c>
      <c r="E60" s="21" t="s">
        <v>145</v>
      </c>
      <c r="F60" s="24">
        <v>45</v>
      </c>
      <c r="G60" s="24" t="s">
        <v>239</v>
      </c>
      <c r="H60" s="25">
        <v>250</v>
      </c>
      <c r="I60" s="21" t="s">
        <v>240</v>
      </c>
      <c r="J60" s="22">
        <v>2</v>
      </c>
      <c r="K60" s="21" t="s">
        <v>105</v>
      </c>
      <c r="L60" s="22">
        <v>6</v>
      </c>
      <c r="M60" s="21" t="s">
        <v>147</v>
      </c>
      <c r="N60" s="22">
        <v>8</v>
      </c>
      <c r="O60" s="21" t="s">
        <v>148</v>
      </c>
      <c r="P60" s="21">
        <v>3</v>
      </c>
      <c r="Q60" s="21" t="s">
        <v>109</v>
      </c>
      <c r="R60" s="21">
        <v>5</v>
      </c>
      <c r="S60" s="21" t="s">
        <v>149</v>
      </c>
      <c r="T60" s="21" t="s">
        <v>96</v>
      </c>
      <c r="U60" s="21" t="s">
        <v>97</v>
      </c>
      <c r="V60" s="24">
        <v>358</v>
      </c>
      <c r="W60" s="31" t="s">
        <v>479</v>
      </c>
      <c r="X60" s="46">
        <v>2</v>
      </c>
      <c r="Y60" s="26" t="s">
        <v>533</v>
      </c>
      <c r="Z60" s="26" t="s">
        <v>94</v>
      </c>
      <c r="AA60" s="26" t="s">
        <v>534</v>
      </c>
      <c r="AB60" s="26" t="s">
        <v>535</v>
      </c>
      <c r="AC60" s="26" t="s">
        <v>536</v>
      </c>
      <c r="AD60" s="26" t="s">
        <v>537</v>
      </c>
      <c r="AE60" s="27" t="s">
        <v>79</v>
      </c>
      <c r="AF60" s="21">
        <v>9479</v>
      </c>
      <c r="AG60" s="28" t="s">
        <v>538</v>
      </c>
      <c r="AH60" s="28" t="s">
        <v>539</v>
      </c>
      <c r="AI60" s="28" t="s">
        <v>122</v>
      </c>
      <c r="AJ60" s="29">
        <v>4800</v>
      </c>
      <c r="AK60" s="30" t="s">
        <v>91</v>
      </c>
      <c r="AL60" s="31"/>
      <c r="AM60" s="30" t="s">
        <v>82</v>
      </c>
      <c r="AN60" s="32"/>
      <c r="AO60" s="32"/>
      <c r="AP60" s="32"/>
      <c r="AQ60" s="32"/>
      <c r="AR60" s="32"/>
      <c r="AS60" s="32"/>
      <c r="AT60" s="33">
        <v>0</v>
      </c>
      <c r="AU60" s="28" t="s">
        <v>92</v>
      </c>
      <c r="AV60" s="28" t="s">
        <v>93</v>
      </c>
      <c r="AW60" s="28" t="s">
        <v>85</v>
      </c>
      <c r="AX60" s="34">
        <v>0</v>
      </c>
      <c r="AY60" s="35">
        <v>50</v>
      </c>
      <c r="AZ60" s="34">
        <v>50.01</v>
      </c>
      <c r="BA60" s="35">
        <v>80</v>
      </c>
      <c r="BB60" s="34">
        <v>80.010000000000005</v>
      </c>
      <c r="BC60" s="36">
        <v>130</v>
      </c>
      <c r="BD60" s="45">
        <v>0</v>
      </c>
      <c r="BE60" s="45">
        <v>0</v>
      </c>
      <c r="BF60" s="45">
        <v>0</v>
      </c>
      <c r="BG60" s="45">
        <v>0</v>
      </c>
      <c r="BH60" s="45">
        <v>200</v>
      </c>
      <c r="BI60" s="45">
        <v>200</v>
      </c>
      <c r="BJ60" s="45">
        <v>400</v>
      </c>
      <c r="BK60" s="45">
        <v>800</v>
      </c>
      <c r="BL60" s="45">
        <v>800</v>
      </c>
      <c r="BM60" s="45">
        <v>800</v>
      </c>
      <c r="BN60" s="45">
        <v>800</v>
      </c>
      <c r="BO60" s="45">
        <v>800</v>
      </c>
      <c r="BP60" s="38">
        <v>4800</v>
      </c>
      <c r="BQ60" s="39">
        <v>0</v>
      </c>
      <c r="BR60" s="39">
        <v>0</v>
      </c>
      <c r="BS60" s="39">
        <v>0</v>
      </c>
      <c r="BT60" s="39">
        <v>0</v>
      </c>
      <c r="BU60" s="39">
        <v>0</v>
      </c>
      <c r="BV60" s="39">
        <v>0</v>
      </c>
      <c r="BW60" s="39">
        <v>134</v>
      </c>
      <c r="BX60" s="39">
        <v>1144</v>
      </c>
      <c r="BY60" s="39">
        <v>1880</v>
      </c>
      <c r="BZ60" s="39">
        <v>0</v>
      </c>
      <c r="CA60" s="39">
        <v>0</v>
      </c>
      <c r="CB60" s="39">
        <v>0</v>
      </c>
      <c r="CC60" s="40">
        <v>3158</v>
      </c>
      <c r="CF60" s="42">
        <f t="shared" si="3"/>
        <v>65.791666666666671</v>
      </c>
      <c r="CG60" s="43" t="str">
        <f t="shared" si="2"/>
        <v>MEJORABLE</v>
      </c>
      <c r="CJ60" s="44">
        <v>262041562.30999991</v>
      </c>
      <c r="CK60" s="32"/>
      <c r="CL60" s="77"/>
      <c r="CM60" s="43" t="s">
        <v>98</v>
      </c>
      <c r="CO60" s="43" t="e">
        <v>#N/A</v>
      </c>
      <c r="DB60" s="28" t="s">
        <v>534</v>
      </c>
    </row>
    <row r="61" spans="1:106" ht="14.45" hidden="1" customHeight="1" x14ac:dyDescent="0.25">
      <c r="A61" s="21">
        <v>8049</v>
      </c>
      <c r="B61" s="22">
        <v>21121</v>
      </c>
      <c r="C61" s="22" t="s">
        <v>104</v>
      </c>
      <c r="D61" s="23">
        <v>11</v>
      </c>
      <c r="E61" s="21" t="s">
        <v>145</v>
      </c>
      <c r="F61" s="24">
        <v>45</v>
      </c>
      <c r="G61" s="24" t="s">
        <v>239</v>
      </c>
      <c r="H61" s="25">
        <v>250</v>
      </c>
      <c r="I61" s="21" t="s">
        <v>240</v>
      </c>
      <c r="J61" s="22">
        <v>2</v>
      </c>
      <c r="K61" s="21" t="s">
        <v>105</v>
      </c>
      <c r="L61" s="22">
        <v>6</v>
      </c>
      <c r="M61" s="21" t="s">
        <v>147</v>
      </c>
      <c r="N61" s="22">
        <v>8</v>
      </c>
      <c r="O61" s="21" t="s">
        <v>148</v>
      </c>
      <c r="P61" s="21">
        <v>3</v>
      </c>
      <c r="Q61" s="21" t="s">
        <v>109</v>
      </c>
      <c r="R61" s="21">
        <v>5</v>
      </c>
      <c r="S61" s="21" t="s">
        <v>149</v>
      </c>
      <c r="T61" s="21" t="s">
        <v>96</v>
      </c>
      <c r="U61" s="21" t="s">
        <v>97</v>
      </c>
      <c r="V61" s="24">
        <v>358</v>
      </c>
      <c r="W61" s="31" t="s">
        <v>479</v>
      </c>
      <c r="X61" s="46">
        <v>2</v>
      </c>
      <c r="Y61" s="26" t="s">
        <v>533</v>
      </c>
      <c r="Z61" s="26" t="s">
        <v>94</v>
      </c>
      <c r="AA61" s="26" t="s">
        <v>540</v>
      </c>
      <c r="AB61" s="26" t="s">
        <v>541</v>
      </c>
      <c r="AC61" s="26" t="s">
        <v>542</v>
      </c>
      <c r="AD61" s="26" t="s">
        <v>543</v>
      </c>
      <c r="AE61" s="27" t="s">
        <v>79</v>
      </c>
      <c r="AF61" s="21">
        <v>9469</v>
      </c>
      <c r="AG61" s="28" t="s">
        <v>544</v>
      </c>
      <c r="AH61" s="28" t="s">
        <v>545</v>
      </c>
      <c r="AI61" s="28" t="s">
        <v>122</v>
      </c>
      <c r="AJ61" s="29">
        <v>600</v>
      </c>
      <c r="AK61" s="30" t="s">
        <v>91</v>
      </c>
      <c r="AL61" s="31"/>
      <c r="AM61" s="30" t="s">
        <v>82</v>
      </c>
      <c r="AN61" s="32"/>
      <c r="AO61" s="32"/>
      <c r="AP61" s="32"/>
      <c r="AQ61" s="32"/>
      <c r="AR61" s="32"/>
      <c r="AS61" s="32"/>
      <c r="AT61" s="33">
        <v>0</v>
      </c>
      <c r="AU61" s="28" t="s">
        <v>92</v>
      </c>
      <c r="AV61" s="28" t="s">
        <v>93</v>
      </c>
      <c r="AW61" s="28" t="s">
        <v>85</v>
      </c>
      <c r="AX61" s="34">
        <v>0</v>
      </c>
      <c r="AY61" s="35">
        <v>50</v>
      </c>
      <c r="AZ61" s="34">
        <v>50.01</v>
      </c>
      <c r="BA61" s="35">
        <v>80</v>
      </c>
      <c r="BB61" s="34">
        <v>80.010000000000005</v>
      </c>
      <c r="BC61" s="36">
        <v>130</v>
      </c>
      <c r="BD61" s="45">
        <v>0</v>
      </c>
      <c r="BE61" s="45">
        <v>0</v>
      </c>
      <c r="BF61" s="45">
        <v>0</v>
      </c>
      <c r="BG61" s="45">
        <v>0</v>
      </c>
      <c r="BH61" s="45">
        <v>0</v>
      </c>
      <c r="BI61" s="45">
        <v>603</v>
      </c>
      <c r="BJ61" s="45">
        <v>603</v>
      </c>
      <c r="BK61" s="45">
        <v>603</v>
      </c>
      <c r="BL61" s="45">
        <v>35</v>
      </c>
      <c r="BM61" s="45">
        <v>0</v>
      </c>
      <c r="BN61" s="45">
        <v>0</v>
      </c>
      <c r="BO61" s="45">
        <v>0</v>
      </c>
      <c r="BP61" s="38">
        <v>600</v>
      </c>
      <c r="BQ61" s="39">
        <v>0</v>
      </c>
      <c r="BR61" s="39">
        <v>0</v>
      </c>
      <c r="BS61" s="39">
        <v>0</v>
      </c>
      <c r="BT61" s="39">
        <v>0</v>
      </c>
      <c r="BU61" s="39">
        <v>0</v>
      </c>
      <c r="BV61" s="39">
        <v>0</v>
      </c>
      <c r="BW61" s="39">
        <v>0</v>
      </c>
      <c r="BX61" s="39">
        <v>0</v>
      </c>
      <c r="BY61" s="39">
        <v>0</v>
      </c>
      <c r="BZ61" s="39">
        <v>0</v>
      </c>
      <c r="CA61" s="39">
        <v>0</v>
      </c>
      <c r="CB61" s="39">
        <v>0</v>
      </c>
      <c r="CC61" s="40">
        <v>0</v>
      </c>
      <c r="CF61" s="42">
        <f t="shared" si="3"/>
        <v>0</v>
      </c>
      <c r="CG61" s="43" t="str">
        <f t="shared" si="2"/>
        <v>EN RIESGO</v>
      </c>
      <c r="CJ61" s="44">
        <v>262041562.30999991</v>
      </c>
      <c r="CK61" s="32"/>
      <c r="CL61" s="77"/>
      <c r="CM61" s="43" t="s">
        <v>98</v>
      </c>
      <c r="CO61" s="43" t="e">
        <v>#N/A</v>
      </c>
      <c r="DB61" s="28" t="s">
        <v>546</v>
      </c>
    </row>
    <row r="62" spans="1:106" ht="14.45" hidden="1" customHeight="1" x14ac:dyDescent="0.25">
      <c r="A62" s="21">
        <v>8056</v>
      </c>
      <c r="B62" s="22">
        <v>21121</v>
      </c>
      <c r="C62" s="22" t="s">
        <v>104</v>
      </c>
      <c r="D62" s="23">
        <v>11</v>
      </c>
      <c r="E62" s="21" t="s">
        <v>145</v>
      </c>
      <c r="F62" s="24">
        <v>45</v>
      </c>
      <c r="G62" s="24" t="s">
        <v>239</v>
      </c>
      <c r="H62" s="25">
        <v>250</v>
      </c>
      <c r="I62" s="21" t="s">
        <v>240</v>
      </c>
      <c r="J62" s="22">
        <v>2</v>
      </c>
      <c r="K62" s="21" t="s">
        <v>105</v>
      </c>
      <c r="L62" s="22">
        <v>6</v>
      </c>
      <c r="M62" s="21" t="s">
        <v>147</v>
      </c>
      <c r="N62" s="22">
        <v>8</v>
      </c>
      <c r="O62" s="21" t="s">
        <v>148</v>
      </c>
      <c r="P62" s="21">
        <v>3</v>
      </c>
      <c r="Q62" s="21" t="s">
        <v>109</v>
      </c>
      <c r="R62" s="21">
        <v>5</v>
      </c>
      <c r="S62" s="21" t="s">
        <v>149</v>
      </c>
      <c r="T62" s="21" t="s">
        <v>96</v>
      </c>
      <c r="U62" s="21" t="s">
        <v>97</v>
      </c>
      <c r="V62" s="24">
        <v>358</v>
      </c>
      <c r="W62" s="31" t="s">
        <v>479</v>
      </c>
      <c r="X62" s="46">
        <v>2</v>
      </c>
      <c r="Y62" s="26" t="s">
        <v>533</v>
      </c>
      <c r="Z62" s="26" t="s">
        <v>94</v>
      </c>
      <c r="AA62" s="26" t="s">
        <v>540</v>
      </c>
      <c r="AB62" s="26" t="s">
        <v>541</v>
      </c>
      <c r="AC62" s="26" t="s">
        <v>542</v>
      </c>
      <c r="AD62" s="26" t="s">
        <v>543</v>
      </c>
      <c r="AE62" s="27" t="s">
        <v>79</v>
      </c>
      <c r="AF62" s="21">
        <v>9457</v>
      </c>
      <c r="AG62" s="28" t="s">
        <v>547</v>
      </c>
      <c r="AH62" s="28" t="s">
        <v>548</v>
      </c>
      <c r="AI62" s="28" t="s">
        <v>122</v>
      </c>
      <c r="AJ62" s="29">
        <v>4160</v>
      </c>
      <c r="AK62" s="30" t="s">
        <v>91</v>
      </c>
      <c r="AL62" s="31"/>
      <c r="AM62" s="30" t="s">
        <v>82</v>
      </c>
      <c r="AN62" s="32"/>
      <c r="AO62" s="32"/>
      <c r="AP62" s="32"/>
      <c r="AQ62" s="32"/>
      <c r="AR62" s="32"/>
      <c r="AS62" s="32"/>
      <c r="AT62" s="33">
        <v>0</v>
      </c>
      <c r="AU62" s="28" t="s">
        <v>92</v>
      </c>
      <c r="AV62" s="28" t="s">
        <v>93</v>
      </c>
      <c r="AW62" s="28" t="s">
        <v>85</v>
      </c>
      <c r="AX62" s="34">
        <v>0</v>
      </c>
      <c r="AY62" s="35">
        <v>50</v>
      </c>
      <c r="AZ62" s="34">
        <v>50.01</v>
      </c>
      <c r="BA62" s="35">
        <v>80</v>
      </c>
      <c r="BB62" s="34">
        <v>80.010000000000005</v>
      </c>
      <c r="BC62" s="36">
        <v>130</v>
      </c>
      <c r="BD62" s="45">
        <v>0</v>
      </c>
      <c r="BE62" s="45">
        <v>0</v>
      </c>
      <c r="BF62" s="45">
        <v>0</v>
      </c>
      <c r="BG62" s="45">
        <v>12</v>
      </c>
      <c r="BH62" s="45">
        <v>264</v>
      </c>
      <c r="BI62" s="45">
        <v>828</v>
      </c>
      <c r="BJ62" s="45">
        <v>969</v>
      </c>
      <c r="BK62" s="45">
        <v>1767</v>
      </c>
      <c r="BL62" s="45">
        <v>0</v>
      </c>
      <c r="BM62" s="45">
        <v>0</v>
      </c>
      <c r="BN62" s="45">
        <v>0</v>
      </c>
      <c r="BO62" s="45">
        <v>0</v>
      </c>
      <c r="BP62" s="38">
        <v>4160</v>
      </c>
      <c r="BQ62" s="39">
        <v>0</v>
      </c>
      <c r="BR62" s="39">
        <v>0</v>
      </c>
      <c r="BS62" s="39">
        <v>0</v>
      </c>
      <c r="BT62" s="39">
        <v>0</v>
      </c>
      <c r="BU62" s="39">
        <v>0</v>
      </c>
      <c r="BV62" s="39">
        <v>0</v>
      </c>
      <c r="BW62" s="39">
        <v>0</v>
      </c>
      <c r="BX62" s="39">
        <v>2954</v>
      </c>
      <c r="BY62" s="39">
        <v>636</v>
      </c>
      <c r="BZ62" s="39">
        <v>0</v>
      </c>
      <c r="CA62" s="39">
        <v>0</v>
      </c>
      <c r="CB62" s="39">
        <v>0</v>
      </c>
      <c r="CC62" s="40">
        <v>3590</v>
      </c>
      <c r="CF62" s="42">
        <f t="shared" si="3"/>
        <v>86.298076923076934</v>
      </c>
      <c r="CG62" s="43" t="str">
        <f t="shared" si="2"/>
        <v>ÓPTIMO</v>
      </c>
      <c r="CJ62" s="44">
        <v>262041562.30999991</v>
      </c>
      <c r="CK62" s="32"/>
      <c r="CL62" s="77"/>
      <c r="CM62" s="43" t="s">
        <v>98</v>
      </c>
      <c r="CO62" s="43" t="e">
        <v>#N/A</v>
      </c>
      <c r="DB62" s="28" t="s">
        <v>540</v>
      </c>
    </row>
    <row r="63" spans="1:106" ht="14.45" hidden="1" customHeight="1" x14ac:dyDescent="0.25">
      <c r="A63" s="21">
        <v>8074</v>
      </c>
      <c r="B63" s="22">
        <v>21121</v>
      </c>
      <c r="C63" s="22" t="s">
        <v>104</v>
      </c>
      <c r="D63" s="23">
        <v>11</v>
      </c>
      <c r="E63" s="21" t="s">
        <v>145</v>
      </c>
      <c r="F63" s="24">
        <v>45</v>
      </c>
      <c r="G63" s="24" t="s">
        <v>239</v>
      </c>
      <c r="H63" s="25">
        <v>250</v>
      </c>
      <c r="I63" s="21" t="s">
        <v>240</v>
      </c>
      <c r="J63" s="22">
        <v>2</v>
      </c>
      <c r="K63" s="21" t="s">
        <v>105</v>
      </c>
      <c r="L63" s="22">
        <v>6</v>
      </c>
      <c r="M63" s="21" t="s">
        <v>147</v>
      </c>
      <c r="N63" s="22">
        <v>8</v>
      </c>
      <c r="O63" s="21" t="s">
        <v>148</v>
      </c>
      <c r="P63" s="21">
        <v>3</v>
      </c>
      <c r="Q63" s="21" t="s">
        <v>109</v>
      </c>
      <c r="R63" s="21">
        <v>5</v>
      </c>
      <c r="S63" s="21" t="s">
        <v>149</v>
      </c>
      <c r="T63" s="21" t="s">
        <v>96</v>
      </c>
      <c r="U63" s="21" t="s">
        <v>97</v>
      </c>
      <c r="V63" s="24">
        <v>358</v>
      </c>
      <c r="W63" s="21" t="s">
        <v>479</v>
      </c>
      <c r="X63" s="46">
        <v>2</v>
      </c>
      <c r="Y63" s="26" t="s">
        <v>533</v>
      </c>
      <c r="Z63" s="26" t="s">
        <v>94</v>
      </c>
      <c r="AA63" s="26" t="s">
        <v>549</v>
      </c>
      <c r="AB63" s="26" t="s">
        <v>541</v>
      </c>
      <c r="AC63" s="26" t="s">
        <v>542</v>
      </c>
      <c r="AD63" s="26" t="s">
        <v>543</v>
      </c>
      <c r="AE63" s="27" t="s">
        <v>79</v>
      </c>
      <c r="AF63" s="21">
        <v>9448</v>
      </c>
      <c r="AG63" s="28" t="s">
        <v>550</v>
      </c>
      <c r="AH63" s="28" t="s">
        <v>551</v>
      </c>
      <c r="AI63" s="28" t="s">
        <v>122</v>
      </c>
      <c r="AJ63" s="29">
        <v>2698</v>
      </c>
      <c r="AK63" s="30" t="s">
        <v>91</v>
      </c>
      <c r="AL63" s="31"/>
      <c r="AM63" s="30" t="s">
        <v>82</v>
      </c>
      <c r="AN63" s="32"/>
      <c r="AO63" s="32"/>
      <c r="AP63" s="32"/>
      <c r="AQ63" s="32"/>
      <c r="AR63" s="32"/>
      <c r="AS63" s="32"/>
      <c r="AT63" s="28">
        <v>0</v>
      </c>
      <c r="AU63" s="28" t="s">
        <v>92</v>
      </c>
      <c r="AV63" s="28" t="s">
        <v>93</v>
      </c>
      <c r="AW63" s="28" t="s">
        <v>85</v>
      </c>
      <c r="AX63" s="34">
        <v>0</v>
      </c>
      <c r="AY63" s="35">
        <v>50</v>
      </c>
      <c r="AZ63" s="34">
        <v>50.01</v>
      </c>
      <c r="BA63" s="35">
        <v>80</v>
      </c>
      <c r="BB63" s="34">
        <v>80.010000000000005</v>
      </c>
      <c r="BC63" s="36">
        <v>130</v>
      </c>
      <c r="BD63" s="45">
        <v>300</v>
      </c>
      <c r="BE63" s="45">
        <v>342</v>
      </c>
      <c r="BF63" s="45">
        <v>320</v>
      </c>
      <c r="BG63" s="45">
        <v>468</v>
      </c>
      <c r="BH63" s="45">
        <v>590</v>
      </c>
      <c r="BI63" s="45">
        <v>590</v>
      </c>
      <c r="BJ63" s="45">
        <v>817</v>
      </c>
      <c r="BK63" s="45">
        <v>941</v>
      </c>
      <c r="BL63" s="45">
        <v>1569</v>
      </c>
      <c r="BM63" s="45">
        <v>713</v>
      </c>
      <c r="BN63" s="45">
        <v>0</v>
      </c>
      <c r="BO63" s="45">
        <v>0</v>
      </c>
      <c r="BP63" s="38">
        <v>2698</v>
      </c>
      <c r="BQ63" s="39">
        <v>49</v>
      </c>
      <c r="BR63" s="39">
        <v>0</v>
      </c>
      <c r="BS63" s="39">
        <v>59</v>
      </c>
      <c r="BT63" s="39">
        <v>0</v>
      </c>
      <c r="BU63" s="39">
        <v>0</v>
      </c>
      <c r="BV63" s="39">
        <v>0</v>
      </c>
      <c r="BW63" s="39">
        <v>137</v>
      </c>
      <c r="BX63" s="39">
        <v>296</v>
      </c>
      <c r="BY63" s="39">
        <v>305</v>
      </c>
      <c r="BZ63" s="39">
        <v>0</v>
      </c>
      <c r="CA63" s="39">
        <v>0</v>
      </c>
      <c r="CB63" s="39">
        <v>0</v>
      </c>
      <c r="CC63" s="40">
        <v>846</v>
      </c>
      <c r="CF63" s="42">
        <f t="shared" si="3"/>
        <v>31.356560415122313</v>
      </c>
      <c r="CG63" s="43" t="str">
        <f t="shared" si="2"/>
        <v>EN RIESGO</v>
      </c>
      <c r="CJ63" s="44">
        <v>262041562.30999991</v>
      </c>
      <c r="CK63" s="32"/>
      <c r="CL63" s="77"/>
      <c r="CM63" s="43" t="s">
        <v>98</v>
      </c>
      <c r="CO63" s="43" t="e">
        <v>#N/A</v>
      </c>
      <c r="DB63" s="28" t="s">
        <v>549</v>
      </c>
    </row>
    <row r="64" spans="1:106" ht="14.45" hidden="1" customHeight="1" x14ac:dyDescent="0.25">
      <c r="A64" s="21">
        <v>8082</v>
      </c>
      <c r="B64" s="22">
        <v>21121</v>
      </c>
      <c r="C64" s="22" t="s">
        <v>104</v>
      </c>
      <c r="D64" s="23">
        <v>11</v>
      </c>
      <c r="E64" s="21" t="s">
        <v>145</v>
      </c>
      <c r="F64" s="24">
        <v>45</v>
      </c>
      <c r="G64" s="24" t="s">
        <v>239</v>
      </c>
      <c r="H64" s="25">
        <v>250</v>
      </c>
      <c r="I64" s="21" t="s">
        <v>240</v>
      </c>
      <c r="J64" s="22">
        <v>2</v>
      </c>
      <c r="K64" s="21" t="s">
        <v>105</v>
      </c>
      <c r="L64" s="22">
        <v>6</v>
      </c>
      <c r="M64" s="21" t="s">
        <v>147</v>
      </c>
      <c r="N64" s="22">
        <v>8</v>
      </c>
      <c r="O64" s="21" t="s">
        <v>148</v>
      </c>
      <c r="P64" s="21">
        <v>3</v>
      </c>
      <c r="Q64" s="21" t="s">
        <v>109</v>
      </c>
      <c r="R64" s="21">
        <v>5</v>
      </c>
      <c r="S64" s="21" t="s">
        <v>149</v>
      </c>
      <c r="T64" s="21" t="s">
        <v>96</v>
      </c>
      <c r="U64" s="21" t="s">
        <v>97</v>
      </c>
      <c r="V64" s="24">
        <v>358</v>
      </c>
      <c r="W64" s="21" t="s">
        <v>479</v>
      </c>
      <c r="X64" s="46">
        <v>3</v>
      </c>
      <c r="Y64" s="26" t="s">
        <v>552</v>
      </c>
      <c r="Z64" s="26" t="s">
        <v>94</v>
      </c>
      <c r="AA64" s="26" t="s">
        <v>553</v>
      </c>
      <c r="AB64" s="26" t="s">
        <v>554</v>
      </c>
      <c r="AC64" s="26" t="s">
        <v>555</v>
      </c>
      <c r="AD64" s="26" t="s">
        <v>554</v>
      </c>
      <c r="AE64" s="27" t="s">
        <v>79</v>
      </c>
      <c r="AF64" s="21">
        <v>9616</v>
      </c>
      <c r="AG64" s="28" t="s">
        <v>556</v>
      </c>
      <c r="AH64" s="28" t="s">
        <v>557</v>
      </c>
      <c r="AI64" s="28" t="s">
        <v>122</v>
      </c>
      <c r="AJ64" s="29">
        <v>1018</v>
      </c>
      <c r="AK64" s="30" t="s">
        <v>91</v>
      </c>
      <c r="AL64" s="31"/>
      <c r="AM64" s="30" t="s">
        <v>82</v>
      </c>
      <c r="AN64" s="32"/>
      <c r="AO64" s="32"/>
      <c r="AP64" s="32"/>
      <c r="AQ64" s="32"/>
      <c r="AR64" s="32"/>
      <c r="AS64" s="32"/>
      <c r="AT64" s="28">
        <v>0</v>
      </c>
      <c r="AU64" s="28" t="s">
        <v>92</v>
      </c>
      <c r="AV64" s="28" t="s">
        <v>102</v>
      </c>
      <c r="AW64" s="28" t="s">
        <v>85</v>
      </c>
      <c r="AX64" s="34">
        <v>0</v>
      </c>
      <c r="AY64" s="35">
        <v>50</v>
      </c>
      <c r="AZ64" s="34">
        <v>50.01</v>
      </c>
      <c r="BA64" s="35">
        <v>80</v>
      </c>
      <c r="BB64" s="34">
        <v>80.010000000000005</v>
      </c>
      <c r="BC64" s="36">
        <v>130</v>
      </c>
      <c r="BD64" s="45">
        <v>0</v>
      </c>
      <c r="BE64" s="45">
        <v>0</v>
      </c>
      <c r="BF64" s="45">
        <v>0</v>
      </c>
      <c r="BG64" s="45">
        <v>0</v>
      </c>
      <c r="BH64" s="45">
        <v>0</v>
      </c>
      <c r="BI64" s="45">
        <v>0</v>
      </c>
      <c r="BJ64" s="45">
        <v>0</v>
      </c>
      <c r="BK64" s="45">
        <v>0</v>
      </c>
      <c r="BL64" s="45">
        <v>0</v>
      </c>
      <c r="BM64" s="45">
        <v>0</v>
      </c>
      <c r="BN64" s="45">
        <v>0</v>
      </c>
      <c r="BO64" s="45">
        <v>0</v>
      </c>
      <c r="BP64" s="38">
        <v>1018</v>
      </c>
      <c r="BQ64" s="39">
        <v>0</v>
      </c>
      <c r="BR64" s="39">
        <v>0</v>
      </c>
      <c r="BS64" s="39">
        <v>0</v>
      </c>
      <c r="BT64" s="39">
        <v>0</v>
      </c>
      <c r="BU64" s="39">
        <v>0</v>
      </c>
      <c r="BV64" s="39">
        <v>0</v>
      </c>
      <c r="BW64" s="39">
        <v>0</v>
      </c>
      <c r="BX64" s="39">
        <v>0</v>
      </c>
      <c r="BY64" s="39">
        <v>0</v>
      </c>
      <c r="BZ64" s="39">
        <v>0</v>
      </c>
      <c r="CA64" s="39">
        <v>0</v>
      </c>
      <c r="CB64" s="39">
        <v>0</v>
      </c>
      <c r="CC64" s="40">
        <v>0</v>
      </c>
      <c r="CF64" s="42">
        <f t="shared" si="3"/>
        <v>0</v>
      </c>
      <c r="CG64" s="43" t="str">
        <f t="shared" si="2"/>
        <v>EN RIESGO</v>
      </c>
      <c r="CJ64" s="44">
        <v>262041562.30999991</v>
      </c>
      <c r="CK64" s="32"/>
      <c r="CL64" s="77"/>
      <c r="CM64" s="43" t="e">
        <v>#N/A</v>
      </c>
      <c r="CO64" s="43" t="e">
        <v>#N/A</v>
      </c>
      <c r="DB64" s="28" t="s">
        <v>558</v>
      </c>
    </row>
    <row r="65" spans="1:106" ht="14.45" hidden="1" customHeight="1" x14ac:dyDescent="0.25">
      <c r="A65" s="21">
        <v>8083</v>
      </c>
      <c r="B65" s="22">
        <v>21121</v>
      </c>
      <c r="C65" s="22" t="s">
        <v>104</v>
      </c>
      <c r="D65" s="23">
        <v>11</v>
      </c>
      <c r="E65" s="21" t="s">
        <v>145</v>
      </c>
      <c r="F65" s="24">
        <v>45</v>
      </c>
      <c r="G65" s="24" t="s">
        <v>239</v>
      </c>
      <c r="H65" s="25">
        <v>250</v>
      </c>
      <c r="I65" s="21" t="s">
        <v>240</v>
      </c>
      <c r="J65" s="22">
        <v>2</v>
      </c>
      <c r="K65" s="21" t="s">
        <v>105</v>
      </c>
      <c r="L65" s="22">
        <v>6</v>
      </c>
      <c r="M65" s="21" t="s">
        <v>147</v>
      </c>
      <c r="N65" s="22">
        <v>8</v>
      </c>
      <c r="O65" s="21" t="s">
        <v>148</v>
      </c>
      <c r="P65" s="21">
        <v>3</v>
      </c>
      <c r="Q65" s="21" t="s">
        <v>109</v>
      </c>
      <c r="R65" s="21">
        <v>5</v>
      </c>
      <c r="S65" s="21" t="s">
        <v>149</v>
      </c>
      <c r="T65" s="21" t="s">
        <v>96</v>
      </c>
      <c r="U65" s="21" t="s">
        <v>97</v>
      </c>
      <c r="V65" s="24">
        <v>358</v>
      </c>
      <c r="W65" s="21" t="s">
        <v>479</v>
      </c>
      <c r="X65" s="46">
        <v>4</v>
      </c>
      <c r="Y65" s="26" t="s">
        <v>559</v>
      </c>
      <c r="Z65" s="26" t="s">
        <v>90</v>
      </c>
      <c r="AA65" s="26" t="s">
        <v>559</v>
      </c>
      <c r="AB65" s="26" t="s">
        <v>560</v>
      </c>
      <c r="AC65" s="26" t="s">
        <v>561</v>
      </c>
      <c r="AD65" s="26" t="s">
        <v>562</v>
      </c>
      <c r="AE65" s="27" t="s">
        <v>79</v>
      </c>
      <c r="AF65" s="21">
        <v>9359</v>
      </c>
      <c r="AG65" s="28" t="s">
        <v>563</v>
      </c>
      <c r="AH65" s="28" t="s">
        <v>564</v>
      </c>
      <c r="AI65" s="28" t="s">
        <v>87</v>
      </c>
      <c r="AJ65" s="46">
        <v>1.97</v>
      </c>
      <c r="AK65" s="30" t="s">
        <v>91</v>
      </c>
      <c r="AL65" s="31"/>
      <c r="AM65" s="30" t="s">
        <v>82</v>
      </c>
      <c r="AN65" s="32"/>
      <c r="AO65" s="32"/>
      <c r="AP65" s="32"/>
      <c r="AQ65" s="32"/>
      <c r="AR65" s="32"/>
      <c r="AS65" s="32"/>
      <c r="AT65" s="28">
        <v>1.99</v>
      </c>
      <c r="AU65" s="28" t="s">
        <v>88</v>
      </c>
      <c r="AV65" s="28" t="s">
        <v>93</v>
      </c>
      <c r="AW65" s="28" t="s">
        <v>85</v>
      </c>
      <c r="AX65" s="47">
        <v>0</v>
      </c>
      <c r="AY65" s="48">
        <v>50</v>
      </c>
      <c r="AZ65" s="47">
        <v>50.01</v>
      </c>
      <c r="BA65" s="48">
        <v>80</v>
      </c>
      <c r="BB65" s="47">
        <v>80.010000000000005</v>
      </c>
      <c r="BC65" s="49">
        <v>130</v>
      </c>
      <c r="BD65" s="50">
        <v>1.6412</v>
      </c>
      <c r="BE65" s="50">
        <v>0</v>
      </c>
      <c r="BF65" s="50">
        <v>0</v>
      </c>
      <c r="BG65" s="50">
        <v>0</v>
      </c>
      <c r="BH65" s="50">
        <v>0.16389999999999999</v>
      </c>
      <c r="BI65" s="50">
        <v>6.9999999999999999E-4</v>
      </c>
      <c r="BJ65" s="50">
        <v>0</v>
      </c>
      <c r="BK65" s="50">
        <v>0</v>
      </c>
      <c r="BL65" s="50">
        <v>0.16389999999999999</v>
      </c>
      <c r="BM65" s="45">
        <v>1.6000000000000001E-3</v>
      </c>
      <c r="BN65" s="45">
        <v>0</v>
      </c>
      <c r="BO65" s="45">
        <v>0</v>
      </c>
      <c r="BP65" s="38">
        <v>1.9712999999999998</v>
      </c>
      <c r="BQ65" s="51">
        <v>1.3476374263953417</v>
      </c>
      <c r="BR65" s="51">
        <v>6.7031816279197937E-2</v>
      </c>
      <c r="BS65" s="51">
        <v>7.7458987700406504E-3</v>
      </c>
      <c r="BT65" s="51">
        <v>0</v>
      </c>
      <c r="BU65" s="51">
        <v>0</v>
      </c>
      <c r="BV65" s="51">
        <v>0</v>
      </c>
      <c r="BW65" s="51">
        <v>8.311945218620545E-2</v>
      </c>
      <c r="BX65" s="51">
        <v>2.3684575085316607E-2</v>
      </c>
      <c r="BY65" s="51">
        <v>7.2543321173265327E-2</v>
      </c>
      <c r="BZ65" s="39">
        <v>0</v>
      </c>
      <c r="CA65" s="39">
        <v>0</v>
      </c>
      <c r="CB65" s="39">
        <v>0</v>
      </c>
      <c r="CC65" s="40">
        <v>1.6017624898893676</v>
      </c>
      <c r="CF65" s="42">
        <f t="shared" si="3"/>
        <v>81.254121132722972</v>
      </c>
      <c r="CG65" s="43" t="str">
        <f t="shared" si="2"/>
        <v>ÓPTIMO</v>
      </c>
      <c r="CJ65" s="44">
        <v>262041562.30999991</v>
      </c>
      <c r="CK65" s="32"/>
      <c r="CL65" s="77"/>
      <c r="CM65" s="43" t="s">
        <v>98</v>
      </c>
      <c r="CO65" s="52">
        <v>8083</v>
      </c>
      <c r="DB65" s="28" t="s">
        <v>565</v>
      </c>
    </row>
    <row r="66" spans="1:106" ht="14.45" hidden="1" customHeight="1" x14ac:dyDescent="0.25">
      <c r="A66" s="21">
        <v>8087</v>
      </c>
      <c r="B66" s="22">
        <v>21121</v>
      </c>
      <c r="C66" s="22" t="s">
        <v>104</v>
      </c>
      <c r="D66" s="23">
        <v>11</v>
      </c>
      <c r="E66" s="21" t="s">
        <v>145</v>
      </c>
      <c r="F66" s="24">
        <v>45</v>
      </c>
      <c r="G66" s="24" t="s">
        <v>239</v>
      </c>
      <c r="H66" s="25">
        <v>250</v>
      </c>
      <c r="I66" s="21" t="s">
        <v>240</v>
      </c>
      <c r="J66" s="22">
        <v>2</v>
      </c>
      <c r="K66" s="21" t="s">
        <v>105</v>
      </c>
      <c r="L66" s="22">
        <v>6</v>
      </c>
      <c r="M66" s="21" t="s">
        <v>147</v>
      </c>
      <c r="N66" s="22">
        <v>8</v>
      </c>
      <c r="O66" s="21" t="s">
        <v>148</v>
      </c>
      <c r="P66" s="21">
        <v>3</v>
      </c>
      <c r="Q66" s="21" t="s">
        <v>109</v>
      </c>
      <c r="R66" s="21">
        <v>5</v>
      </c>
      <c r="S66" s="21" t="s">
        <v>149</v>
      </c>
      <c r="T66" s="21" t="s">
        <v>96</v>
      </c>
      <c r="U66" s="21" t="s">
        <v>97</v>
      </c>
      <c r="V66" s="24">
        <v>358</v>
      </c>
      <c r="W66" s="21" t="s">
        <v>479</v>
      </c>
      <c r="X66" s="46">
        <v>3</v>
      </c>
      <c r="Y66" s="26" t="s">
        <v>552</v>
      </c>
      <c r="Z66" s="26" t="s">
        <v>94</v>
      </c>
      <c r="AA66" s="26" t="s">
        <v>566</v>
      </c>
      <c r="AB66" s="26" t="s">
        <v>567</v>
      </c>
      <c r="AC66" s="26" t="s">
        <v>568</v>
      </c>
      <c r="AD66" s="26" t="s">
        <v>569</v>
      </c>
      <c r="AE66" s="27" t="s">
        <v>79</v>
      </c>
      <c r="AF66" s="21">
        <v>9603</v>
      </c>
      <c r="AG66" s="28" t="s">
        <v>570</v>
      </c>
      <c r="AH66" s="28" t="s">
        <v>571</v>
      </c>
      <c r="AI66" s="28" t="s">
        <v>112</v>
      </c>
      <c r="AJ66" s="29">
        <v>13218</v>
      </c>
      <c r="AK66" s="30" t="s">
        <v>91</v>
      </c>
      <c r="AL66" s="31"/>
      <c r="AM66" s="30" t="s">
        <v>82</v>
      </c>
      <c r="AN66" s="32"/>
      <c r="AO66" s="32"/>
      <c r="AP66" s="32"/>
      <c r="AQ66" s="32"/>
      <c r="AR66" s="32"/>
      <c r="AS66" s="32"/>
      <c r="AT66" s="33">
        <v>13218</v>
      </c>
      <c r="AU66" s="28" t="s">
        <v>92</v>
      </c>
      <c r="AV66" s="28" t="s">
        <v>102</v>
      </c>
      <c r="AW66" s="28" t="s">
        <v>85</v>
      </c>
      <c r="AX66" s="34">
        <v>0</v>
      </c>
      <c r="AY66" s="35">
        <v>50</v>
      </c>
      <c r="AZ66" s="34">
        <v>50.01</v>
      </c>
      <c r="BA66" s="35">
        <v>80</v>
      </c>
      <c r="BB66" s="34">
        <v>80.010000000000005</v>
      </c>
      <c r="BC66" s="36">
        <v>130</v>
      </c>
      <c r="BD66" s="45">
        <v>8388</v>
      </c>
      <c r="BE66" s="45">
        <v>193</v>
      </c>
      <c r="BF66" s="45">
        <v>132</v>
      </c>
      <c r="BG66" s="45">
        <v>193</v>
      </c>
      <c r="BH66" s="45">
        <v>150</v>
      </c>
      <c r="BI66" s="45">
        <v>159</v>
      </c>
      <c r="BJ66" s="45">
        <v>89</v>
      </c>
      <c r="BK66" s="45">
        <v>550</v>
      </c>
      <c r="BL66" s="45">
        <v>2342</v>
      </c>
      <c r="BM66" s="45">
        <v>584</v>
      </c>
      <c r="BN66" s="45">
        <v>301</v>
      </c>
      <c r="BO66" s="45">
        <v>137</v>
      </c>
      <c r="BP66" s="38">
        <v>13506</v>
      </c>
      <c r="BQ66" s="39">
        <v>8388</v>
      </c>
      <c r="BR66" s="39">
        <v>193</v>
      </c>
      <c r="BS66" s="39">
        <v>108</v>
      </c>
      <c r="BT66" s="39">
        <v>0</v>
      </c>
      <c r="BU66" s="39">
        <v>0</v>
      </c>
      <c r="BV66" s="39">
        <v>0</v>
      </c>
      <c r="BW66" s="39">
        <v>39</v>
      </c>
      <c r="BX66" s="39">
        <v>1257</v>
      </c>
      <c r="BY66" s="39">
        <v>2110</v>
      </c>
      <c r="BZ66" s="39">
        <v>0</v>
      </c>
      <c r="CA66" s="39">
        <v>0</v>
      </c>
      <c r="CB66" s="39">
        <v>0</v>
      </c>
      <c r="CC66" s="40">
        <v>12095</v>
      </c>
      <c r="CF66" s="42">
        <f t="shared" si="3"/>
        <v>89.552791351991715</v>
      </c>
      <c r="CG66" s="43" t="str">
        <f t="shared" si="2"/>
        <v>ÓPTIMO</v>
      </c>
      <c r="CJ66" s="44">
        <v>262041562.30999991</v>
      </c>
      <c r="CK66" s="32"/>
      <c r="CL66" s="77"/>
      <c r="CM66" s="43" t="s">
        <v>98</v>
      </c>
      <c r="CO66" s="43" t="e">
        <v>#N/A</v>
      </c>
      <c r="DB66" s="28" t="s">
        <v>572</v>
      </c>
    </row>
    <row r="67" spans="1:106" ht="14.45" hidden="1" customHeight="1" x14ac:dyDescent="0.25">
      <c r="A67" s="21">
        <v>8100</v>
      </c>
      <c r="B67" s="22">
        <v>21121</v>
      </c>
      <c r="C67" s="22" t="s">
        <v>104</v>
      </c>
      <c r="D67" s="23">
        <v>11</v>
      </c>
      <c r="E67" s="21" t="s">
        <v>145</v>
      </c>
      <c r="F67" s="24">
        <v>45</v>
      </c>
      <c r="G67" s="24" t="s">
        <v>239</v>
      </c>
      <c r="H67" s="25">
        <v>250</v>
      </c>
      <c r="I67" s="21" t="s">
        <v>240</v>
      </c>
      <c r="J67" s="22">
        <v>2</v>
      </c>
      <c r="K67" s="21" t="s">
        <v>105</v>
      </c>
      <c r="L67" s="22">
        <v>6</v>
      </c>
      <c r="M67" s="21" t="s">
        <v>147</v>
      </c>
      <c r="N67" s="22">
        <v>8</v>
      </c>
      <c r="O67" s="21" t="s">
        <v>148</v>
      </c>
      <c r="P67" s="21">
        <v>3</v>
      </c>
      <c r="Q67" s="21" t="s">
        <v>109</v>
      </c>
      <c r="R67" s="21">
        <v>5</v>
      </c>
      <c r="S67" s="21" t="s">
        <v>149</v>
      </c>
      <c r="T67" s="21" t="s">
        <v>96</v>
      </c>
      <c r="U67" s="21" t="s">
        <v>97</v>
      </c>
      <c r="V67" s="24">
        <v>358</v>
      </c>
      <c r="W67" s="21" t="s">
        <v>479</v>
      </c>
      <c r="X67" s="46">
        <v>3</v>
      </c>
      <c r="Y67" s="26" t="s">
        <v>552</v>
      </c>
      <c r="Z67" s="26" t="s">
        <v>94</v>
      </c>
      <c r="AA67" s="26" t="s">
        <v>573</v>
      </c>
      <c r="AB67" s="26" t="s">
        <v>574</v>
      </c>
      <c r="AC67" s="26" t="s">
        <v>575</v>
      </c>
      <c r="AD67" s="26" t="s">
        <v>576</v>
      </c>
      <c r="AE67" s="27" t="s">
        <v>79</v>
      </c>
      <c r="AF67" s="21">
        <v>9597</v>
      </c>
      <c r="AG67" s="28" t="s">
        <v>577</v>
      </c>
      <c r="AH67" s="28" t="s">
        <v>578</v>
      </c>
      <c r="AI67" s="28" t="s">
        <v>112</v>
      </c>
      <c r="AJ67" s="29">
        <v>210</v>
      </c>
      <c r="AK67" s="30" t="s">
        <v>91</v>
      </c>
      <c r="AL67" s="31"/>
      <c r="AM67" s="30" t="s">
        <v>82</v>
      </c>
      <c r="AN67" s="32"/>
      <c r="AO67" s="32"/>
      <c r="AP67" s="32"/>
      <c r="AQ67" s="32"/>
      <c r="AR67" s="32"/>
      <c r="AS67" s="32"/>
      <c r="AT67" s="33">
        <v>210</v>
      </c>
      <c r="AU67" s="28" t="s">
        <v>92</v>
      </c>
      <c r="AV67" s="28" t="s">
        <v>102</v>
      </c>
      <c r="AW67" s="28" t="s">
        <v>85</v>
      </c>
      <c r="AX67" s="34">
        <v>0</v>
      </c>
      <c r="AY67" s="35">
        <v>50</v>
      </c>
      <c r="AZ67" s="34">
        <v>50.01</v>
      </c>
      <c r="BA67" s="35">
        <v>80</v>
      </c>
      <c r="BB67" s="34">
        <v>80.010000000000005</v>
      </c>
      <c r="BC67" s="36">
        <v>130</v>
      </c>
      <c r="BD67" s="45">
        <v>152</v>
      </c>
      <c r="BE67" s="45">
        <v>0</v>
      </c>
      <c r="BF67" s="45">
        <v>8</v>
      </c>
      <c r="BG67" s="45">
        <v>13</v>
      </c>
      <c r="BH67" s="45">
        <v>7</v>
      </c>
      <c r="BI67" s="45">
        <v>0</v>
      </c>
      <c r="BJ67" s="45">
        <v>0</v>
      </c>
      <c r="BK67" s="45">
        <v>0</v>
      </c>
      <c r="BL67" s="45">
        <v>27</v>
      </c>
      <c r="BM67" s="45">
        <v>0</v>
      </c>
      <c r="BN67" s="45">
        <v>3</v>
      </c>
      <c r="BO67" s="45">
        <v>0</v>
      </c>
      <c r="BP67" s="38">
        <v>204</v>
      </c>
      <c r="BQ67" s="39">
        <v>152</v>
      </c>
      <c r="BR67" s="39">
        <v>0</v>
      </c>
      <c r="BS67" s="39">
        <v>16</v>
      </c>
      <c r="BT67" s="39">
        <v>0</v>
      </c>
      <c r="BU67" s="39">
        <v>0</v>
      </c>
      <c r="BV67" s="39">
        <v>0</v>
      </c>
      <c r="BW67" s="39">
        <v>1</v>
      </c>
      <c r="BX67" s="39">
        <v>2</v>
      </c>
      <c r="BY67" s="39">
        <v>12</v>
      </c>
      <c r="BZ67" s="39">
        <v>0</v>
      </c>
      <c r="CA67" s="39">
        <v>0</v>
      </c>
      <c r="CB67" s="39">
        <v>0</v>
      </c>
      <c r="CC67" s="40">
        <v>183</v>
      </c>
      <c r="CF67" s="42">
        <f t="shared" si="3"/>
        <v>89.705882352941174</v>
      </c>
      <c r="CG67" s="43" t="str">
        <f t="shared" si="2"/>
        <v>ÓPTIMO</v>
      </c>
      <c r="CJ67" s="44">
        <v>262041562.30999991</v>
      </c>
      <c r="CK67" s="32"/>
      <c r="CL67" s="77"/>
      <c r="CM67" s="43" t="s">
        <v>98</v>
      </c>
      <c r="CO67" s="43" t="e">
        <v>#N/A</v>
      </c>
      <c r="DB67" s="28" t="s">
        <v>579</v>
      </c>
    </row>
    <row r="68" spans="1:106" ht="14.45" hidden="1" customHeight="1" x14ac:dyDescent="0.25">
      <c r="A68" s="21">
        <v>8106</v>
      </c>
      <c r="B68" s="22">
        <v>21121</v>
      </c>
      <c r="C68" s="22" t="s">
        <v>104</v>
      </c>
      <c r="D68" s="23">
        <v>11</v>
      </c>
      <c r="E68" s="21" t="s">
        <v>145</v>
      </c>
      <c r="F68" s="24">
        <v>45</v>
      </c>
      <c r="G68" s="24" t="s">
        <v>239</v>
      </c>
      <c r="H68" s="25">
        <v>250</v>
      </c>
      <c r="I68" s="21" t="s">
        <v>240</v>
      </c>
      <c r="J68" s="22">
        <v>2</v>
      </c>
      <c r="K68" s="21" t="s">
        <v>105</v>
      </c>
      <c r="L68" s="22">
        <v>6</v>
      </c>
      <c r="M68" s="21" t="s">
        <v>147</v>
      </c>
      <c r="N68" s="22">
        <v>8</v>
      </c>
      <c r="O68" s="21" t="s">
        <v>148</v>
      </c>
      <c r="P68" s="21">
        <v>3</v>
      </c>
      <c r="Q68" s="21" t="s">
        <v>109</v>
      </c>
      <c r="R68" s="21">
        <v>5</v>
      </c>
      <c r="S68" s="21" t="s">
        <v>149</v>
      </c>
      <c r="T68" s="21" t="s">
        <v>96</v>
      </c>
      <c r="U68" s="21" t="s">
        <v>97</v>
      </c>
      <c r="V68" s="24">
        <v>358</v>
      </c>
      <c r="W68" s="21" t="s">
        <v>479</v>
      </c>
      <c r="X68" s="46">
        <v>2</v>
      </c>
      <c r="Y68" s="26" t="s">
        <v>580</v>
      </c>
      <c r="Z68" s="26" t="s">
        <v>90</v>
      </c>
      <c r="AA68" s="26" t="s">
        <v>581</v>
      </c>
      <c r="AB68" s="26" t="s">
        <v>582</v>
      </c>
      <c r="AC68" s="26" t="s">
        <v>583</v>
      </c>
      <c r="AD68" s="26" t="s">
        <v>584</v>
      </c>
      <c r="AE68" s="27" t="s">
        <v>79</v>
      </c>
      <c r="AF68" s="21">
        <v>9437</v>
      </c>
      <c r="AG68" s="28" t="s">
        <v>585</v>
      </c>
      <c r="AH68" s="28" t="s">
        <v>586</v>
      </c>
      <c r="AI68" s="28" t="s">
        <v>87</v>
      </c>
      <c r="AJ68" s="29">
        <v>3.13</v>
      </c>
      <c r="AK68" s="30" t="s">
        <v>91</v>
      </c>
      <c r="AL68" s="31"/>
      <c r="AM68" s="30" t="s">
        <v>82</v>
      </c>
      <c r="AN68" s="32"/>
      <c r="AO68" s="32"/>
      <c r="AP68" s="32"/>
      <c r="AQ68" s="32"/>
      <c r="AR68" s="32"/>
      <c r="AS68" s="32"/>
      <c r="AT68" s="33">
        <v>3.77</v>
      </c>
      <c r="AU68" s="28" t="s">
        <v>88</v>
      </c>
      <c r="AV68" s="28" t="s">
        <v>93</v>
      </c>
      <c r="AW68" s="28" t="s">
        <v>85</v>
      </c>
      <c r="AX68" s="34">
        <v>0</v>
      </c>
      <c r="AY68" s="35">
        <v>50</v>
      </c>
      <c r="AZ68" s="34">
        <v>50.01</v>
      </c>
      <c r="BA68" s="35">
        <v>80</v>
      </c>
      <c r="BB68" s="34">
        <v>80.010000000000005</v>
      </c>
      <c r="BC68" s="36">
        <v>130</v>
      </c>
      <c r="BD68" s="45">
        <v>5.4899999999999997E-2</v>
      </c>
      <c r="BE68" s="45">
        <v>6.2600000000000003E-2</v>
      </c>
      <c r="BF68" s="45">
        <v>5.8500000000000003E-2</v>
      </c>
      <c r="BG68" s="45">
        <v>8.7800000000000003E-2</v>
      </c>
      <c r="BH68" s="45">
        <v>0.1928</v>
      </c>
      <c r="BI68" s="45">
        <v>0.40639999999999998</v>
      </c>
      <c r="BJ68" s="45">
        <v>0.51029999999999998</v>
      </c>
      <c r="BK68" s="45">
        <v>0.75219999999999998</v>
      </c>
      <c r="BL68" s="45">
        <v>0.43980000000000002</v>
      </c>
      <c r="BM68" s="45">
        <v>0.27679999999999999</v>
      </c>
      <c r="BN68" s="45">
        <v>0.1464</v>
      </c>
      <c r="BO68" s="45">
        <v>0.1464</v>
      </c>
      <c r="BP68" s="38">
        <v>2.2400000000000002</v>
      </c>
      <c r="BQ68" s="39">
        <v>8.9651639344262291E-3</v>
      </c>
      <c r="BR68" s="39">
        <v>0</v>
      </c>
      <c r="BS68" s="39">
        <v>1.0794789227166276E-2</v>
      </c>
      <c r="BT68" s="39">
        <v>0</v>
      </c>
      <c r="BU68" s="39">
        <v>0</v>
      </c>
      <c r="BV68" s="39">
        <v>0</v>
      </c>
      <c r="BW68" s="39">
        <v>4.9582845433255272E-2</v>
      </c>
      <c r="BX68" s="39">
        <v>0.80393735362997654</v>
      </c>
      <c r="BY68" s="39">
        <v>0.51613729508196726</v>
      </c>
      <c r="BZ68" s="39">
        <v>0</v>
      </c>
      <c r="CA68" s="39">
        <v>0</v>
      </c>
      <c r="CB68" s="39">
        <v>0</v>
      </c>
      <c r="CC68" s="40">
        <v>1.3894174473067915</v>
      </c>
      <c r="CF68" s="42">
        <f t="shared" si="3"/>
        <v>62.027564611910321</v>
      </c>
      <c r="CG68" s="43" t="str">
        <f t="shared" si="2"/>
        <v>MEJORABLE</v>
      </c>
      <c r="CJ68" s="44">
        <v>262041562.30999991</v>
      </c>
      <c r="CK68" s="32"/>
      <c r="CL68" s="77"/>
      <c r="CM68" s="43" t="s">
        <v>98</v>
      </c>
      <c r="CO68" s="43" t="e">
        <v>#N/A</v>
      </c>
      <c r="DB68" s="28" t="s">
        <v>587</v>
      </c>
    </row>
    <row r="69" spans="1:106" ht="14.45" hidden="1" customHeight="1" x14ac:dyDescent="0.25">
      <c r="A69" s="21">
        <v>8133</v>
      </c>
      <c r="B69" s="22">
        <v>21121</v>
      </c>
      <c r="C69" s="22" t="s">
        <v>104</v>
      </c>
      <c r="D69" s="23">
        <v>11</v>
      </c>
      <c r="E69" s="21" t="s">
        <v>145</v>
      </c>
      <c r="F69" s="24">
        <v>45</v>
      </c>
      <c r="G69" s="24" t="s">
        <v>239</v>
      </c>
      <c r="H69" s="25">
        <v>250</v>
      </c>
      <c r="I69" s="21" t="s">
        <v>240</v>
      </c>
      <c r="J69" s="22">
        <v>2</v>
      </c>
      <c r="K69" s="21" t="s">
        <v>105</v>
      </c>
      <c r="L69" s="22">
        <v>6</v>
      </c>
      <c r="M69" s="21" t="s">
        <v>147</v>
      </c>
      <c r="N69" s="22">
        <v>8</v>
      </c>
      <c r="O69" s="21" t="s">
        <v>148</v>
      </c>
      <c r="P69" s="21">
        <v>3</v>
      </c>
      <c r="Q69" s="21" t="s">
        <v>109</v>
      </c>
      <c r="R69" s="21">
        <v>5</v>
      </c>
      <c r="S69" s="21" t="s">
        <v>149</v>
      </c>
      <c r="T69" s="21" t="s">
        <v>96</v>
      </c>
      <c r="U69" s="21" t="s">
        <v>97</v>
      </c>
      <c r="V69" s="24">
        <v>358</v>
      </c>
      <c r="W69" s="21" t="s">
        <v>479</v>
      </c>
      <c r="X69" s="46">
        <v>3</v>
      </c>
      <c r="Y69" s="26" t="s">
        <v>552</v>
      </c>
      <c r="Z69" s="26" t="s">
        <v>90</v>
      </c>
      <c r="AA69" s="26" t="s">
        <v>552</v>
      </c>
      <c r="AB69" s="26" t="s">
        <v>588</v>
      </c>
      <c r="AC69" s="26" t="s">
        <v>589</v>
      </c>
      <c r="AD69" s="26" t="s">
        <v>590</v>
      </c>
      <c r="AE69" s="27" t="s">
        <v>79</v>
      </c>
      <c r="AF69" s="21">
        <v>9551</v>
      </c>
      <c r="AG69" s="28" t="s">
        <v>591</v>
      </c>
      <c r="AH69" s="28" t="s">
        <v>592</v>
      </c>
      <c r="AI69" s="28" t="s">
        <v>87</v>
      </c>
      <c r="AJ69" s="46">
        <v>1.69</v>
      </c>
      <c r="AK69" s="30" t="s">
        <v>91</v>
      </c>
      <c r="AL69" s="31"/>
      <c r="AM69" s="30" t="s">
        <v>82</v>
      </c>
      <c r="AN69" s="32"/>
      <c r="AO69" s="32"/>
      <c r="AP69" s="32"/>
      <c r="AQ69" s="32"/>
      <c r="AR69" s="32"/>
      <c r="AS69" s="32"/>
      <c r="AT69" s="28">
        <v>1.69</v>
      </c>
      <c r="AU69" s="28" t="s">
        <v>88</v>
      </c>
      <c r="AV69" s="28" t="s">
        <v>102</v>
      </c>
      <c r="AW69" s="28" t="s">
        <v>85</v>
      </c>
      <c r="AX69" s="47">
        <v>0</v>
      </c>
      <c r="AY69" s="48">
        <v>50</v>
      </c>
      <c r="AZ69" s="47">
        <v>50.01</v>
      </c>
      <c r="BA69" s="48">
        <v>80</v>
      </c>
      <c r="BB69" s="47">
        <v>80.010000000000005</v>
      </c>
      <c r="BC69" s="49">
        <v>130</v>
      </c>
      <c r="BD69" s="50">
        <v>1.0837000000000001</v>
      </c>
      <c r="BE69" s="50">
        <v>2.4E-2</v>
      </c>
      <c r="BF69" s="50">
        <v>1.78E-2</v>
      </c>
      <c r="BG69" s="50">
        <v>2.9000000000000001E-2</v>
      </c>
      <c r="BH69" s="50">
        <v>2.1899999999999999E-2</v>
      </c>
      <c r="BI69" s="50">
        <v>2.0299999999999999E-2</v>
      </c>
      <c r="BJ69" s="50">
        <v>1.17E-2</v>
      </c>
      <c r="BK69" s="50">
        <v>6.6000000000000003E-2</v>
      </c>
      <c r="BL69" s="50">
        <v>0.29039999999999999</v>
      </c>
      <c r="BM69" s="45">
        <v>7.1499999999999994E-2</v>
      </c>
      <c r="BN69" s="45">
        <v>3.7699999999999997E-2</v>
      </c>
      <c r="BO69" s="45">
        <v>1.67E-2</v>
      </c>
      <c r="BP69" s="38">
        <v>1.56</v>
      </c>
      <c r="BQ69" s="51">
        <v>1.0836920762107198</v>
      </c>
      <c r="BR69" s="51">
        <v>2.4002436068138257E-2</v>
      </c>
      <c r="BS69" s="51">
        <v>1.6718114674325154E-2</v>
      </c>
      <c r="BT69" s="51">
        <v>0</v>
      </c>
      <c r="BU69" s="51">
        <v>0</v>
      </c>
      <c r="BV69" s="51">
        <v>0</v>
      </c>
      <c r="BW69" s="51">
        <v>5.3736797167473717E-3</v>
      </c>
      <c r="BX69" s="51">
        <v>0.15034361696410981</v>
      </c>
      <c r="BY69" s="51">
        <v>0.26104141912910567</v>
      </c>
      <c r="BZ69" s="39">
        <v>0</v>
      </c>
      <c r="CA69" s="39">
        <v>0</v>
      </c>
      <c r="CB69" s="39">
        <v>0</v>
      </c>
      <c r="CC69" s="40">
        <v>1.5411713427631462</v>
      </c>
      <c r="CF69" s="42">
        <f t="shared" si="3"/>
        <v>98.793034792509374</v>
      </c>
      <c r="CG69" s="43" t="str">
        <f t="shared" si="2"/>
        <v>ÓPTIMO</v>
      </c>
      <c r="CJ69" s="44">
        <v>262041562.30999991</v>
      </c>
      <c r="CK69" s="32"/>
      <c r="CL69" s="77"/>
      <c r="CM69" s="43" t="s">
        <v>98</v>
      </c>
      <c r="CO69" s="52">
        <v>8133</v>
      </c>
      <c r="DB69" s="28" t="s">
        <v>593</v>
      </c>
    </row>
    <row r="70" spans="1:106" ht="14.45" hidden="1" customHeight="1" x14ac:dyDescent="0.25">
      <c r="A70" s="21">
        <v>8170</v>
      </c>
      <c r="B70" s="22">
        <v>21121</v>
      </c>
      <c r="C70" s="22" t="s">
        <v>104</v>
      </c>
      <c r="D70" s="23">
        <v>11</v>
      </c>
      <c r="E70" s="21" t="s">
        <v>145</v>
      </c>
      <c r="F70" s="24">
        <v>45</v>
      </c>
      <c r="G70" s="24" t="s">
        <v>239</v>
      </c>
      <c r="H70" s="25">
        <v>250</v>
      </c>
      <c r="I70" s="21" t="s">
        <v>240</v>
      </c>
      <c r="J70" s="22">
        <v>2</v>
      </c>
      <c r="K70" s="21" t="s">
        <v>105</v>
      </c>
      <c r="L70" s="22">
        <v>6</v>
      </c>
      <c r="M70" s="21" t="s">
        <v>147</v>
      </c>
      <c r="N70" s="22">
        <v>8</v>
      </c>
      <c r="O70" s="21" t="s">
        <v>148</v>
      </c>
      <c r="P70" s="21">
        <v>3</v>
      </c>
      <c r="Q70" s="21" t="s">
        <v>109</v>
      </c>
      <c r="R70" s="21">
        <v>5</v>
      </c>
      <c r="S70" s="21" t="s">
        <v>149</v>
      </c>
      <c r="T70" s="21" t="s">
        <v>96</v>
      </c>
      <c r="U70" s="21" t="s">
        <v>97</v>
      </c>
      <c r="V70" s="24">
        <v>358</v>
      </c>
      <c r="W70" s="21" t="s">
        <v>479</v>
      </c>
      <c r="X70" s="46">
        <v>3</v>
      </c>
      <c r="Y70" s="26" t="s">
        <v>552</v>
      </c>
      <c r="Z70" s="26" t="s">
        <v>94</v>
      </c>
      <c r="AA70" s="26" t="s">
        <v>594</v>
      </c>
      <c r="AB70" s="26" t="s">
        <v>595</v>
      </c>
      <c r="AC70" s="26" t="s">
        <v>575</v>
      </c>
      <c r="AD70" s="26" t="s">
        <v>596</v>
      </c>
      <c r="AE70" s="27" t="s">
        <v>79</v>
      </c>
      <c r="AF70" s="21">
        <v>9589</v>
      </c>
      <c r="AG70" s="28" t="s">
        <v>597</v>
      </c>
      <c r="AH70" s="28" t="s">
        <v>598</v>
      </c>
      <c r="AI70" s="28" t="s">
        <v>112</v>
      </c>
      <c r="AJ70" s="29">
        <v>208</v>
      </c>
      <c r="AK70" s="30" t="s">
        <v>91</v>
      </c>
      <c r="AL70" s="31"/>
      <c r="AM70" s="30" t="s">
        <v>82</v>
      </c>
      <c r="AN70" s="32"/>
      <c r="AO70" s="32"/>
      <c r="AP70" s="32"/>
      <c r="AQ70" s="32"/>
      <c r="AR70" s="32"/>
      <c r="AS70" s="32"/>
      <c r="AT70" s="28">
        <v>208</v>
      </c>
      <c r="AU70" s="28" t="s">
        <v>92</v>
      </c>
      <c r="AV70" s="28" t="s">
        <v>102</v>
      </c>
      <c r="AW70" s="28" t="s">
        <v>85</v>
      </c>
      <c r="AX70" s="34">
        <v>0</v>
      </c>
      <c r="AY70" s="35">
        <v>50</v>
      </c>
      <c r="AZ70" s="34">
        <v>50.01</v>
      </c>
      <c r="BA70" s="35">
        <v>80</v>
      </c>
      <c r="BB70" s="34">
        <v>80.010000000000005</v>
      </c>
      <c r="BC70" s="36">
        <v>130</v>
      </c>
      <c r="BD70" s="45">
        <v>147</v>
      </c>
      <c r="BE70" s="45">
        <v>1</v>
      </c>
      <c r="BF70" s="45">
        <v>4</v>
      </c>
      <c r="BG70" s="45">
        <v>9</v>
      </c>
      <c r="BH70" s="45">
        <v>7</v>
      </c>
      <c r="BI70" s="45">
        <v>4</v>
      </c>
      <c r="BJ70" s="45">
        <v>4</v>
      </c>
      <c r="BK70" s="45">
        <v>3</v>
      </c>
      <c r="BL70" s="45">
        <v>17</v>
      </c>
      <c r="BM70" s="45">
        <v>8</v>
      </c>
      <c r="BN70" s="45">
        <v>3</v>
      </c>
      <c r="BO70" s="45">
        <v>1</v>
      </c>
      <c r="BP70" s="38">
        <v>197</v>
      </c>
      <c r="BQ70" s="39">
        <v>147</v>
      </c>
      <c r="BR70" s="39">
        <v>1</v>
      </c>
      <c r="BS70" s="39">
        <v>5</v>
      </c>
      <c r="BT70" s="39">
        <v>0</v>
      </c>
      <c r="BU70" s="39">
        <v>0</v>
      </c>
      <c r="BV70" s="39">
        <v>0</v>
      </c>
      <c r="BW70" s="39">
        <v>3</v>
      </c>
      <c r="BX70" s="39">
        <v>0</v>
      </c>
      <c r="BY70" s="39">
        <v>18</v>
      </c>
      <c r="BZ70" s="39">
        <v>0</v>
      </c>
      <c r="CA70" s="39">
        <v>0</v>
      </c>
      <c r="CB70" s="39">
        <v>0</v>
      </c>
      <c r="CC70" s="40">
        <v>174</v>
      </c>
      <c r="CF70" s="42">
        <f t="shared" si="3"/>
        <v>88.324873096446694</v>
      </c>
      <c r="CG70" s="43" t="str">
        <f t="shared" si="2"/>
        <v>ÓPTIMO</v>
      </c>
      <c r="CJ70" s="44">
        <v>262041562.30999991</v>
      </c>
      <c r="CK70" s="32"/>
      <c r="CL70" s="77"/>
      <c r="CM70" s="43" t="s">
        <v>98</v>
      </c>
      <c r="CO70" s="43" t="e">
        <v>#N/A</v>
      </c>
      <c r="DB70" s="28" t="s">
        <v>599</v>
      </c>
    </row>
    <row r="71" spans="1:106" ht="14.45" hidden="1" customHeight="1" x14ac:dyDescent="0.25">
      <c r="A71" s="21">
        <v>8177</v>
      </c>
      <c r="B71" s="22">
        <v>21121</v>
      </c>
      <c r="C71" s="22" t="s">
        <v>104</v>
      </c>
      <c r="D71" s="23">
        <v>11</v>
      </c>
      <c r="E71" s="21" t="s">
        <v>145</v>
      </c>
      <c r="F71" s="24">
        <v>45</v>
      </c>
      <c r="G71" s="24" t="s">
        <v>239</v>
      </c>
      <c r="H71" s="25">
        <v>250</v>
      </c>
      <c r="I71" s="21" t="s">
        <v>240</v>
      </c>
      <c r="J71" s="22">
        <v>2</v>
      </c>
      <c r="K71" s="21" t="s">
        <v>105</v>
      </c>
      <c r="L71" s="22">
        <v>6</v>
      </c>
      <c r="M71" s="21" t="s">
        <v>147</v>
      </c>
      <c r="N71" s="22">
        <v>8</v>
      </c>
      <c r="O71" s="21" t="s">
        <v>148</v>
      </c>
      <c r="P71" s="21">
        <v>3</v>
      </c>
      <c r="Q71" s="21" t="s">
        <v>109</v>
      </c>
      <c r="R71" s="21">
        <v>5</v>
      </c>
      <c r="S71" s="21" t="s">
        <v>149</v>
      </c>
      <c r="T71" s="21" t="s">
        <v>96</v>
      </c>
      <c r="U71" s="21" t="s">
        <v>97</v>
      </c>
      <c r="V71" s="24">
        <v>358</v>
      </c>
      <c r="W71" s="21" t="s">
        <v>479</v>
      </c>
      <c r="X71" s="46">
        <v>3</v>
      </c>
      <c r="Y71" s="26" t="s">
        <v>552</v>
      </c>
      <c r="Z71" s="26" t="s">
        <v>94</v>
      </c>
      <c r="AA71" s="26" t="s">
        <v>600</v>
      </c>
      <c r="AB71" s="26" t="s">
        <v>601</v>
      </c>
      <c r="AC71" s="26" t="s">
        <v>575</v>
      </c>
      <c r="AD71" s="26" t="s">
        <v>602</v>
      </c>
      <c r="AE71" s="27" t="s">
        <v>79</v>
      </c>
      <c r="AF71" s="21">
        <v>9579</v>
      </c>
      <c r="AG71" s="28" t="s">
        <v>603</v>
      </c>
      <c r="AH71" s="28" t="s">
        <v>604</v>
      </c>
      <c r="AI71" s="28" t="s">
        <v>112</v>
      </c>
      <c r="AJ71" s="29">
        <v>184</v>
      </c>
      <c r="AK71" s="30" t="s">
        <v>91</v>
      </c>
      <c r="AL71" s="31"/>
      <c r="AM71" s="30" t="s">
        <v>82</v>
      </c>
      <c r="AN71" s="32"/>
      <c r="AO71" s="32"/>
      <c r="AP71" s="32"/>
      <c r="AQ71" s="32"/>
      <c r="AR71" s="32"/>
      <c r="AS71" s="32"/>
      <c r="AT71" s="28">
        <v>184</v>
      </c>
      <c r="AU71" s="28" t="s">
        <v>92</v>
      </c>
      <c r="AV71" s="28" t="s">
        <v>102</v>
      </c>
      <c r="AW71" s="28" t="s">
        <v>85</v>
      </c>
      <c r="AX71" s="34">
        <v>0</v>
      </c>
      <c r="AY71" s="35">
        <v>50</v>
      </c>
      <c r="AZ71" s="34">
        <v>50.01</v>
      </c>
      <c r="BA71" s="35">
        <v>80</v>
      </c>
      <c r="BB71" s="34">
        <v>80.010000000000005</v>
      </c>
      <c r="BC71" s="36">
        <v>130</v>
      </c>
      <c r="BD71" s="45">
        <v>140</v>
      </c>
      <c r="BE71" s="45">
        <v>3</v>
      </c>
      <c r="BF71" s="45">
        <v>5</v>
      </c>
      <c r="BG71" s="45">
        <v>9</v>
      </c>
      <c r="BH71" s="45">
        <v>3</v>
      </c>
      <c r="BI71" s="45">
        <v>2</v>
      </c>
      <c r="BJ71" s="45">
        <v>2</v>
      </c>
      <c r="BK71" s="45">
        <v>0</v>
      </c>
      <c r="BL71" s="45">
        <v>11</v>
      </c>
      <c r="BM71" s="45">
        <v>4</v>
      </c>
      <c r="BN71" s="45">
        <v>3</v>
      </c>
      <c r="BO71" s="45">
        <v>2</v>
      </c>
      <c r="BP71" s="38">
        <v>192</v>
      </c>
      <c r="BQ71" s="39">
        <v>140</v>
      </c>
      <c r="BR71" s="39">
        <v>3</v>
      </c>
      <c r="BS71" s="39">
        <v>3</v>
      </c>
      <c r="BT71" s="39">
        <v>0</v>
      </c>
      <c r="BU71" s="39">
        <v>0</v>
      </c>
      <c r="BV71" s="39">
        <v>0</v>
      </c>
      <c r="BW71" s="39">
        <v>1</v>
      </c>
      <c r="BX71" s="39">
        <v>0</v>
      </c>
      <c r="BY71" s="39">
        <v>17</v>
      </c>
      <c r="BZ71" s="39">
        <v>0</v>
      </c>
      <c r="CA71" s="39">
        <v>0</v>
      </c>
      <c r="CB71" s="39">
        <v>0</v>
      </c>
      <c r="CC71" s="40">
        <v>164</v>
      </c>
      <c r="CF71" s="42">
        <f t="shared" si="3"/>
        <v>85.416666666666657</v>
      </c>
      <c r="CG71" s="43" t="str">
        <f t="shared" si="2"/>
        <v>ÓPTIMO</v>
      </c>
      <c r="CJ71" s="44">
        <v>262041562.30999991</v>
      </c>
      <c r="CK71" s="32"/>
      <c r="CL71" s="77"/>
      <c r="CM71" s="43" t="s">
        <v>98</v>
      </c>
      <c r="CO71" s="43" t="e">
        <v>#N/A</v>
      </c>
      <c r="DB71" s="28" t="s">
        <v>605</v>
      </c>
    </row>
    <row r="72" spans="1:106" ht="14.45" hidden="1" customHeight="1" x14ac:dyDescent="0.25">
      <c r="A72" s="21">
        <v>8181</v>
      </c>
      <c r="B72" s="22">
        <v>21121</v>
      </c>
      <c r="C72" s="22" t="s">
        <v>104</v>
      </c>
      <c r="D72" s="23">
        <v>11</v>
      </c>
      <c r="E72" s="21" t="s">
        <v>145</v>
      </c>
      <c r="F72" s="24">
        <v>45</v>
      </c>
      <c r="G72" s="24" t="s">
        <v>239</v>
      </c>
      <c r="H72" s="25">
        <v>250</v>
      </c>
      <c r="I72" s="21" t="s">
        <v>240</v>
      </c>
      <c r="J72" s="22">
        <v>2</v>
      </c>
      <c r="K72" s="21" t="s">
        <v>105</v>
      </c>
      <c r="L72" s="22">
        <v>6</v>
      </c>
      <c r="M72" s="21" t="s">
        <v>147</v>
      </c>
      <c r="N72" s="22">
        <v>8</v>
      </c>
      <c r="O72" s="21" t="s">
        <v>148</v>
      </c>
      <c r="P72" s="21">
        <v>3</v>
      </c>
      <c r="Q72" s="21" t="s">
        <v>109</v>
      </c>
      <c r="R72" s="21">
        <v>5</v>
      </c>
      <c r="S72" s="21" t="s">
        <v>149</v>
      </c>
      <c r="T72" s="21" t="s">
        <v>96</v>
      </c>
      <c r="U72" s="21" t="s">
        <v>97</v>
      </c>
      <c r="V72" s="24">
        <v>358</v>
      </c>
      <c r="W72" s="21" t="s">
        <v>479</v>
      </c>
      <c r="X72" s="46">
        <v>3</v>
      </c>
      <c r="Y72" s="26" t="s">
        <v>552</v>
      </c>
      <c r="Z72" s="26" t="s">
        <v>94</v>
      </c>
      <c r="AA72" s="26" t="s">
        <v>606</v>
      </c>
      <c r="AB72" s="26" t="s">
        <v>607</v>
      </c>
      <c r="AC72" s="26" t="s">
        <v>575</v>
      </c>
      <c r="AD72" s="26" t="s">
        <v>608</v>
      </c>
      <c r="AE72" s="27" t="s">
        <v>79</v>
      </c>
      <c r="AF72" s="21">
        <v>9573</v>
      </c>
      <c r="AG72" s="28" t="s">
        <v>609</v>
      </c>
      <c r="AH72" s="28" t="s">
        <v>610</v>
      </c>
      <c r="AI72" s="28" t="s">
        <v>112</v>
      </c>
      <c r="AJ72" s="29">
        <v>174</v>
      </c>
      <c r="AK72" s="30" t="s">
        <v>91</v>
      </c>
      <c r="AL72" s="31"/>
      <c r="AM72" s="30" t="s">
        <v>82</v>
      </c>
      <c r="AN72" s="32"/>
      <c r="AO72" s="32"/>
      <c r="AP72" s="32"/>
      <c r="AQ72" s="32"/>
      <c r="AR72" s="32"/>
      <c r="AS72" s="32"/>
      <c r="AT72" s="33">
        <v>174</v>
      </c>
      <c r="AU72" s="28" t="s">
        <v>92</v>
      </c>
      <c r="AV72" s="28" t="s">
        <v>102</v>
      </c>
      <c r="AW72" s="28" t="s">
        <v>85</v>
      </c>
      <c r="AX72" s="34">
        <v>0</v>
      </c>
      <c r="AY72" s="35">
        <v>50</v>
      </c>
      <c r="AZ72" s="34">
        <v>50.01</v>
      </c>
      <c r="BA72" s="35">
        <v>80</v>
      </c>
      <c r="BB72" s="34">
        <v>80.010000000000005</v>
      </c>
      <c r="BC72" s="36">
        <v>130</v>
      </c>
      <c r="BD72" s="45">
        <v>127</v>
      </c>
      <c r="BE72" s="45">
        <v>2</v>
      </c>
      <c r="BF72" s="45">
        <v>0</v>
      </c>
      <c r="BG72" s="45">
        <v>9</v>
      </c>
      <c r="BH72" s="45">
        <v>12</v>
      </c>
      <c r="BI72" s="45">
        <v>1</v>
      </c>
      <c r="BJ72" s="45">
        <v>2</v>
      </c>
      <c r="BK72" s="45">
        <v>0</v>
      </c>
      <c r="BL72" s="45">
        <v>17</v>
      </c>
      <c r="BM72" s="45">
        <v>1</v>
      </c>
      <c r="BN72" s="45">
        <v>3</v>
      </c>
      <c r="BO72" s="45">
        <v>0</v>
      </c>
      <c r="BP72" s="38">
        <v>162</v>
      </c>
      <c r="BQ72" s="39">
        <v>127</v>
      </c>
      <c r="BR72" s="39">
        <v>2</v>
      </c>
      <c r="BS72" s="39">
        <v>7</v>
      </c>
      <c r="BT72" s="39">
        <v>0</v>
      </c>
      <c r="BU72" s="39">
        <v>0</v>
      </c>
      <c r="BV72" s="39">
        <v>0</v>
      </c>
      <c r="BW72" s="39">
        <v>1</v>
      </c>
      <c r="BX72" s="39">
        <v>0</v>
      </c>
      <c r="BY72" s="39">
        <v>9</v>
      </c>
      <c r="BZ72" s="39">
        <v>0</v>
      </c>
      <c r="CA72" s="39">
        <v>0</v>
      </c>
      <c r="CB72" s="39">
        <v>0</v>
      </c>
      <c r="CC72" s="40">
        <v>146</v>
      </c>
      <c r="CF72" s="42">
        <f t="shared" si="3"/>
        <v>90.123456790123456</v>
      </c>
      <c r="CG72" s="43" t="str">
        <f t="shared" si="2"/>
        <v>ÓPTIMO</v>
      </c>
      <c r="CJ72" s="44">
        <v>262041562.30999991</v>
      </c>
      <c r="CK72" s="32"/>
      <c r="CL72" s="77"/>
      <c r="CM72" s="43" t="s">
        <v>98</v>
      </c>
      <c r="CO72" s="43" t="e">
        <v>#N/A</v>
      </c>
      <c r="DB72" s="28" t="s">
        <v>611</v>
      </c>
    </row>
    <row r="73" spans="1:106" ht="14.45" hidden="1" customHeight="1" x14ac:dyDescent="0.25">
      <c r="A73" s="21">
        <v>8192</v>
      </c>
      <c r="B73" s="22">
        <v>21121</v>
      </c>
      <c r="C73" s="22" t="s">
        <v>104</v>
      </c>
      <c r="D73" s="23">
        <v>11</v>
      </c>
      <c r="E73" s="21" t="s">
        <v>145</v>
      </c>
      <c r="F73" s="24">
        <v>45</v>
      </c>
      <c r="G73" s="24" t="s">
        <v>239</v>
      </c>
      <c r="H73" s="25">
        <v>250</v>
      </c>
      <c r="I73" s="21" t="s">
        <v>240</v>
      </c>
      <c r="J73" s="22">
        <v>2</v>
      </c>
      <c r="K73" s="21" t="s">
        <v>105</v>
      </c>
      <c r="L73" s="22">
        <v>6</v>
      </c>
      <c r="M73" s="21" t="s">
        <v>147</v>
      </c>
      <c r="N73" s="22">
        <v>8</v>
      </c>
      <c r="O73" s="21" t="s">
        <v>148</v>
      </c>
      <c r="P73" s="21">
        <v>3</v>
      </c>
      <c r="Q73" s="21" t="s">
        <v>109</v>
      </c>
      <c r="R73" s="21">
        <v>5</v>
      </c>
      <c r="S73" s="21" t="s">
        <v>149</v>
      </c>
      <c r="T73" s="21" t="s">
        <v>96</v>
      </c>
      <c r="U73" s="21" t="s">
        <v>97</v>
      </c>
      <c r="V73" s="24">
        <v>358</v>
      </c>
      <c r="W73" s="21" t="s">
        <v>479</v>
      </c>
      <c r="X73" s="46">
        <v>3</v>
      </c>
      <c r="Y73" s="26" t="s">
        <v>552</v>
      </c>
      <c r="Z73" s="26" t="s">
        <v>94</v>
      </c>
      <c r="AA73" s="26" t="s">
        <v>612</v>
      </c>
      <c r="AB73" s="26" t="s">
        <v>613</v>
      </c>
      <c r="AC73" s="26" t="s">
        <v>575</v>
      </c>
      <c r="AD73" s="26" t="s">
        <v>608</v>
      </c>
      <c r="AE73" s="27" t="s">
        <v>79</v>
      </c>
      <c r="AF73" s="21">
        <v>9562</v>
      </c>
      <c r="AG73" s="28" t="s">
        <v>614</v>
      </c>
      <c r="AH73" s="28" t="s">
        <v>615</v>
      </c>
      <c r="AI73" s="28" t="s">
        <v>112</v>
      </c>
      <c r="AJ73" s="29">
        <v>165</v>
      </c>
      <c r="AK73" s="30" t="s">
        <v>91</v>
      </c>
      <c r="AL73" s="31"/>
      <c r="AM73" s="30" t="s">
        <v>82</v>
      </c>
      <c r="AN73" s="32"/>
      <c r="AO73" s="32"/>
      <c r="AP73" s="32"/>
      <c r="AQ73" s="32"/>
      <c r="AR73" s="32"/>
      <c r="AS73" s="32"/>
      <c r="AT73" s="33">
        <v>164</v>
      </c>
      <c r="AU73" s="28" t="s">
        <v>92</v>
      </c>
      <c r="AV73" s="28" t="s">
        <v>102</v>
      </c>
      <c r="AW73" s="28" t="s">
        <v>85</v>
      </c>
      <c r="AX73" s="34">
        <v>0</v>
      </c>
      <c r="AY73" s="35">
        <v>50</v>
      </c>
      <c r="AZ73" s="34">
        <v>50.01</v>
      </c>
      <c r="BA73" s="35">
        <v>80</v>
      </c>
      <c r="BB73" s="34">
        <v>80.010000000000005</v>
      </c>
      <c r="BC73" s="36">
        <v>130</v>
      </c>
      <c r="BD73" s="45">
        <v>121</v>
      </c>
      <c r="BE73" s="45">
        <v>2</v>
      </c>
      <c r="BF73" s="45">
        <v>0</v>
      </c>
      <c r="BG73" s="45">
        <v>10</v>
      </c>
      <c r="BH73" s="45">
        <v>4</v>
      </c>
      <c r="BI73" s="45">
        <v>4</v>
      </c>
      <c r="BJ73" s="45">
        <v>1</v>
      </c>
      <c r="BK73" s="45">
        <v>0</v>
      </c>
      <c r="BL73" s="45">
        <v>18</v>
      </c>
      <c r="BM73" s="45">
        <v>2</v>
      </c>
      <c r="BN73" s="45">
        <v>3</v>
      </c>
      <c r="BO73" s="45">
        <v>0</v>
      </c>
      <c r="BP73" s="38">
        <v>155</v>
      </c>
      <c r="BQ73" s="39">
        <v>121</v>
      </c>
      <c r="BR73" s="39">
        <v>2</v>
      </c>
      <c r="BS73" s="39">
        <v>1</v>
      </c>
      <c r="BT73" s="39">
        <v>0</v>
      </c>
      <c r="BU73" s="39">
        <v>0</v>
      </c>
      <c r="BV73" s="39">
        <v>0</v>
      </c>
      <c r="BW73" s="39">
        <v>0</v>
      </c>
      <c r="BX73" s="39">
        <v>0</v>
      </c>
      <c r="BY73" s="39">
        <v>20</v>
      </c>
      <c r="BZ73" s="39">
        <v>0</v>
      </c>
      <c r="CA73" s="39">
        <v>0</v>
      </c>
      <c r="CB73" s="39">
        <v>0</v>
      </c>
      <c r="CC73" s="40">
        <v>144</v>
      </c>
      <c r="CF73" s="42">
        <f t="shared" si="3"/>
        <v>92.903225806451616</v>
      </c>
      <c r="CG73" s="43" t="str">
        <f t="shared" si="2"/>
        <v>ÓPTIMO</v>
      </c>
      <c r="CJ73" s="44">
        <v>262041562.30999991</v>
      </c>
      <c r="CK73" s="32"/>
      <c r="CL73" s="77"/>
      <c r="CM73" s="43" t="s">
        <v>98</v>
      </c>
      <c r="CO73" s="43" t="e">
        <v>#N/A</v>
      </c>
      <c r="DB73" s="28" t="s">
        <v>616</v>
      </c>
    </row>
    <row r="74" spans="1:106" ht="14.45" hidden="1" customHeight="1" x14ac:dyDescent="0.25">
      <c r="A74" s="21">
        <v>7076</v>
      </c>
      <c r="B74" s="22">
        <v>21121</v>
      </c>
      <c r="C74" s="22" t="s">
        <v>104</v>
      </c>
      <c r="D74" s="23">
        <v>11</v>
      </c>
      <c r="E74" s="21" t="s">
        <v>145</v>
      </c>
      <c r="F74" s="24">
        <v>46</v>
      </c>
      <c r="G74" s="24" t="s">
        <v>617</v>
      </c>
      <c r="H74" s="25">
        <v>251</v>
      </c>
      <c r="I74" s="21" t="s">
        <v>617</v>
      </c>
      <c r="J74" s="22">
        <v>2</v>
      </c>
      <c r="K74" s="21" t="s">
        <v>105</v>
      </c>
      <c r="L74" s="22">
        <v>6</v>
      </c>
      <c r="M74" s="21" t="s">
        <v>147</v>
      </c>
      <c r="N74" s="22">
        <v>8</v>
      </c>
      <c r="O74" s="21" t="s">
        <v>148</v>
      </c>
      <c r="P74" s="21">
        <v>3</v>
      </c>
      <c r="Q74" s="21" t="s">
        <v>109</v>
      </c>
      <c r="R74" s="21">
        <v>5</v>
      </c>
      <c r="S74" s="21" t="s">
        <v>149</v>
      </c>
      <c r="T74" s="21" t="s">
        <v>96</v>
      </c>
      <c r="U74" s="21" t="s">
        <v>97</v>
      </c>
      <c r="V74" s="24">
        <v>373</v>
      </c>
      <c r="W74" s="21" t="s">
        <v>618</v>
      </c>
      <c r="X74" s="46" t="s">
        <v>77</v>
      </c>
      <c r="Y74" s="26" t="s">
        <v>77</v>
      </c>
      <c r="Z74" s="26" t="s">
        <v>78</v>
      </c>
      <c r="AA74" s="26" t="s">
        <v>619</v>
      </c>
      <c r="AB74" s="26" t="s">
        <v>620</v>
      </c>
      <c r="AC74" s="26" t="s">
        <v>621</v>
      </c>
      <c r="AD74" s="26" t="s">
        <v>622</v>
      </c>
      <c r="AE74" s="27" t="s">
        <v>79</v>
      </c>
      <c r="AF74" s="21">
        <v>8779</v>
      </c>
      <c r="AG74" s="28" t="s">
        <v>623</v>
      </c>
      <c r="AH74" s="28" t="s">
        <v>623</v>
      </c>
      <c r="AI74" s="28" t="s">
        <v>80</v>
      </c>
      <c r="AJ74" s="29">
        <v>24</v>
      </c>
      <c r="AK74" s="30" t="s">
        <v>81</v>
      </c>
      <c r="AL74" s="31"/>
      <c r="AM74" s="30" t="s">
        <v>82</v>
      </c>
      <c r="AN74" s="32"/>
      <c r="AO74" s="32"/>
      <c r="AP74" s="32"/>
      <c r="AQ74" s="32"/>
      <c r="AR74" s="32"/>
      <c r="AS74" s="32"/>
      <c r="AT74" s="33">
        <v>23</v>
      </c>
      <c r="AU74" s="28" t="s">
        <v>83</v>
      </c>
      <c r="AV74" s="28" t="s">
        <v>84</v>
      </c>
      <c r="AW74" s="28" t="s">
        <v>85</v>
      </c>
      <c r="AX74" s="34">
        <v>0</v>
      </c>
      <c r="AY74" s="35">
        <v>22</v>
      </c>
      <c r="AZ74" s="34">
        <v>22.01</v>
      </c>
      <c r="BA74" s="35">
        <v>23</v>
      </c>
      <c r="BB74" s="34">
        <v>23.01</v>
      </c>
      <c r="BC74" s="36">
        <v>130</v>
      </c>
      <c r="BD74" s="45">
        <v>0</v>
      </c>
      <c r="BE74" s="45">
        <v>0</v>
      </c>
      <c r="BF74" s="45">
        <v>0</v>
      </c>
      <c r="BG74" s="45">
        <v>0</v>
      </c>
      <c r="BH74" s="45">
        <v>0</v>
      </c>
      <c r="BI74" s="45">
        <v>0</v>
      </c>
      <c r="BJ74" s="45">
        <v>0</v>
      </c>
      <c r="BK74" s="45">
        <v>0</v>
      </c>
      <c r="BL74" s="45">
        <v>0</v>
      </c>
      <c r="BM74" s="45">
        <v>0</v>
      </c>
      <c r="BN74" s="45">
        <v>0</v>
      </c>
      <c r="BO74" s="45">
        <v>0</v>
      </c>
      <c r="BP74" s="38">
        <v>24</v>
      </c>
      <c r="BQ74" s="39">
        <v>0</v>
      </c>
      <c r="BR74" s="39">
        <v>0</v>
      </c>
      <c r="BS74" s="39">
        <v>0</v>
      </c>
      <c r="BT74" s="39">
        <v>0</v>
      </c>
      <c r="BU74" s="39">
        <v>0</v>
      </c>
      <c r="BV74" s="39">
        <v>0</v>
      </c>
      <c r="BW74" s="39">
        <v>0</v>
      </c>
      <c r="BX74" s="39">
        <v>0</v>
      </c>
      <c r="BY74" s="39">
        <v>0</v>
      </c>
      <c r="BZ74" s="39">
        <v>0</v>
      </c>
      <c r="CA74" s="39">
        <v>0</v>
      </c>
      <c r="CB74" s="39">
        <v>0</v>
      </c>
      <c r="CC74" s="40">
        <v>0</v>
      </c>
      <c r="CF74" s="42">
        <f t="shared" si="3"/>
        <v>0</v>
      </c>
      <c r="CG74" s="43" t="str">
        <f t="shared" si="2"/>
        <v>EN RIESGO</v>
      </c>
      <c r="CJ74" s="44">
        <v>47061207</v>
      </c>
      <c r="CK74" s="32"/>
      <c r="CL74" s="77"/>
      <c r="CM74" s="43" t="s">
        <v>98</v>
      </c>
      <c r="CO74" s="43" t="e">
        <v>#N/A</v>
      </c>
      <c r="DB74" s="28" t="s">
        <v>623</v>
      </c>
    </row>
    <row r="75" spans="1:106" ht="14.45" hidden="1" customHeight="1" x14ac:dyDescent="0.25">
      <c r="A75" s="21">
        <v>7085</v>
      </c>
      <c r="B75" s="22">
        <v>21121</v>
      </c>
      <c r="C75" s="22" t="s">
        <v>104</v>
      </c>
      <c r="D75" s="23">
        <v>11</v>
      </c>
      <c r="E75" s="21" t="s">
        <v>145</v>
      </c>
      <c r="F75" s="24">
        <v>46</v>
      </c>
      <c r="G75" s="24" t="s">
        <v>617</v>
      </c>
      <c r="H75" s="25">
        <v>251</v>
      </c>
      <c r="I75" s="21" t="s">
        <v>617</v>
      </c>
      <c r="J75" s="22">
        <v>2</v>
      </c>
      <c r="K75" s="21" t="s">
        <v>105</v>
      </c>
      <c r="L75" s="22">
        <v>6</v>
      </c>
      <c r="M75" s="21" t="s">
        <v>147</v>
      </c>
      <c r="N75" s="22">
        <v>8</v>
      </c>
      <c r="O75" s="21" t="s">
        <v>148</v>
      </c>
      <c r="P75" s="21">
        <v>3</v>
      </c>
      <c r="Q75" s="21" t="s">
        <v>109</v>
      </c>
      <c r="R75" s="21">
        <v>5</v>
      </c>
      <c r="S75" s="21" t="s">
        <v>149</v>
      </c>
      <c r="T75" s="21" t="s">
        <v>96</v>
      </c>
      <c r="U75" s="21" t="s">
        <v>97</v>
      </c>
      <c r="V75" s="24">
        <v>373</v>
      </c>
      <c r="W75" s="21" t="s">
        <v>618</v>
      </c>
      <c r="X75" s="46" t="s">
        <v>77</v>
      </c>
      <c r="Y75" s="26" t="s">
        <v>77</v>
      </c>
      <c r="Z75" s="26" t="s">
        <v>86</v>
      </c>
      <c r="AA75" s="26" t="s">
        <v>624</v>
      </c>
      <c r="AB75" s="26" t="s">
        <v>625</v>
      </c>
      <c r="AC75" s="26" t="s">
        <v>626</v>
      </c>
      <c r="AD75" s="26" t="s">
        <v>627</v>
      </c>
      <c r="AE75" s="27" t="s">
        <v>79</v>
      </c>
      <c r="AF75" s="21">
        <v>8773</v>
      </c>
      <c r="AG75" s="28" t="s">
        <v>628</v>
      </c>
      <c r="AH75" s="28" t="s">
        <v>629</v>
      </c>
      <c r="AI75" s="28" t="s">
        <v>630</v>
      </c>
      <c r="AJ75" s="29">
        <v>100</v>
      </c>
      <c r="AK75" s="30" t="s">
        <v>81</v>
      </c>
      <c r="AL75" s="31"/>
      <c r="AM75" s="30" t="s">
        <v>82</v>
      </c>
      <c r="AN75" s="32"/>
      <c r="AO75" s="32"/>
      <c r="AP75" s="32"/>
      <c r="AQ75" s="32"/>
      <c r="AR75" s="32"/>
      <c r="AS75" s="32"/>
      <c r="AT75" s="33">
        <v>90</v>
      </c>
      <c r="AU75" s="28" t="s">
        <v>88</v>
      </c>
      <c r="AV75" s="28" t="s">
        <v>84</v>
      </c>
      <c r="AW75" s="28" t="s">
        <v>85</v>
      </c>
      <c r="AX75" s="34">
        <v>0</v>
      </c>
      <c r="AY75" s="35">
        <v>75</v>
      </c>
      <c r="AZ75" s="34">
        <v>75.010000000000005</v>
      </c>
      <c r="BA75" s="35">
        <v>90</v>
      </c>
      <c r="BB75" s="34">
        <v>90.01</v>
      </c>
      <c r="BC75" s="36">
        <v>130</v>
      </c>
      <c r="BD75" s="45">
        <v>0</v>
      </c>
      <c r="BE75" s="45">
        <v>0</v>
      </c>
      <c r="BF75" s="45">
        <v>0</v>
      </c>
      <c r="BG75" s="45">
        <v>0</v>
      </c>
      <c r="BH75" s="45">
        <v>0</v>
      </c>
      <c r="BI75" s="45">
        <v>0</v>
      </c>
      <c r="BJ75" s="45">
        <v>0</v>
      </c>
      <c r="BK75" s="45">
        <v>0</v>
      </c>
      <c r="BL75" s="45">
        <v>0</v>
      </c>
      <c r="BM75" s="45">
        <v>0</v>
      </c>
      <c r="BN75" s="45">
        <v>0</v>
      </c>
      <c r="BO75" s="45">
        <v>0</v>
      </c>
      <c r="BP75" s="38">
        <v>100</v>
      </c>
      <c r="BQ75" s="39">
        <v>0</v>
      </c>
      <c r="BR75" s="39">
        <v>0</v>
      </c>
      <c r="BS75" s="39">
        <v>0</v>
      </c>
      <c r="BT75" s="39">
        <v>0</v>
      </c>
      <c r="BU75" s="39">
        <v>0</v>
      </c>
      <c r="BV75" s="39">
        <v>0</v>
      </c>
      <c r="BW75" s="39">
        <v>11.29032258064516</v>
      </c>
      <c r="BX75" s="39">
        <v>8.064516129032258</v>
      </c>
      <c r="BY75" s="39">
        <v>14.516129032258066</v>
      </c>
      <c r="BZ75" s="39">
        <v>0</v>
      </c>
      <c r="CA75" s="39">
        <v>0</v>
      </c>
      <c r="CB75" s="39">
        <v>0</v>
      </c>
      <c r="CC75" s="40">
        <v>33.87096774193548</v>
      </c>
      <c r="CF75" s="42">
        <f t="shared" si="3"/>
        <v>33.87096774193548</v>
      </c>
      <c r="CG75" s="43" t="str">
        <f t="shared" si="2"/>
        <v>EN RIESGO</v>
      </c>
      <c r="CJ75" s="44">
        <v>47061207</v>
      </c>
      <c r="CK75" s="32"/>
      <c r="CL75" s="77"/>
      <c r="CM75" s="43" t="s">
        <v>98</v>
      </c>
      <c r="CO75" s="43" t="e">
        <v>#N/A</v>
      </c>
      <c r="DB75" s="28" t="s">
        <v>631</v>
      </c>
    </row>
    <row r="76" spans="1:106" ht="14.45" hidden="1" customHeight="1" x14ac:dyDescent="0.25">
      <c r="A76" s="21">
        <v>7091</v>
      </c>
      <c r="B76" s="22">
        <v>21121</v>
      </c>
      <c r="C76" s="22" t="s">
        <v>104</v>
      </c>
      <c r="D76" s="23">
        <v>11</v>
      </c>
      <c r="E76" s="21" t="s">
        <v>145</v>
      </c>
      <c r="F76" s="24">
        <v>46</v>
      </c>
      <c r="G76" s="24" t="s">
        <v>617</v>
      </c>
      <c r="H76" s="25">
        <v>251</v>
      </c>
      <c r="I76" s="21" t="s">
        <v>617</v>
      </c>
      <c r="J76" s="22">
        <v>2</v>
      </c>
      <c r="K76" s="21" t="s">
        <v>105</v>
      </c>
      <c r="L76" s="22">
        <v>6</v>
      </c>
      <c r="M76" s="21" t="s">
        <v>147</v>
      </c>
      <c r="N76" s="22">
        <v>8</v>
      </c>
      <c r="O76" s="21" t="s">
        <v>148</v>
      </c>
      <c r="P76" s="21">
        <v>3</v>
      </c>
      <c r="Q76" s="21" t="s">
        <v>109</v>
      </c>
      <c r="R76" s="21">
        <v>5</v>
      </c>
      <c r="S76" s="21" t="s">
        <v>149</v>
      </c>
      <c r="T76" s="21" t="s">
        <v>96</v>
      </c>
      <c r="U76" s="21" t="s">
        <v>97</v>
      </c>
      <c r="V76" s="24">
        <v>373</v>
      </c>
      <c r="W76" s="21" t="s">
        <v>618</v>
      </c>
      <c r="X76" s="46">
        <v>1</v>
      </c>
      <c r="Y76" s="26" t="s">
        <v>632</v>
      </c>
      <c r="Z76" s="26" t="s">
        <v>90</v>
      </c>
      <c r="AA76" s="26" t="s">
        <v>632</v>
      </c>
      <c r="AB76" s="26" t="s">
        <v>633</v>
      </c>
      <c r="AC76" s="26" t="s">
        <v>634</v>
      </c>
      <c r="AD76" s="26" t="s">
        <v>627</v>
      </c>
      <c r="AE76" s="27" t="s">
        <v>79</v>
      </c>
      <c r="AF76" s="21">
        <v>8635</v>
      </c>
      <c r="AG76" s="28" t="s">
        <v>635</v>
      </c>
      <c r="AH76" s="28" t="s">
        <v>636</v>
      </c>
      <c r="AI76" s="28" t="s">
        <v>630</v>
      </c>
      <c r="AJ76" s="46">
        <v>100</v>
      </c>
      <c r="AK76" s="30" t="s">
        <v>91</v>
      </c>
      <c r="AL76" s="31"/>
      <c r="AM76" s="30" t="s">
        <v>82</v>
      </c>
      <c r="AN76" s="32"/>
      <c r="AO76" s="32"/>
      <c r="AP76" s="32"/>
      <c r="AQ76" s="32"/>
      <c r="AR76" s="32"/>
      <c r="AS76" s="32"/>
      <c r="AT76" s="33">
        <v>100</v>
      </c>
      <c r="AU76" s="28" t="s">
        <v>88</v>
      </c>
      <c r="AV76" s="28" t="s">
        <v>93</v>
      </c>
      <c r="AW76" s="28" t="s">
        <v>85</v>
      </c>
      <c r="AX76" s="47">
        <v>0</v>
      </c>
      <c r="AY76" s="48">
        <v>75</v>
      </c>
      <c r="AZ76" s="47">
        <v>75.010000000000005</v>
      </c>
      <c r="BA76" s="48">
        <v>90</v>
      </c>
      <c r="BB76" s="47">
        <v>90.01</v>
      </c>
      <c r="BC76" s="49">
        <v>130</v>
      </c>
      <c r="BD76" s="50">
        <v>100</v>
      </c>
      <c r="BE76" s="50">
        <v>100</v>
      </c>
      <c r="BF76" s="50">
        <v>100</v>
      </c>
      <c r="BG76" s="50">
        <v>100</v>
      </c>
      <c r="BH76" s="50">
        <v>100</v>
      </c>
      <c r="BI76" s="50">
        <v>100</v>
      </c>
      <c r="BJ76" s="50">
        <v>100</v>
      </c>
      <c r="BK76" s="50">
        <v>100</v>
      </c>
      <c r="BL76" s="50">
        <v>100</v>
      </c>
      <c r="BM76" s="45">
        <v>100</v>
      </c>
      <c r="BN76" s="45">
        <v>100</v>
      </c>
      <c r="BO76" s="45">
        <v>100</v>
      </c>
      <c r="BP76" s="38">
        <v>100</v>
      </c>
      <c r="BQ76" s="71">
        <v>0</v>
      </c>
      <c r="BR76" s="71">
        <v>0</v>
      </c>
      <c r="BS76" s="71">
        <v>0</v>
      </c>
      <c r="BT76" s="71">
        <v>0</v>
      </c>
      <c r="BU76" s="71">
        <v>0</v>
      </c>
      <c r="BV76" s="71">
        <v>0</v>
      </c>
      <c r="BW76" s="71">
        <v>100</v>
      </c>
      <c r="BX76" s="71">
        <v>100</v>
      </c>
      <c r="BY76" s="71">
        <v>100</v>
      </c>
      <c r="BZ76" s="39">
        <v>0</v>
      </c>
      <c r="CA76" s="39">
        <v>0</v>
      </c>
      <c r="CB76" s="39">
        <v>0</v>
      </c>
      <c r="CC76" s="63">
        <v>100</v>
      </c>
      <c r="CF76" s="42">
        <f t="shared" si="3"/>
        <v>100</v>
      </c>
      <c r="CG76" s="43" t="str">
        <f t="shared" si="2"/>
        <v>ÓPTIMO</v>
      </c>
      <c r="CJ76" s="44">
        <v>47061207</v>
      </c>
      <c r="CK76" s="32"/>
      <c r="CL76" s="77"/>
      <c r="CM76" s="43" t="s">
        <v>98</v>
      </c>
      <c r="CO76" s="52">
        <v>7091</v>
      </c>
      <c r="DB76" s="28" t="s">
        <v>637</v>
      </c>
    </row>
    <row r="77" spans="1:106" ht="14.45" hidden="1" customHeight="1" x14ac:dyDescent="0.25">
      <c r="A77" s="21">
        <v>7107</v>
      </c>
      <c r="B77" s="22">
        <v>21121</v>
      </c>
      <c r="C77" s="22" t="s">
        <v>104</v>
      </c>
      <c r="D77" s="23">
        <v>11</v>
      </c>
      <c r="E77" s="21" t="s">
        <v>145</v>
      </c>
      <c r="F77" s="24">
        <v>46</v>
      </c>
      <c r="G77" s="24" t="s">
        <v>617</v>
      </c>
      <c r="H77" s="25">
        <v>251</v>
      </c>
      <c r="I77" s="21" t="s">
        <v>617</v>
      </c>
      <c r="J77" s="22">
        <v>2</v>
      </c>
      <c r="K77" s="21" t="s">
        <v>105</v>
      </c>
      <c r="L77" s="22">
        <v>6</v>
      </c>
      <c r="M77" s="21" t="s">
        <v>147</v>
      </c>
      <c r="N77" s="22">
        <v>8</v>
      </c>
      <c r="O77" s="21" t="s">
        <v>148</v>
      </c>
      <c r="P77" s="21">
        <v>3</v>
      </c>
      <c r="Q77" s="21" t="s">
        <v>109</v>
      </c>
      <c r="R77" s="21">
        <v>5</v>
      </c>
      <c r="S77" s="21" t="s">
        <v>149</v>
      </c>
      <c r="T77" s="21" t="s">
        <v>96</v>
      </c>
      <c r="U77" s="21" t="s">
        <v>97</v>
      </c>
      <c r="V77" s="24">
        <v>373</v>
      </c>
      <c r="W77" s="21" t="s">
        <v>618</v>
      </c>
      <c r="X77" s="46">
        <v>2</v>
      </c>
      <c r="Y77" s="26" t="s">
        <v>638</v>
      </c>
      <c r="Z77" s="26" t="s">
        <v>90</v>
      </c>
      <c r="AA77" s="26" t="s">
        <v>638</v>
      </c>
      <c r="AB77" s="26" t="s">
        <v>639</v>
      </c>
      <c r="AC77" s="26" t="s">
        <v>640</v>
      </c>
      <c r="AD77" s="26" t="s">
        <v>639</v>
      </c>
      <c r="AE77" s="27" t="s">
        <v>79</v>
      </c>
      <c r="AF77" s="21">
        <v>8642</v>
      </c>
      <c r="AG77" s="28" t="s">
        <v>641</v>
      </c>
      <c r="AH77" s="28" t="s">
        <v>642</v>
      </c>
      <c r="AI77" s="28" t="s">
        <v>643</v>
      </c>
      <c r="AJ77" s="29">
        <v>75</v>
      </c>
      <c r="AK77" s="30" t="s">
        <v>91</v>
      </c>
      <c r="AL77" s="31"/>
      <c r="AM77" s="30" t="s">
        <v>82</v>
      </c>
      <c r="AN77" s="32"/>
      <c r="AO77" s="32"/>
      <c r="AP77" s="32"/>
      <c r="AQ77" s="32"/>
      <c r="AR77" s="32"/>
      <c r="AS77" s="32"/>
      <c r="AT77" s="33">
        <v>75</v>
      </c>
      <c r="AU77" s="28" t="s">
        <v>88</v>
      </c>
      <c r="AV77" s="28" t="s">
        <v>89</v>
      </c>
      <c r="AW77" s="28" t="s">
        <v>85</v>
      </c>
      <c r="AX77" s="34">
        <v>0</v>
      </c>
      <c r="AY77" s="35">
        <v>50</v>
      </c>
      <c r="AZ77" s="34">
        <v>50.01</v>
      </c>
      <c r="BA77" s="35">
        <v>75</v>
      </c>
      <c r="BB77" s="34">
        <v>75.010000000000005</v>
      </c>
      <c r="BC77" s="36">
        <v>130</v>
      </c>
      <c r="BD77" s="45">
        <v>0</v>
      </c>
      <c r="BE77" s="45">
        <v>0</v>
      </c>
      <c r="BF77" s="45">
        <v>0</v>
      </c>
      <c r="BG77" s="45">
        <v>0</v>
      </c>
      <c r="BH77" s="45">
        <v>0</v>
      </c>
      <c r="BI77" s="45">
        <v>0</v>
      </c>
      <c r="BJ77" s="45">
        <v>0</v>
      </c>
      <c r="BK77" s="45">
        <v>0</v>
      </c>
      <c r="BL77" s="45">
        <v>0</v>
      </c>
      <c r="BM77" s="45">
        <v>0</v>
      </c>
      <c r="BN77" s="45">
        <v>0</v>
      </c>
      <c r="BO77" s="45">
        <v>0</v>
      </c>
      <c r="BP77" s="38">
        <v>75</v>
      </c>
      <c r="BQ77" s="72">
        <v>0</v>
      </c>
      <c r="BR77" s="72">
        <v>0</v>
      </c>
      <c r="BS77" s="72">
        <v>0</v>
      </c>
      <c r="BT77" s="72">
        <v>0</v>
      </c>
      <c r="BU77" s="72">
        <v>0</v>
      </c>
      <c r="BV77" s="72">
        <v>0</v>
      </c>
      <c r="BW77" s="72">
        <v>0</v>
      </c>
      <c r="BX77" s="72">
        <v>0</v>
      </c>
      <c r="BY77" s="72">
        <v>0</v>
      </c>
      <c r="BZ77" s="39">
        <v>0</v>
      </c>
      <c r="CA77" s="39">
        <v>0</v>
      </c>
      <c r="CB77" s="39">
        <v>0</v>
      </c>
      <c r="CC77" s="40">
        <v>0</v>
      </c>
      <c r="CF77" s="42">
        <f t="shared" si="3"/>
        <v>0</v>
      </c>
      <c r="CG77" s="43" t="str">
        <f t="shared" si="2"/>
        <v>EN RIESGO</v>
      </c>
      <c r="CJ77" s="44">
        <v>47061207</v>
      </c>
      <c r="CK77" s="32"/>
      <c r="CL77" s="77"/>
      <c r="CM77" s="43" t="s">
        <v>98</v>
      </c>
      <c r="CO77" s="43" t="e">
        <v>#N/A</v>
      </c>
      <c r="DB77" s="28" t="s">
        <v>644</v>
      </c>
    </row>
    <row r="78" spans="1:106" ht="14.45" hidden="1" customHeight="1" x14ac:dyDescent="0.25">
      <c r="A78" s="21">
        <v>7114</v>
      </c>
      <c r="B78" s="22">
        <v>21121</v>
      </c>
      <c r="C78" s="22" t="s">
        <v>104</v>
      </c>
      <c r="D78" s="23">
        <v>11</v>
      </c>
      <c r="E78" s="21" t="s">
        <v>145</v>
      </c>
      <c r="F78" s="24">
        <v>46</v>
      </c>
      <c r="G78" s="24" t="s">
        <v>617</v>
      </c>
      <c r="H78" s="25">
        <v>251</v>
      </c>
      <c r="I78" s="21" t="s">
        <v>617</v>
      </c>
      <c r="J78" s="22">
        <v>2</v>
      </c>
      <c r="K78" s="21" t="s">
        <v>105</v>
      </c>
      <c r="L78" s="22">
        <v>6</v>
      </c>
      <c r="M78" s="21" t="s">
        <v>147</v>
      </c>
      <c r="N78" s="22">
        <v>8</v>
      </c>
      <c r="O78" s="21" t="s">
        <v>148</v>
      </c>
      <c r="P78" s="21">
        <v>3</v>
      </c>
      <c r="Q78" s="21" t="s">
        <v>109</v>
      </c>
      <c r="R78" s="21">
        <v>5</v>
      </c>
      <c r="S78" s="21" t="s">
        <v>149</v>
      </c>
      <c r="T78" s="21" t="s">
        <v>96</v>
      </c>
      <c r="U78" s="21" t="s">
        <v>97</v>
      </c>
      <c r="V78" s="24">
        <v>373</v>
      </c>
      <c r="W78" s="21" t="s">
        <v>618</v>
      </c>
      <c r="X78" s="46">
        <v>3</v>
      </c>
      <c r="Y78" s="26" t="s">
        <v>645</v>
      </c>
      <c r="Z78" s="26" t="s">
        <v>90</v>
      </c>
      <c r="AA78" s="26" t="s">
        <v>645</v>
      </c>
      <c r="AB78" s="26" t="s">
        <v>646</v>
      </c>
      <c r="AC78" s="26" t="s">
        <v>647</v>
      </c>
      <c r="AD78" s="26" t="s">
        <v>648</v>
      </c>
      <c r="AE78" s="27" t="s">
        <v>79</v>
      </c>
      <c r="AF78" s="21">
        <v>8654</v>
      </c>
      <c r="AG78" s="28" t="s">
        <v>649</v>
      </c>
      <c r="AH78" s="28" t="s">
        <v>650</v>
      </c>
      <c r="AI78" s="28" t="s">
        <v>651</v>
      </c>
      <c r="AJ78" s="46">
        <v>10</v>
      </c>
      <c r="AK78" s="30" t="s">
        <v>91</v>
      </c>
      <c r="AL78" s="31"/>
      <c r="AM78" s="30" t="s">
        <v>82</v>
      </c>
      <c r="AN78" s="32"/>
      <c r="AO78" s="32"/>
      <c r="AP78" s="32"/>
      <c r="AQ78" s="32"/>
      <c r="AR78" s="32"/>
      <c r="AS78" s="32"/>
      <c r="AT78" s="33">
        <v>25</v>
      </c>
      <c r="AU78" s="28" t="s">
        <v>88</v>
      </c>
      <c r="AV78" s="28" t="s">
        <v>93</v>
      </c>
      <c r="AW78" s="28" t="s">
        <v>108</v>
      </c>
      <c r="AX78" s="47">
        <v>130</v>
      </c>
      <c r="AY78" s="48">
        <v>110.01</v>
      </c>
      <c r="AZ78" s="47">
        <v>110</v>
      </c>
      <c r="BA78" s="48">
        <v>90.01</v>
      </c>
      <c r="BB78" s="47">
        <v>90</v>
      </c>
      <c r="BC78" s="49">
        <v>70</v>
      </c>
      <c r="BD78" s="50">
        <v>10</v>
      </c>
      <c r="BE78" s="50">
        <v>10</v>
      </c>
      <c r="BF78" s="50">
        <v>10</v>
      </c>
      <c r="BG78" s="50">
        <v>10</v>
      </c>
      <c r="BH78" s="50">
        <v>10</v>
      </c>
      <c r="BI78" s="50">
        <v>10</v>
      </c>
      <c r="BJ78" s="50">
        <v>10</v>
      </c>
      <c r="BK78" s="50">
        <v>10</v>
      </c>
      <c r="BL78" s="50">
        <v>10</v>
      </c>
      <c r="BM78" s="45">
        <v>10</v>
      </c>
      <c r="BN78" s="45">
        <v>10</v>
      </c>
      <c r="BO78" s="45">
        <v>10</v>
      </c>
      <c r="BP78" s="38">
        <v>10</v>
      </c>
      <c r="BQ78" s="71">
        <v>0</v>
      </c>
      <c r="BR78" s="71">
        <v>0</v>
      </c>
      <c r="BS78" s="71">
        <v>0</v>
      </c>
      <c r="BT78" s="71">
        <v>0</v>
      </c>
      <c r="BU78" s="71">
        <v>0</v>
      </c>
      <c r="BV78" s="71">
        <v>0</v>
      </c>
      <c r="BW78" s="71">
        <v>10.66</v>
      </c>
      <c r="BX78" s="71">
        <v>11.04</v>
      </c>
      <c r="BY78" s="71">
        <v>11.08</v>
      </c>
      <c r="BZ78" s="39">
        <v>0</v>
      </c>
      <c r="CA78" s="39">
        <v>0</v>
      </c>
      <c r="CB78" s="39">
        <v>0</v>
      </c>
      <c r="CC78" s="40">
        <v>10.93</v>
      </c>
      <c r="CF78" s="42">
        <f t="shared" si="3"/>
        <v>109.3</v>
      </c>
      <c r="CG78" s="43" t="str">
        <f t="shared" si="2"/>
        <v>MEJORABLE</v>
      </c>
      <c r="CJ78" s="44">
        <v>47061207</v>
      </c>
      <c r="CK78" s="32"/>
      <c r="CL78" s="77"/>
      <c r="CM78" s="43" t="s">
        <v>98</v>
      </c>
      <c r="CO78" s="52">
        <v>7114</v>
      </c>
      <c r="DB78" s="28" t="s">
        <v>652</v>
      </c>
    </row>
    <row r="79" spans="1:106" ht="14.45" hidden="1" customHeight="1" x14ac:dyDescent="0.25">
      <c r="A79" s="21">
        <v>7122</v>
      </c>
      <c r="B79" s="22">
        <v>21121</v>
      </c>
      <c r="C79" s="22" t="s">
        <v>104</v>
      </c>
      <c r="D79" s="23">
        <v>11</v>
      </c>
      <c r="E79" s="21" t="s">
        <v>145</v>
      </c>
      <c r="F79" s="24">
        <v>46</v>
      </c>
      <c r="G79" s="24" t="s">
        <v>617</v>
      </c>
      <c r="H79" s="25">
        <v>251</v>
      </c>
      <c r="I79" s="21" t="s">
        <v>617</v>
      </c>
      <c r="J79" s="22">
        <v>2</v>
      </c>
      <c r="K79" s="21" t="s">
        <v>105</v>
      </c>
      <c r="L79" s="22">
        <v>6</v>
      </c>
      <c r="M79" s="21" t="s">
        <v>147</v>
      </c>
      <c r="N79" s="22">
        <v>8</v>
      </c>
      <c r="O79" s="21" t="s">
        <v>148</v>
      </c>
      <c r="P79" s="21">
        <v>3</v>
      </c>
      <c r="Q79" s="21" t="s">
        <v>109</v>
      </c>
      <c r="R79" s="21">
        <v>5</v>
      </c>
      <c r="S79" s="21" t="s">
        <v>149</v>
      </c>
      <c r="T79" s="21" t="s">
        <v>96</v>
      </c>
      <c r="U79" s="21" t="s">
        <v>97</v>
      </c>
      <c r="V79" s="24">
        <v>373</v>
      </c>
      <c r="W79" s="21" t="s">
        <v>618</v>
      </c>
      <c r="X79" s="46">
        <v>4</v>
      </c>
      <c r="Y79" s="26" t="s">
        <v>653</v>
      </c>
      <c r="Z79" s="26" t="s">
        <v>90</v>
      </c>
      <c r="AA79" s="26" t="s">
        <v>653</v>
      </c>
      <c r="AB79" s="26" t="s">
        <v>654</v>
      </c>
      <c r="AC79" s="26" t="s">
        <v>655</v>
      </c>
      <c r="AD79" s="26" t="s">
        <v>654</v>
      </c>
      <c r="AE79" s="27" t="s">
        <v>79</v>
      </c>
      <c r="AF79" s="21">
        <v>8661</v>
      </c>
      <c r="AG79" s="28" t="s">
        <v>656</v>
      </c>
      <c r="AH79" s="28" t="s">
        <v>650</v>
      </c>
      <c r="AI79" s="28" t="s">
        <v>651</v>
      </c>
      <c r="AJ79" s="46">
        <v>10</v>
      </c>
      <c r="AK79" s="30" t="s">
        <v>91</v>
      </c>
      <c r="AL79" s="31"/>
      <c r="AM79" s="30" t="s">
        <v>82</v>
      </c>
      <c r="AN79" s="32"/>
      <c r="AO79" s="32"/>
      <c r="AP79" s="32"/>
      <c r="AQ79" s="32"/>
      <c r="AR79" s="32"/>
      <c r="AS79" s="32"/>
      <c r="AT79" s="33">
        <v>25</v>
      </c>
      <c r="AU79" s="28" t="s">
        <v>88</v>
      </c>
      <c r="AV79" s="28" t="s">
        <v>93</v>
      </c>
      <c r="AW79" s="28" t="s">
        <v>108</v>
      </c>
      <c r="AX79" s="47">
        <v>130</v>
      </c>
      <c r="AY79" s="48">
        <v>110.01</v>
      </c>
      <c r="AZ79" s="47">
        <v>110</v>
      </c>
      <c r="BA79" s="48">
        <v>90.01</v>
      </c>
      <c r="BB79" s="47">
        <v>90</v>
      </c>
      <c r="BC79" s="49">
        <v>70</v>
      </c>
      <c r="BD79" s="50">
        <v>10</v>
      </c>
      <c r="BE79" s="50">
        <v>10</v>
      </c>
      <c r="BF79" s="50">
        <v>10</v>
      </c>
      <c r="BG79" s="50">
        <v>10</v>
      </c>
      <c r="BH79" s="50">
        <v>10</v>
      </c>
      <c r="BI79" s="50">
        <v>10</v>
      </c>
      <c r="BJ79" s="50">
        <v>10</v>
      </c>
      <c r="BK79" s="50">
        <v>10</v>
      </c>
      <c r="BL79" s="50">
        <v>10</v>
      </c>
      <c r="BM79" s="45">
        <v>10</v>
      </c>
      <c r="BN79" s="45">
        <v>10</v>
      </c>
      <c r="BO79" s="45">
        <v>10</v>
      </c>
      <c r="BP79" s="38">
        <v>10</v>
      </c>
      <c r="BQ79" s="51">
        <v>0</v>
      </c>
      <c r="BR79" s="51">
        <v>0</v>
      </c>
      <c r="BS79" s="51">
        <v>0</v>
      </c>
      <c r="BT79" s="51">
        <v>0</v>
      </c>
      <c r="BU79" s="51">
        <v>0</v>
      </c>
      <c r="BV79" s="51">
        <v>0</v>
      </c>
      <c r="BW79" s="51">
        <v>10.66</v>
      </c>
      <c r="BX79" s="51">
        <v>11.04</v>
      </c>
      <c r="BY79" s="51">
        <v>11.08</v>
      </c>
      <c r="BZ79" s="39">
        <v>0</v>
      </c>
      <c r="CA79" s="39">
        <v>0</v>
      </c>
      <c r="CB79" s="39">
        <v>0</v>
      </c>
      <c r="CC79" s="40">
        <v>10.93</v>
      </c>
      <c r="CF79" s="42">
        <f t="shared" si="3"/>
        <v>109.3</v>
      </c>
      <c r="CG79" s="43" t="str">
        <f t="shared" si="2"/>
        <v>MEJORABLE</v>
      </c>
      <c r="CJ79" s="44">
        <v>47061207</v>
      </c>
      <c r="CK79" s="32"/>
      <c r="CL79" s="77"/>
      <c r="CM79" s="43" t="s">
        <v>98</v>
      </c>
      <c r="CO79" s="52">
        <v>7122</v>
      </c>
      <c r="DB79" s="28" t="s">
        <v>657</v>
      </c>
    </row>
    <row r="80" spans="1:106" ht="14.45" hidden="1" customHeight="1" x14ac:dyDescent="0.25">
      <c r="A80" s="21">
        <v>7135</v>
      </c>
      <c r="B80" s="22">
        <v>21121</v>
      </c>
      <c r="C80" s="22" t="s">
        <v>104</v>
      </c>
      <c r="D80" s="23">
        <v>11</v>
      </c>
      <c r="E80" s="21" t="s">
        <v>145</v>
      </c>
      <c r="F80" s="24">
        <v>46</v>
      </c>
      <c r="G80" s="24" t="s">
        <v>617</v>
      </c>
      <c r="H80" s="25">
        <v>251</v>
      </c>
      <c r="I80" s="21" t="s">
        <v>617</v>
      </c>
      <c r="J80" s="22">
        <v>2</v>
      </c>
      <c r="K80" s="21" t="s">
        <v>105</v>
      </c>
      <c r="L80" s="22">
        <v>6</v>
      </c>
      <c r="M80" s="21" t="s">
        <v>147</v>
      </c>
      <c r="N80" s="22">
        <v>8</v>
      </c>
      <c r="O80" s="21" t="s">
        <v>148</v>
      </c>
      <c r="P80" s="21">
        <v>3</v>
      </c>
      <c r="Q80" s="21" t="s">
        <v>109</v>
      </c>
      <c r="R80" s="21">
        <v>5</v>
      </c>
      <c r="S80" s="21" t="s">
        <v>149</v>
      </c>
      <c r="T80" s="21" t="s">
        <v>96</v>
      </c>
      <c r="U80" s="21" t="s">
        <v>97</v>
      </c>
      <c r="V80" s="24">
        <v>373</v>
      </c>
      <c r="W80" s="21" t="s">
        <v>618</v>
      </c>
      <c r="X80" s="46">
        <v>1</v>
      </c>
      <c r="Y80" s="26" t="s">
        <v>632</v>
      </c>
      <c r="Z80" s="26" t="s">
        <v>94</v>
      </c>
      <c r="AA80" s="26" t="s">
        <v>658</v>
      </c>
      <c r="AB80" s="26" t="s">
        <v>633</v>
      </c>
      <c r="AC80" s="26" t="s">
        <v>634</v>
      </c>
      <c r="AD80" s="26" t="s">
        <v>659</v>
      </c>
      <c r="AE80" s="27" t="s">
        <v>79</v>
      </c>
      <c r="AF80" s="21">
        <v>8671</v>
      </c>
      <c r="AG80" s="28" t="s">
        <v>660</v>
      </c>
      <c r="AH80" s="28" t="s">
        <v>636</v>
      </c>
      <c r="AI80" s="28" t="s">
        <v>630</v>
      </c>
      <c r="AJ80" s="29">
        <v>100</v>
      </c>
      <c r="AK80" s="30" t="s">
        <v>91</v>
      </c>
      <c r="AL80" s="31"/>
      <c r="AM80" s="30" t="s">
        <v>82</v>
      </c>
      <c r="AN80" s="32"/>
      <c r="AO80" s="32"/>
      <c r="AP80" s="32"/>
      <c r="AQ80" s="32"/>
      <c r="AR80" s="32"/>
      <c r="AS80" s="32"/>
      <c r="AT80" s="33">
        <v>100</v>
      </c>
      <c r="AU80" s="28" t="s">
        <v>88</v>
      </c>
      <c r="AV80" s="28" t="s">
        <v>93</v>
      </c>
      <c r="AW80" s="28" t="s">
        <v>85</v>
      </c>
      <c r="AX80" s="34">
        <v>0</v>
      </c>
      <c r="AY80" s="35">
        <v>75</v>
      </c>
      <c r="AZ80" s="34">
        <v>75.010000000000005</v>
      </c>
      <c r="BA80" s="35">
        <v>90</v>
      </c>
      <c r="BB80" s="34">
        <v>90.01</v>
      </c>
      <c r="BC80" s="36">
        <v>130</v>
      </c>
      <c r="BD80" s="45">
        <v>0</v>
      </c>
      <c r="BE80" s="45">
        <v>0</v>
      </c>
      <c r="BF80" s="45">
        <v>0</v>
      </c>
      <c r="BG80" s="45">
        <v>0</v>
      </c>
      <c r="BH80" s="45">
        <v>0</v>
      </c>
      <c r="BI80" s="45">
        <v>0</v>
      </c>
      <c r="BJ80" s="45">
        <v>0</v>
      </c>
      <c r="BK80" s="45">
        <v>0</v>
      </c>
      <c r="BL80" s="45">
        <v>0</v>
      </c>
      <c r="BM80" s="45">
        <v>0</v>
      </c>
      <c r="BN80" s="45">
        <v>0</v>
      </c>
      <c r="BO80" s="45">
        <v>0</v>
      </c>
      <c r="BP80" s="38">
        <v>100</v>
      </c>
      <c r="BQ80" s="39">
        <v>0</v>
      </c>
      <c r="BR80" s="39">
        <v>0</v>
      </c>
      <c r="BS80" s="39">
        <v>0</v>
      </c>
      <c r="BT80" s="39">
        <v>0</v>
      </c>
      <c r="BU80" s="39">
        <v>0</v>
      </c>
      <c r="BV80" s="39">
        <v>0</v>
      </c>
      <c r="BW80" s="39">
        <v>100</v>
      </c>
      <c r="BX80" s="39">
        <v>100</v>
      </c>
      <c r="BY80" s="39">
        <v>100</v>
      </c>
      <c r="BZ80" s="39">
        <v>0</v>
      </c>
      <c r="CA80" s="39">
        <v>0</v>
      </c>
      <c r="CB80" s="39">
        <v>0</v>
      </c>
      <c r="CC80" s="40">
        <v>300</v>
      </c>
      <c r="CF80" s="42">
        <f t="shared" si="3"/>
        <v>300</v>
      </c>
      <c r="CG80" s="43" t="str">
        <f t="shared" si="2"/>
        <v>EN RIESGO</v>
      </c>
      <c r="CJ80" s="44">
        <v>47061207</v>
      </c>
      <c r="CK80" s="32"/>
      <c r="CL80" s="77"/>
      <c r="CM80" s="43" t="s">
        <v>98</v>
      </c>
      <c r="CO80" s="43" t="e">
        <v>#N/A</v>
      </c>
      <c r="DB80" s="28" t="s">
        <v>661</v>
      </c>
    </row>
    <row r="81" spans="1:106" ht="14.45" hidden="1" customHeight="1" x14ac:dyDescent="0.25">
      <c r="A81" s="21">
        <v>7136</v>
      </c>
      <c r="B81" s="22">
        <v>21121</v>
      </c>
      <c r="C81" s="22" t="s">
        <v>104</v>
      </c>
      <c r="D81" s="23">
        <v>11</v>
      </c>
      <c r="E81" s="21" t="s">
        <v>145</v>
      </c>
      <c r="F81" s="24">
        <v>46</v>
      </c>
      <c r="G81" s="24" t="s">
        <v>617</v>
      </c>
      <c r="H81" s="25">
        <v>251</v>
      </c>
      <c r="I81" s="21" t="s">
        <v>617</v>
      </c>
      <c r="J81" s="22">
        <v>2</v>
      </c>
      <c r="K81" s="21" t="s">
        <v>105</v>
      </c>
      <c r="L81" s="22">
        <v>6</v>
      </c>
      <c r="M81" s="21" t="s">
        <v>147</v>
      </c>
      <c r="N81" s="22">
        <v>8</v>
      </c>
      <c r="O81" s="21" t="s">
        <v>148</v>
      </c>
      <c r="P81" s="21">
        <v>3</v>
      </c>
      <c r="Q81" s="21" t="s">
        <v>109</v>
      </c>
      <c r="R81" s="21">
        <v>5</v>
      </c>
      <c r="S81" s="21" t="s">
        <v>149</v>
      </c>
      <c r="T81" s="21" t="s">
        <v>96</v>
      </c>
      <c r="U81" s="21" t="s">
        <v>97</v>
      </c>
      <c r="V81" s="24">
        <v>373</v>
      </c>
      <c r="W81" s="21" t="s">
        <v>618</v>
      </c>
      <c r="X81" s="46">
        <v>1</v>
      </c>
      <c r="Y81" s="26" t="s">
        <v>632</v>
      </c>
      <c r="Z81" s="26" t="s">
        <v>94</v>
      </c>
      <c r="AA81" s="26" t="s">
        <v>662</v>
      </c>
      <c r="AB81" s="26" t="s">
        <v>663</v>
      </c>
      <c r="AC81" s="26" t="s">
        <v>664</v>
      </c>
      <c r="AD81" s="26" t="s">
        <v>665</v>
      </c>
      <c r="AE81" s="27" t="s">
        <v>79</v>
      </c>
      <c r="AF81" s="21">
        <v>8679</v>
      </c>
      <c r="AG81" s="28" t="s">
        <v>666</v>
      </c>
      <c r="AH81" s="28" t="s">
        <v>667</v>
      </c>
      <c r="AI81" s="28" t="s">
        <v>668</v>
      </c>
      <c r="AJ81" s="29">
        <v>90</v>
      </c>
      <c r="AK81" s="30" t="s">
        <v>91</v>
      </c>
      <c r="AL81" s="31"/>
      <c r="AM81" s="30" t="s">
        <v>82</v>
      </c>
      <c r="AN81" s="32"/>
      <c r="AO81" s="32"/>
      <c r="AP81" s="32"/>
      <c r="AQ81" s="32"/>
      <c r="AR81" s="32"/>
      <c r="AS81" s="32"/>
      <c r="AT81" s="33">
        <v>75</v>
      </c>
      <c r="AU81" s="28" t="s">
        <v>88</v>
      </c>
      <c r="AV81" s="28" t="s">
        <v>93</v>
      </c>
      <c r="AW81" s="28" t="s">
        <v>85</v>
      </c>
      <c r="AX81" s="34">
        <v>0</v>
      </c>
      <c r="AY81" s="35">
        <v>75</v>
      </c>
      <c r="AZ81" s="34">
        <v>75.010000000000005</v>
      </c>
      <c r="BA81" s="35">
        <v>90</v>
      </c>
      <c r="BB81" s="34">
        <v>90.01</v>
      </c>
      <c r="BC81" s="36">
        <v>130</v>
      </c>
      <c r="BD81" s="45">
        <v>0</v>
      </c>
      <c r="BE81" s="45">
        <v>0</v>
      </c>
      <c r="BF81" s="45">
        <v>0</v>
      </c>
      <c r="BG81" s="45">
        <v>0</v>
      </c>
      <c r="BH81" s="45">
        <v>0</v>
      </c>
      <c r="BI81" s="45">
        <v>0</v>
      </c>
      <c r="BJ81" s="45">
        <v>0</v>
      </c>
      <c r="BK81" s="45">
        <v>0</v>
      </c>
      <c r="BL81" s="45">
        <v>0</v>
      </c>
      <c r="BM81" s="45">
        <v>0</v>
      </c>
      <c r="BN81" s="45">
        <v>0</v>
      </c>
      <c r="BO81" s="45">
        <v>0</v>
      </c>
      <c r="BP81" s="38">
        <v>90</v>
      </c>
      <c r="BQ81" s="39">
        <v>0</v>
      </c>
      <c r="BR81" s="39">
        <v>0</v>
      </c>
      <c r="BS81" s="39">
        <v>0</v>
      </c>
      <c r="BT81" s="39">
        <v>0</v>
      </c>
      <c r="BU81" s="39">
        <v>0</v>
      </c>
      <c r="BV81" s="39">
        <v>0</v>
      </c>
      <c r="BW81" s="39">
        <v>90</v>
      </c>
      <c r="BX81" s="39">
        <v>90</v>
      </c>
      <c r="BY81" s="39">
        <v>90</v>
      </c>
      <c r="BZ81" s="39">
        <v>0</v>
      </c>
      <c r="CA81" s="39">
        <v>0</v>
      </c>
      <c r="CB81" s="39">
        <v>0</v>
      </c>
      <c r="CC81" s="40">
        <v>270</v>
      </c>
      <c r="CF81" s="42">
        <f t="shared" si="3"/>
        <v>300</v>
      </c>
      <c r="CG81" s="43" t="str">
        <f t="shared" si="2"/>
        <v>EN RIESGO</v>
      </c>
      <c r="CJ81" s="44">
        <v>47061207</v>
      </c>
      <c r="CK81" s="32"/>
      <c r="CL81" s="77"/>
      <c r="CM81" s="43" t="s">
        <v>98</v>
      </c>
      <c r="CO81" s="43" t="e">
        <v>#N/A</v>
      </c>
      <c r="DB81" s="28" t="s">
        <v>669</v>
      </c>
    </row>
    <row r="82" spans="1:106" ht="14.45" hidden="1" customHeight="1" x14ac:dyDescent="0.25">
      <c r="A82" s="21">
        <v>7139</v>
      </c>
      <c r="B82" s="22">
        <v>21121</v>
      </c>
      <c r="C82" s="22" t="s">
        <v>104</v>
      </c>
      <c r="D82" s="23">
        <v>11</v>
      </c>
      <c r="E82" s="21" t="s">
        <v>145</v>
      </c>
      <c r="F82" s="24">
        <v>46</v>
      </c>
      <c r="G82" s="24" t="s">
        <v>617</v>
      </c>
      <c r="H82" s="25">
        <v>251</v>
      </c>
      <c r="I82" s="21" t="s">
        <v>617</v>
      </c>
      <c r="J82" s="22">
        <v>2</v>
      </c>
      <c r="K82" s="21" t="s">
        <v>105</v>
      </c>
      <c r="L82" s="22">
        <v>6</v>
      </c>
      <c r="M82" s="21" t="s">
        <v>147</v>
      </c>
      <c r="N82" s="22">
        <v>8</v>
      </c>
      <c r="O82" s="21" t="s">
        <v>148</v>
      </c>
      <c r="P82" s="21">
        <v>3</v>
      </c>
      <c r="Q82" s="21" t="s">
        <v>109</v>
      </c>
      <c r="R82" s="21">
        <v>5</v>
      </c>
      <c r="S82" s="21" t="s">
        <v>149</v>
      </c>
      <c r="T82" s="21" t="s">
        <v>96</v>
      </c>
      <c r="U82" s="21" t="s">
        <v>97</v>
      </c>
      <c r="V82" s="24">
        <v>373</v>
      </c>
      <c r="W82" s="21" t="s">
        <v>618</v>
      </c>
      <c r="X82" s="46">
        <v>2</v>
      </c>
      <c r="Y82" s="26" t="s">
        <v>638</v>
      </c>
      <c r="Z82" s="26" t="s">
        <v>94</v>
      </c>
      <c r="AA82" s="26" t="s">
        <v>670</v>
      </c>
      <c r="AB82" s="26" t="s">
        <v>671</v>
      </c>
      <c r="AC82" s="26" t="s">
        <v>672</v>
      </c>
      <c r="AD82" s="26" t="s">
        <v>671</v>
      </c>
      <c r="AE82" s="27" t="s">
        <v>79</v>
      </c>
      <c r="AF82" s="21">
        <v>8699</v>
      </c>
      <c r="AG82" s="28" t="s">
        <v>673</v>
      </c>
      <c r="AH82" s="28" t="s">
        <v>636</v>
      </c>
      <c r="AI82" s="28" t="s">
        <v>630</v>
      </c>
      <c r="AJ82" s="29">
        <v>100</v>
      </c>
      <c r="AK82" s="30" t="s">
        <v>91</v>
      </c>
      <c r="AL82" s="31"/>
      <c r="AM82" s="30" t="s">
        <v>82</v>
      </c>
      <c r="AN82" s="32"/>
      <c r="AO82" s="32"/>
      <c r="AP82" s="32"/>
      <c r="AQ82" s="32"/>
      <c r="AR82" s="32"/>
      <c r="AS82" s="32"/>
      <c r="AT82" s="33">
        <v>100</v>
      </c>
      <c r="AU82" s="28" t="s">
        <v>88</v>
      </c>
      <c r="AV82" s="28" t="s">
        <v>93</v>
      </c>
      <c r="AW82" s="28" t="s">
        <v>85</v>
      </c>
      <c r="AX82" s="34">
        <v>0</v>
      </c>
      <c r="AY82" s="35">
        <v>75</v>
      </c>
      <c r="AZ82" s="34">
        <v>75.010000000000005</v>
      </c>
      <c r="BA82" s="35">
        <v>90</v>
      </c>
      <c r="BB82" s="34">
        <v>90.01</v>
      </c>
      <c r="BC82" s="36">
        <v>130</v>
      </c>
      <c r="BD82" s="45">
        <v>0</v>
      </c>
      <c r="BE82" s="45">
        <v>0</v>
      </c>
      <c r="BF82" s="45">
        <v>0</v>
      </c>
      <c r="BG82" s="45">
        <v>0</v>
      </c>
      <c r="BH82" s="45">
        <v>0</v>
      </c>
      <c r="BI82" s="45">
        <v>0</v>
      </c>
      <c r="BJ82" s="45">
        <v>0</v>
      </c>
      <c r="BK82" s="45">
        <v>0</v>
      </c>
      <c r="BL82" s="45">
        <v>0</v>
      </c>
      <c r="BM82" s="45">
        <v>0</v>
      </c>
      <c r="BN82" s="45">
        <v>0</v>
      </c>
      <c r="BO82" s="45">
        <v>0</v>
      </c>
      <c r="BP82" s="38">
        <v>100</v>
      </c>
      <c r="BQ82" s="39">
        <v>0</v>
      </c>
      <c r="BR82" s="39">
        <v>0</v>
      </c>
      <c r="BS82" s="39">
        <v>0</v>
      </c>
      <c r="BT82" s="39">
        <v>0</v>
      </c>
      <c r="BU82" s="39">
        <v>0</v>
      </c>
      <c r="BV82" s="39">
        <v>0</v>
      </c>
      <c r="BW82" s="39">
        <v>100</v>
      </c>
      <c r="BX82" s="39">
        <v>100</v>
      </c>
      <c r="BY82" s="39">
        <v>100</v>
      </c>
      <c r="BZ82" s="39">
        <v>0</v>
      </c>
      <c r="CA82" s="39">
        <v>0</v>
      </c>
      <c r="CB82" s="39">
        <v>0</v>
      </c>
      <c r="CC82" s="40">
        <v>300</v>
      </c>
      <c r="CF82" s="42">
        <f t="shared" si="3"/>
        <v>300</v>
      </c>
      <c r="CG82" s="43" t="str">
        <f t="shared" si="2"/>
        <v>EN RIESGO</v>
      </c>
      <c r="CJ82" s="44">
        <v>47061207</v>
      </c>
      <c r="CK82" s="32"/>
      <c r="CL82" s="77"/>
      <c r="CM82" s="43" t="s">
        <v>98</v>
      </c>
      <c r="CO82" s="43" t="e">
        <v>#N/A</v>
      </c>
      <c r="DB82" s="28" t="s">
        <v>674</v>
      </c>
    </row>
    <row r="83" spans="1:106" ht="14.45" hidden="1" customHeight="1" x14ac:dyDescent="0.25">
      <c r="A83" s="21">
        <v>7144</v>
      </c>
      <c r="B83" s="22">
        <v>21121</v>
      </c>
      <c r="C83" s="22" t="s">
        <v>104</v>
      </c>
      <c r="D83" s="23">
        <v>11</v>
      </c>
      <c r="E83" s="21" t="s">
        <v>145</v>
      </c>
      <c r="F83" s="24">
        <v>46</v>
      </c>
      <c r="G83" s="24" t="s">
        <v>617</v>
      </c>
      <c r="H83" s="25">
        <v>251</v>
      </c>
      <c r="I83" s="21" t="s">
        <v>617</v>
      </c>
      <c r="J83" s="22">
        <v>2</v>
      </c>
      <c r="K83" s="21" t="s">
        <v>105</v>
      </c>
      <c r="L83" s="22">
        <v>6</v>
      </c>
      <c r="M83" s="21" t="s">
        <v>147</v>
      </c>
      <c r="N83" s="22">
        <v>8</v>
      </c>
      <c r="O83" s="21" t="s">
        <v>148</v>
      </c>
      <c r="P83" s="21">
        <v>3</v>
      </c>
      <c r="Q83" s="21" t="s">
        <v>109</v>
      </c>
      <c r="R83" s="21">
        <v>5</v>
      </c>
      <c r="S83" s="21" t="s">
        <v>149</v>
      </c>
      <c r="T83" s="21" t="s">
        <v>96</v>
      </c>
      <c r="U83" s="21" t="s">
        <v>97</v>
      </c>
      <c r="V83" s="24">
        <v>373</v>
      </c>
      <c r="W83" s="21" t="s">
        <v>618</v>
      </c>
      <c r="X83" s="46">
        <v>2</v>
      </c>
      <c r="Y83" s="26" t="s">
        <v>638</v>
      </c>
      <c r="Z83" s="26" t="s">
        <v>94</v>
      </c>
      <c r="AA83" s="26" t="s">
        <v>675</v>
      </c>
      <c r="AB83" s="26" t="s">
        <v>676</v>
      </c>
      <c r="AC83" s="26" t="s">
        <v>677</v>
      </c>
      <c r="AD83" s="26" t="s">
        <v>676</v>
      </c>
      <c r="AE83" s="27" t="s">
        <v>79</v>
      </c>
      <c r="AF83" s="21">
        <v>8710</v>
      </c>
      <c r="AG83" s="28" t="s">
        <v>678</v>
      </c>
      <c r="AH83" s="28" t="s">
        <v>679</v>
      </c>
      <c r="AI83" s="28" t="s">
        <v>680</v>
      </c>
      <c r="AJ83" s="29">
        <v>90</v>
      </c>
      <c r="AK83" s="30" t="s">
        <v>91</v>
      </c>
      <c r="AL83" s="31"/>
      <c r="AM83" s="30" t="s">
        <v>82</v>
      </c>
      <c r="AN83" s="32"/>
      <c r="AO83" s="32"/>
      <c r="AP83" s="32"/>
      <c r="AQ83" s="32"/>
      <c r="AR83" s="32"/>
      <c r="AS83" s="32"/>
      <c r="AT83" s="33">
        <v>75</v>
      </c>
      <c r="AU83" s="28" t="s">
        <v>88</v>
      </c>
      <c r="AV83" s="28" t="s">
        <v>89</v>
      </c>
      <c r="AW83" s="28" t="s">
        <v>85</v>
      </c>
      <c r="AX83" s="34">
        <v>0</v>
      </c>
      <c r="AY83" s="35">
        <v>75</v>
      </c>
      <c r="AZ83" s="34">
        <v>75.010000000000005</v>
      </c>
      <c r="BA83" s="35">
        <v>90</v>
      </c>
      <c r="BB83" s="34">
        <v>90.01</v>
      </c>
      <c r="BC83" s="36">
        <v>130</v>
      </c>
      <c r="BD83" s="45">
        <v>0</v>
      </c>
      <c r="BE83" s="45">
        <v>0</v>
      </c>
      <c r="BF83" s="45">
        <v>0</v>
      </c>
      <c r="BG83" s="45">
        <v>0</v>
      </c>
      <c r="BH83" s="45">
        <v>0</v>
      </c>
      <c r="BI83" s="45">
        <v>0</v>
      </c>
      <c r="BJ83" s="45">
        <v>0</v>
      </c>
      <c r="BK83" s="45">
        <v>0</v>
      </c>
      <c r="BL83" s="45">
        <v>0</v>
      </c>
      <c r="BM83" s="45">
        <v>0</v>
      </c>
      <c r="BN83" s="45">
        <v>0</v>
      </c>
      <c r="BO83" s="45">
        <v>0</v>
      </c>
      <c r="BP83" s="38">
        <v>90</v>
      </c>
      <c r="BQ83" s="39">
        <v>0</v>
      </c>
      <c r="BR83" s="39">
        <v>0</v>
      </c>
      <c r="BS83" s="39">
        <v>0</v>
      </c>
      <c r="BT83" s="39">
        <v>0</v>
      </c>
      <c r="BU83" s="39">
        <v>0</v>
      </c>
      <c r="BV83" s="39">
        <v>0</v>
      </c>
      <c r="BW83" s="39">
        <v>0</v>
      </c>
      <c r="BX83" s="39">
        <v>0</v>
      </c>
      <c r="BY83" s="39">
        <v>0</v>
      </c>
      <c r="BZ83" s="39">
        <v>0</v>
      </c>
      <c r="CA83" s="39">
        <v>0</v>
      </c>
      <c r="CB83" s="39">
        <v>0</v>
      </c>
      <c r="CC83" s="40">
        <v>0</v>
      </c>
      <c r="CF83" s="42">
        <f t="shared" si="3"/>
        <v>0</v>
      </c>
      <c r="CG83" s="43" t="str">
        <f t="shared" si="2"/>
        <v>EN RIESGO</v>
      </c>
      <c r="CJ83" s="44">
        <v>47061207</v>
      </c>
      <c r="CK83" s="32"/>
      <c r="CL83" s="77"/>
      <c r="CM83" s="43" t="s">
        <v>98</v>
      </c>
      <c r="CO83" s="43" t="e">
        <v>#N/A</v>
      </c>
      <c r="DB83" s="28" t="s">
        <v>681</v>
      </c>
    </row>
    <row r="84" spans="1:106" ht="14.45" hidden="1" customHeight="1" x14ac:dyDescent="0.25">
      <c r="A84" s="21">
        <v>7149</v>
      </c>
      <c r="B84" s="22">
        <v>21121</v>
      </c>
      <c r="C84" s="22" t="s">
        <v>104</v>
      </c>
      <c r="D84" s="23">
        <v>11</v>
      </c>
      <c r="E84" s="21" t="s">
        <v>145</v>
      </c>
      <c r="F84" s="24">
        <v>46</v>
      </c>
      <c r="G84" s="24" t="s">
        <v>617</v>
      </c>
      <c r="H84" s="25">
        <v>251</v>
      </c>
      <c r="I84" s="21" t="s">
        <v>617</v>
      </c>
      <c r="J84" s="22">
        <v>2</v>
      </c>
      <c r="K84" s="21" t="s">
        <v>105</v>
      </c>
      <c r="L84" s="22">
        <v>6</v>
      </c>
      <c r="M84" s="21" t="s">
        <v>147</v>
      </c>
      <c r="N84" s="22">
        <v>8</v>
      </c>
      <c r="O84" s="21" t="s">
        <v>148</v>
      </c>
      <c r="P84" s="21">
        <v>3</v>
      </c>
      <c r="Q84" s="21" t="s">
        <v>109</v>
      </c>
      <c r="R84" s="21">
        <v>5</v>
      </c>
      <c r="S84" s="21" t="s">
        <v>149</v>
      </c>
      <c r="T84" s="21" t="s">
        <v>96</v>
      </c>
      <c r="U84" s="21" t="s">
        <v>97</v>
      </c>
      <c r="V84" s="24">
        <v>373</v>
      </c>
      <c r="W84" s="21" t="s">
        <v>618</v>
      </c>
      <c r="X84" s="46">
        <v>3</v>
      </c>
      <c r="Y84" s="26" t="s">
        <v>645</v>
      </c>
      <c r="Z84" s="26" t="s">
        <v>94</v>
      </c>
      <c r="AA84" s="26" t="s">
        <v>682</v>
      </c>
      <c r="AB84" s="26" t="s">
        <v>683</v>
      </c>
      <c r="AC84" s="26" t="s">
        <v>647</v>
      </c>
      <c r="AD84" s="26" t="s">
        <v>683</v>
      </c>
      <c r="AE84" s="27" t="s">
        <v>79</v>
      </c>
      <c r="AF84" s="21">
        <v>8724</v>
      </c>
      <c r="AG84" s="28" t="s">
        <v>684</v>
      </c>
      <c r="AH84" s="28" t="s">
        <v>685</v>
      </c>
      <c r="AI84" s="28" t="s">
        <v>686</v>
      </c>
      <c r="AJ84" s="29">
        <v>90</v>
      </c>
      <c r="AK84" s="30" t="s">
        <v>91</v>
      </c>
      <c r="AL84" s="31"/>
      <c r="AM84" s="30" t="s">
        <v>82</v>
      </c>
      <c r="AN84" s="32"/>
      <c r="AO84" s="32"/>
      <c r="AP84" s="32"/>
      <c r="AQ84" s="32"/>
      <c r="AR84" s="32"/>
      <c r="AS84" s="32"/>
      <c r="AT84" s="28">
        <v>75</v>
      </c>
      <c r="AU84" s="28" t="s">
        <v>88</v>
      </c>
      <c r="AV84" s="28" t="s">
        <v>93</v>
      </c>
      <c r="AW84" s="28" t="s">
        <v>85</v>
      </c>
      <c r="AX84" s="34">
        <v>0</v>
      </c>
      <c r="AY84" s="35">
        <v>75</v>
      </c>
      <c r="AZ84" s="34">
        <v>75.010000000000005</v>
      </c>
      <c r="BA84" s="35">
        <v>90</v>
      </c>
      <c r="BB84" s="34">
        <v>90.01</v>
      </c>
      <c r="BC84" s="36">
        <v>130</v>
      </c>
      <c r="BD84" s="45">
        <v>0</v>
      </c>
      <c r="BE84" s="45">
        <v>0</v>
      </c>
      <c r="BF84" s="45">
        <v>0</v>
      </c>
      <c r="BG84" s="45">
        <v>0</v>
      </c>
      <c r="BH84" s="45">
        <v>0</v>
      </c>
      <c r="BI84" s="45">
        <v>0</v>
      </c>
      <c r="BJ84" s="45">
        <v>0</v>
      </c>
      <c r="BK84" s="45">
        <v>0</v>
      </c>
      <c r="BL84" s="45">
        <v>0</v>
      </c>
      <c r="BM84" s="45">
        <v>0</v>
      </c>
      <c r="BN84" s="45">
        <v>0</v>
      </c>
      <c r="BO84" s="45">
        <v>0</v>
      </c>
      <c r="BP84" s="38">
        <v>90</v>
      </c>
      <c r="BQ84" s="39">
        <v>0</v>
      </c>
      <c r="BR84" s="39">
        <v>0</v>
      </c>
      <c r="BS84" s="39">
        <v>0</v>
      </c>
      <c r="BT84" s="39">
        <v>0</v>
      </c>
      <c r="BU84" s="39">
        <v>0</v>
      </c>
      <c r="BV84" s="39">
        <v>0</v>
      </c>
      <c r="BW84" s="39">
        <v>89.5</v>
      </c>
      <c r="BX84" s="39">
        <v>92.46</v>
      </c>
      <c r="BY84" s="39">
        <v>90.69</v>
      </c>
      <c r="BZ84" s="39">
        <v>0</v>
      </c>
      <c r="CA84" s="39">
        <v>0</v>
      </c>
      <c r="CB84" s="39">
        <v>0</v>
      </c>
      <c r="CC84" s="40">
        <v>272.64999999999998</v>
      </c>
      <c r="CF84" s="42">
        <f t="shared" si="3"/>
        <v>302.9444444444444</v>
      </c>
      <c r="CG84" s="43" t="str">
        <f t="shared" si="2"/>
        <v>EN RIESGO</v>
      </c>
      <c r="CJ84" s="44">
        <v>47061207</v>
      </c>
      <c r="CK84" s="32"/>
      <c r="CL84" s="77"/>
      <c r="CM84" s="43" t="s">
        <v>98</v>
      </c>
      <c r="CO84" s="43" t="e">
        <v>#N/A</v>
      </c>
      <c r="DB84" s="28" t="s">
        <v>687</v>
      </c>
    </row>
    <row r="85" spans="1:106" ht="14.45" hidden="1" customHeight="1" x14ac:dyDescent="0.25">
      <c r="A85" s="21">
        <v>7153</v>
      </c>
      <c r="B85" s="22">
        <v>21121</v>
      </c>
      <c r="C85" s="22" t="s">
        <v>104</v>
      </c>
      <c r="D85" s="23">
        <v>11</v>
      </c>
      <c r="E85" s="21" t="s">
        <v>145</v>
      </c>
      <c r="F85" s="24">
        <v>46</v>
      </c>
      <c r="G85" s="24" t="s">
        <v>617</v>
      </c>
      <c r="H85" s="25">
        <v>251</v>
      </c>
      <c r="I85" s="21" t="s">
        <v>617</v>
      </c>
      <c r="J85" s="22">
        <v>2</v>
      </c>
      <c r="K85" s="21" t="s">
        <v>105</v>
      </c>
      <c r="L85" s="22">
        <v>6</v>
      </c>
      <c r="M85" s="21" t="s">
        <v>147</v>
      </c>
      <c r="N85" s="22">
        <v>8</v>
      </c>
      <c r="O85" s="21" t="s">
        <v>148</v>
      </c>
      <c r="P85" s="21">
        <v>3</v>
      </c>
      <c r="Q85" s="21" t="s">
        <v>109</v>
      </c>
      <c r="R85" s="21">
        <v>5</v>
      </c>
      <c r="S85" s="21" t="s">
        <v>149</v>
      </c>
      <c r="T85" s="21" t="s">
        <v>96</v>
      </c>
      <c r="U85" s="21" t="s">
        <v>97</v>
      </c>
      <c r="V85" s="24">
        <v>373</v>
      </c>
      <c r="W85" s="21" t="s">
        <v>618</v>
      </c>
      <c r="X85" s="46">
        <v>4</v>
      </c>
      <c r="Y85" s="26" t="s">
        <v>653</v>
      </c>
      <c r="Z85" s="26" t="s">
        <v>94</v>
      </c>
      <c r="AA85" s="26" t="s">
        <v>688</v>
      </c>
      <c r="AB85" s="26" t="s">
        <v>689</v>
      </c>
      <c r="AC85" s="26" t="s">
        <v>655</v>
      </c>
      <c r="AD85" s="26" t="s">
        <v>689</v>
      </c>
      <c r="AE85" s="27" t="s">
        <v>79</v>
      </c>
      <c r="AF85" s="21">
        <v>8729</v>
      </c>
      <c r="AG85" s="28" t="s">
        <v>690</v>
      </c>
      <c r="AH85" s="28" t="s">
        <v>691</v>
      </c>
      <c r="AI85" s="28" t="s">
        <v>686</v>
      </c>
      <c r="AJ85" s="29">
        <v>90</v>
      </c>
      <c r="AK85" s="30" t="s">
        <v>91</v>
      </c>
      <c r="AL85" s="31"/>
      <c r="AM85" s="30" t="s">
        <v>82</v>
      </c>
      <c r="AN85" s="32"/>
      <c r="AO85" s="32"/>
      <c r="AP85" s="32"/>
      <c r="AQ85" s="32"/>
      <c r="AR85" s="32"/>
      <c r="AS85" s="32"/>
      <c r="AT85" s="28">
        <v>75</v>
      </c>
      <c r="AU85" s="28" t="s">
        <v>92</v>
      </c>
      <c r="AV85" s="28" t="s">
        <v>93</v>
      </c>
      <c r="AW85" s="28" t="s">
        <v>85</v>
      </c>
      <c r="AX85" s="34">
        <v>0</v>
      </c>
      <c r="AY85" s="35">
        <v>75</v>
      </c>
      <c r="AZ85" s="34">
        <v>75.010000000000005</v>
      </c>
      <c r="BA85" s="35">
        <v>90</v>
      </c>
      <c r="BB85" s="34">
        <v>90.01</v>
      </c>
      <c r="BC85" s="36">
        <v>130</v>
      </c>
      <c r="BD85" s="45">
        <v>0</v>
      </c>
      <c r="BE85" s="45">
        <v>0</v>
      </c>
      <c r="BF85" s="45">
        <v>0</v>
      </c>
      <c r="BG85" s="45">
        <v>0</v>
      </c>
      <c r="BH85" s="45">
        <v>0</v>
      </c>
      <c r="BI85" s="45">
        <v>0</v>
      </c>
      <c r="BJ85" s="45">
        <v>0</v>
      </c>
      <c r="BK85" s="45">
        <v>0</v>
      </c>
      <c r="BL85" s="45">
        <v>0</v>
      </c>
      <c r="BM85" s="45">
        <v>0</v>
      </c>
      <c r="BN85" s="45">
        <v>0</v>
      </c>
      <c r="BO85" s="45">
        <v>0</v>
      </c>
      <c r="BP85" s="38">
        <v>90</v>
      </c>
      <c r="BQ85" s="39">
        <v>0</v>
      </c>
      <c r="BR85" s="39">
        <v>0</v>
      </c>
      <c r="BS85" s="39">
        <v>0</v>
      </c>
      <c r="BT85" s="39">
        <v>0</v>
      </c>
      <c r="BU85" s="39">
        <v>0</v>
      </c>
      <c r="BV85" s="39">
        <v>0</v>
      </c>
      <c r="BW85" s="39">
        <v>93.513513513513516</v>
      </c>
      <c r="BX85" s="39">
        <v>91.891891891891902</v>
      </c>
      <c r="BY85" s="39">
        <v>91.351351351351354</v>
      </c>
      <c r="BZ85" s="39">
        <v>0</v>
      </c>
      <c r="CA85" s="39">
        <v>0</v>
      </c>
      <c r="CB85" s="39">
        <v>0</v>
      </c>
      <c r="CC85" s="40">
        <v>276.75675675675677</v>
      </c>
      <c r="CF85" s="42">
        <f t="shared" si="3"/>
        <v>307.50750750750751</v>
      </c>
      <c r="CG85" s="43" t="str">
        <f t="shared" si="2"/>
        <v>EN RIESGO</v>
      </c>
      <c r="CJ85" s="44">
        <v>47061207</v>
      </c>
      <c r="CK85" s="32"/>
      <c r="CL85" s="77"/>
      <c r="CM85" s="43" t="s">
        <v>98</v>
      </c>
      <c r="CO85" s="43" t="e">
        <v>#N/A</v>
      </c>
      <c r="DB85" s="28" t="s">
        <v>692</v>
      </c>
    </row>
    <row r="86" spans="1:106" ht="14.45" hidden="1" customHeight="1" x14ac:dyDescent="0.25">
      <c r="A86" s="21">
        <v>8806</v>
      </c>
      <c r="B86" s="22">
        <v>21121</v>
      </c>
      <c r="C86" s="22" t="s">
        <v>104</v>
      </c>
      <c r="D86" s="23">
        <v>11</v>
      </c>
      <c r="E86" s="21" t="s">
        <v>145</v>
      </c>
      <c r="F86" s="24">
        <v>47</v>
      </c>
      <c r="G86" s="24" t="s">
        <v>693</v>
      </c>
      <c r="H86" s="25">
        <v>252</v>
      </c>
      <c r="I86" s="21" t="s">
        <v>693</v>
      </c>
      <c r="J86" s="22">
        <v>2</v>
      </c>
      <c r="K86" s="21" t="s">
        <v>105</v>
      </c>
      <c r="L86" s="22">
        <v>6</v>
      </c>
      <c r="M86" s="21" t="s">
        <v>147</v>
      </c>
      <c r="N86" s="22">
        <v>9</v>
      </c>
      <c r="O86" s="21" t="s">
        <v>694</v>
      </c>
      <c r="P86" s="21">
        <v>3</v>
      </c>
      <c r="Q86" s="21" t="s">
        <v>109</v>
      </c>
      <c r="R86" s="21">
        <v>5</v>
      </c>
      <c r="S86" s="21" t="s">
        <v>149</v>
      </c>
      <c r="T86" s="21" t="s">
        <v>96</v>
      </c>
      <c r="U86" s="21" t="s">
        <v>97</v>
      </c>
      <c r="V86" s="24">
        <v>378</v>
      </c>
      <c r="W86" s="21" t="s">
        <v>695</v>
      </c>
      <c r="X86" s="46" t="s">
        <v>77</v>
      </c>
      <c r="Y86" s="26" t="s">
        <v>77</v>
      </c>
      <c r="Z86" s="26" t="s">
        <v>78</v>
      </c>
      <c r="AA86" s="26" t="s">
        <v>696</v>
      </c>
      <c r="AB86" s="26" t="s">
        <v>697</v>
      </c>
      <c r="AC86" s="26" t="s">
        <v>698</v>
      </c>
      <c r="AD86" s="26" t="s">
        <v>699</v>
      </c>
      <c r="AE86" s="27" t="s">
        <v>79</v>
      </c>
      <c r="AF86" s="21">
        <v>10397</v>
      </c>
      <c r="AG86" s="28" t="s">
        <v>700</v>
      </c>
      <c r="AH86" s="28" t="s">
        <v>701</v>
      </c>
      <c r="AI86" s="28" t="s">
        <v>115</v>
      </c>
      <c r="AJ86" s="29">
        <v>4576</v>
      </c>
      <c r="AK86" s="30" t="s">
        <v>81</v>
      </c>
      <c r="AL86" s="31"/>
      <c r="AM86" s="30" t="s">
        <v>82</v>
      </c>
      <c r="AN86" s="32"/>
      <c r="AO86" s="32"/>
      <c r="AP86" s="32"/>
      <c r="AQ86" s="32"/>
      <c r="AR86" s="32"/>
      <c r="AS86" s="32"/>
      <c r="AT86" s="33">
        <v>0</v>
      </c>
      <c r="AU86" s="28" t="s">
        <v>92</v>
      </c>
      <c r="AV86" s="28" t="s">
        <v>84</v>
      </c>
      <c r="AW86" s="28" t="s">
        <v>85</v>
      </c>
      <c r="AX86" s="34">
        <v>0</v>
      </c>
      <c r="AY86" s="35">
        <v>60</v>
      </c>
      <c r="AZ86" s="34">
        <v>60.01</v>
      </c>
      <c r="BA86" s="35">
        <v>80</v>
      </c>
      <c r="BB86" s="34">
        <v>80.010000000000005</v>
      </c>
      <c r="BC86" s="36">
        <v>130</v>
      </c>
      <c r="BD86" s="45">
        <v>0</v>
      </c>
      <c r="BE86" s="45">
        <v>0</v>
      </c>
      <c r="BF86" s="45">
        <v>0</v>
      </c>
      <c r="BG86" s="45">
        <v>0</v>
      </c>
      <c r="BH86" s="45">
        <v>0</v>
      </c>
      <c r="BI86" s="45">
        <v>0</v>
      </c>
      <c r="BJ86" s="45">
        <v>0</v>
      </c>
      <c r="BK86" s="45">
        <v>0</v>
      </c>
      <c r="BL86" s="45">
        <v>0</v>
      </c>
      <c r="BM86" s="45">
        <v>0</v>
      </c>
      <c r="BN86" s="45">
        <v>0</v>
      </c>
      <c r="BO86" s="45">
        <v>0</v>
      </c>
      <c r="BP86" s="38">
        <v>4576</v>
      </c>
      <c r="BQ86" s="39">
        <v>2212</v>
      </c>
      <c r="BR86" s="39">
        <v>2367</v>
      </c>
      <c r="BS86" s="39">
        <v>2381</v>
      </c>
      <c r="BT86" s="39">
        <v>0</v>
      </c>
      <c r="BU86" s="39">
        <v>0</v>
      </c>
      <c r="BV86" s="39">
        <v>0</v>
      </c>
      <c r="BW86" s="39">
        <v>2104</v>
      </c>
      <c r="BX86" s="39">
        <v>2010</v>
      </c>
      <c r="BY86" s="39">
        <v>2408</v>
      </c>
      <c r="BZ86" s="39">
        <v>0</v>
      </c>
      <c r="CA86" s="39">
        <v>0</v>
      </c>
      <c r="CB86" s="39">
        <v>0</v>
      </c>
      <c r="CC86" s="40">
        <v>13482</v>
      </c>
      <c r="CF86" s="42">
        <f t="shared" si="3"/>
        <v>294.62412587412587</v>
      </c>
      <c r="CG86" s="43" t="str">
        <f t="shared" si="2"/>
        <v>EN RIESGO</v>
      </c>
      <c r="CJ86" s="44">
        <v>29851999.999999996</v>
      </c>
      <c r="CK86" s="32"/>
      <c r="CL86" s="77"/>
      <c r="CM86" s="43" t="s">
        <v>98</v>
      </c>
      <c r="CO86" s="43" t="e">
        <v>#N/A</v>
      </c>
      <c r="DB86" s="28" t="s">
        <v>702</v>
      </c>
    </row>
    <row r="87" spans="1:106" ht="14.45" hidden="1" customHeight="1" x14ac:dyDescent="0.25">
      <c r="A87" s="21">
        <v>8866</v>
      </c>
      <c r="B87" s="22">
        <v>21121</v>
      </c>
      <c r="C87" s="22" t="s">
        <v>104</v>
      </c>
      <c r="D87" s="23">
        <v>11</v>
      </c>
      <c r="E87" s="21" t="s">
        <v>145</v>
      </c>
      <c r="F87" s="24">
        <v>47</v>
      </c>
      <c r="G87" s="24" t="s">
        <v>693</v>
      </c>
      <c r="H87" s="25">
        <v>252</v>
      </c>
      <c r="I87" s="21" t="s">
        <v>693</v>
      </c>
      <c r="J87" s="22">
        <v>2</v>
      </c>
      <c r="K87" s="21" t="s">
        <v>105</v>
      </c>
      <c r="L87" s="22">
        <v>6</v>
      </c>
      <c r="M87" s="21" t="s">
        <v>147</v>
      </c>
      <c r="N87" s="22">
        <v>9</v>
      </c>
      <c r="O87" s="21" t="s">
        <v>694</v>
      </c>
      <c r="P87" s="21">
        <v>3</v>
      </c>
      <c r="Q87" s="21" t="s">
        <v>109</v>
      </c>
      <c r="R87" s="21">
        <v>5</v>
      </c>
      <c r="S87" s="21" t="s">
        <v>149</v>
      </c>
      <c r="T87" s="21" t="s">
        <v>96</v>
      </c>
      <c r="U87" s="21" t="s">
        <v>97</v>
      </c>
      <c r="V87" s="24">
        <v>378</v>
      </c>
      <c r="W87" s="21" t="s">
        <v>695</v>
      </c>
      <c r="X87" s="46">
        <v>2</v>
      </c>
      <c r="Y87" s="26" t="s">
        <v>703</v>
      </c>
      <c r="Z87" s="26" t="s">
        <v>90</v>
      </c>
      <c r="AA87" s="26" t="s">
        <v>703</v>
      </c>
      <c r="AB87" s="26" t="s">
        <v>704</v>
      </c>
      <c r="AC87" s="26" t="s">
        <v>705</v>
      </c>
      <c r="AD87" s="26" t="s">
        <v>706</v>
      </c>
      <c r="AE87" s="27" t="s">
        <v>79</v>
      </c>
      <c r="AF87" s="21">
        <v>10522</v>
      </c>
      <c r="AG87" s="28" t="s">
        <v>707</v>
      </c>
      <c r="AH87" s="28" t="s">
        <v>708</v>
      </c>
      <c r="AI87" s="28" t="s">
        <v>709</v>
      </c>
      <c r="AJ87" s="46">
        <v>1131</v>
      </c>
      <c r="AK87" s="30" t="s">
        <v>91</v>
      </c>
      <c r="AL87" s="31"/>
      <c r="AM87" s="30" t="s">
        <v>82</v>
      </c>
      <c r="AN87" s="32"/>
      <c r="AO87" s="32"/>
      <c r="AP87" s="32"/>
      <c r="AQ87" s="32"/>
      <c r="AR87" s="32"/>
      <c r="AS87" s="32"/>
      <c r="AT87" s="33">
        <v>0</v>
      </c>
      <c r="AU87" s="28" t="s">
        <v>88</v>
      </c>
      <c r="AV87" s="28" t="s">
        <v>84</v>
      </c>
      <c r="AW87" s="28" t="s">
        <v>85</v>
      </c>
      <c r="AX87" s="47">
        <v>0</v>
      </c>
      <c r="AY87" s="48">
        <v>60</v>
      </c>
      <c r="AZ87" s="47">
        <v>60.01</v>
      </c>
      <c r="BA87" s="48">
        <v>80</v>
      </c>
      <c r="BB87" s="47">
        <v>80.010000000000005</v>
      </c>
      <c r="BC87" s="49">
        <v>130</v>
      </c>
      <c r="BD87" s="50">
        <v>97</v>
      </c>
      <c r="BE87" s="50">
        <v>97</v>
      </c>
      <c r="BF87" s="50">
        <v>78</v>
      </c>
      <c r="BG87" s="50">
        <v>97</v>
      </c>
      <c r="BH87" s="50">
        <v>97</v>
      </c>
      <c r="BI87" s="50">
        <v>97</v>
      </c>
      <c r="BJ87" s="50">
        <v>97</v>
      </c>
      <c r="BK87" s="50">
        <v>97</v>
      </c>
      <c r="BL87" s="50">
        <v>97</v>
      </c>
      <c r="BM87" s="45">
        <v>97</v>
      </c>
      <c r="BN87" s="45">
        <v>97</v>
      </c>
      <c r="BO87" s="45">
        <v>83</v>
      </c>
      <c r="BP87" s="38">
        <v>854</v>
      </c>
      <c r="BQ87" s="51">
        <v>97</v>
      </c>
      <c r="BR87" s="51">
        <v>97</v>
      </c>
      <c r="BS87" s="51">
        <v>78</v>
      </c>
      <c r="BT87" s="51">
        <v>0</v>
      </c>
      <c r="BU87" s="51">
        <v>0</v>
      </c>
      <c r="BV87" s="51">
        <v>0</v>
      </c>
      <c r="BW87" s="51">
        <v>177</v>
      </c>
      <c r="BX87" s="51">
        <v>143</v>
      </c>
      <c r="BY87" s="51">
        <v>115</v>
      </c>
      <c r="BZ87" s="39">
        <v>0</v>
      </c>
      <c r="CA87" s="39">
        <v>0</v>
      </c>
      <c r="CB87" s="39">
        <v>0</v>
      </c>
      <c r="CC87" s="40">
        <v>707</v>
      </c>
      <c r="CF87" s="42">
        <f t="shared" si="3"/>
        <v>82.786885245901644</v>
      </c>
      <c r="CG87" s="43" t="str">
        <f t="shared" si="2"/>
        <v>ÓPTIMO</v>
      </c>
      <c r="CJ87" s="44">
        <v>29851999.999999996</v>
      </c>
      <c r="CK87" s="32"/>
      <c r="CL87" s="77"/>
      <c r="CM87" s="43" t="s">
        <v>98</v>
      </c>
      <c r="CO87" s="52">
        <v>8866</v>
      </c>
      <c r="DB87" s="28" t="s">
        <v>703</v>
      </c>
    </row>
    <row r="88" spans="1:106" ht="14.45" hidden="1" customHeight="1" x14ac:dyDescent="0.25">
      <c r="A88" s="21">
        <v>8985</v>
      </c>
      <c r="B88" s="22">
        <v>21121</v>
      </c>
      <c r="C88" s="22" t="s">
        <v>104</v>
      </c>
      <c r="D88" s="23">
        <v>11</v>
      </c>
      <c r="E88" s="21" t="s">
        <v>145</v>
      </c>
      <c r="F88" s="24">
        <v>47</v>
      </c>
      <c r="G88" s="24" t="s">
        <v>693</v>
      </c>
      <c r="H88" s="25">
        <v>252</v>
      </c>
      <c r="I88" s="21" t="s">
        <v>693</v>
      </c>
      <c r="J88" s="22">
        <v>2</v>
      </c>
      <c r="K88" s="21" t="s">
        <v>105</v>
      </c>
      <c r="L88" s="22">
        <v>6</v>
      </c>
      <c r="M88" s="21" t="s">
        <v>147</v>
      </c>
      <c r="N88" s="22">
        <v>9</v>
      </c>
      <c r="O88" s="21" t="s">
        <v>694</v>
      </c>
      <c r="P88" s="21">
        <v>3</v>
      </c>
      <c r="Q88" s="21" t="s">
        <v>109</v>
      </c>
      <c r="R88" s="21">
        <v>5</v>
      </c>
      <c r="S88" s="21" t="s">
        <v>149</v>
      </c>
      <c r="T88" s="21" t="s">
        <v>96</v>
      </c>
      <c r="U88" s="21" t="s">
        <v>97</v>
      </c>
      <c r="V88" s="24">
        <v>378</v>
      </c>
      <c r="W88" s="21" t="s">
        <v>695</v>
      </c>
      <c r="X88" s="46" t="s">
        <v>77</v>
      </c>
      <c r="Y88" s="26" t="s">
        <v>77</v>
      </c>
      <c r="Z88" s="26" t="s">
        <v>86</v>
      </c>
      <c r="AA88" s="26" t="s">
        <v>710</v>
      </c>
      <c r="AB88" s="26" t="s">
        <v>711</v>
      </c>
      <c r="AC88" s="26" t="s">
        <v>712</v>
      </c>
      <c r="AD88" s="26" t="s">
        <v>706</v>
      </c>
      <c r="AE88" s="27" t="s">
        <v>79</v>
      </c>
      <c r="AF88" s="21">
        <v>10508</v>
      </c>
      <c r="AG88" s="28" t="s">
        <v>713</v>
      </c>
      <c r="AH88" s="28" t="s">
        <v>714</v>
      </c>
      <c r="AI88" s="28" t="s">
        <v>129</v>
      </c>
      <c r="AJ88" s="29">
        <v>100</v>
      </c>
      <c r="AK88" s="30" t="s">
        <v>81</v>
      </c>
      <c r="AL88" s="31"/>
      <c r="AM88" s="30" t="s">
        <v>82</v>
      </c>
      <c r="AN88" s="32"/>
      <c r="AO88" s="32"/>
      <c r="AP88" s="32"/>
      <c r="AQ88" s="32"/>
      <c r="AR88" s="32"/>
      <c r="AS88" s="32"/>
      <c r="AT88" s="33">
        <v>0</v>
      </c>
      <c r="AU88" s="28" t="s">
        <v>88</v>
      </c>
      <c r="AV88" s="28" t="s">
        <v>84</v>
      </c>
      <c r="AW88" s="28" t="s">
        <v>85</v>
      </c>
      <c r="AX88" s="34">
        <v>0</v>
      </c>
      <c r="AY88" s="35">
        <v>60</v>
      </c>
      <c r="AZ88" s="34">
        <v>60.01</v>
      </c>
      <c r="BA88" s="35">
        <v>80</v>
      </c>
      <c r="BB88" s="34">
        <v>80.010000000000005</v>
      </c>
      <c r="BC88" s="36">
        <v>130</v>
      </c>
      <c r="BD88" s="45">
        <v>0</v>
      </c>
      <c r="BE88" s="45">
        <v>0</v>
      </c>
      <c r="BF88" s="45">
        <v>0</v>
      </c>
      <c r="BG88" s="45">
        <v>0</v>
      </c>
      <c r="BH88" s="45">
        <v>0</v>
      </c>
      <c r="BI88" s="45">
        <v>0</v>
      </c>
      <c r="BJ88" s="45">
        <v>0</v>
      </c>
      <c r="BK88" s="45">
        <v>0</v>
      </c>
      <c r="BL88" s="45">
        <v>0</v>
      </c>
      <c r="BM88" s="45">
        <v>0</v>
      </c>
      <c r="BN88" s="45">
        <v>0</v>
      </c>
      <c r="BO88" s="45">
        <v>0</v>
      </c>
      <c r="BP88" s="38">
        <v>100</v>
      </c>
      <c r="BQ88" s="39">
        <v>2212</v>
      </c>
      <c r="BR88" s="39">
        <v>2367</v>
      </c>
      <c r="BS88" s="39">
        <v>2381</v>
      </c>
      <c r="BT88" s="39">
        <v>0</v>
      </c>
      <c r="BU88" s="39">
        <v>0</v>
      </c>
      <c r="BV88" s="39">
        <v>0</v>
      </c>
      <c r="BW88" s="39">
        <v>2104</v>
      </c>
      <c r="BX88" s="39">
        <v>2010</v>
      </c>
      <c r="BY88" s="39">
        <v>2408</v>
      </c>
      <c r="BZ88" s="39">
        <v>0</v>
      </c>
      <c r="CA88" s="39">
        <v>0</v>
      </c>
      <c r="CB88" s="39">
        <v>0</v>
      </c>
      <c r="CC88" s="40">
        <v>13482</v>
      </c>
      <c r="CF88" s="42">
        <f t="shared" si="3"/>
        <v>13482</v>
      </c>
      <c r="CG88" s="43" t="str">
        <f t="shared" ref="CG88:CG102" si="4">IF(CF88="SIN DATO", "N/A", IF(CF88&gt;130,"EN RIESGO",IF(AW88="Ascendente",IF(AND(CF88&gt;=AX88,CF88&lt;=AY88),"EN RIESGO",IF(AND(CF88&gt;=AZ88,CF88&lt;=BA88),"MEJORABLE",IF(AND(CF88&gt;=BB88,CF88&lt;=BC88),"ÓPTIMO"))),IF(AW88="Descendente",IF(AND(CF88&gt;=BC88,CF88&lt;=BB88),"ÓPTIMO",IF(AND(CF88&gt;=BA88,CF88&lt;=AZ88),"MEJORABLE",IF(AND(CF88&gt;=AY88,CF88&lt;=AX88),"EN RIESGO","N/A")))))))</f>
        <v>EN RIESGO</v>
      </c>
      <c r="CJ88" s="44">
        <v>29851999.999999996</v>
      </c>
      <c r="CK88" s="32"/>
      <c r="CL88" s="77"/>
      <c r="CM88" s="43" t="s">
        <v>98</v>
      </c>
      <c r="CO88" s="43" t="e">
        <v>#N/A</v>
      </c>
      <c r="DB88" s="28" t="s">
        <v>710</v>
      </c>
    </row>
    <row r="89" spans="1:106" ht="14.45" hidden="1" customHeight="1" x14ac:dyDescent="0.25">
      <c r="A89" s="21">
        <v>9000</v>
      </c>
      <c r="B89" s="22">
        <v>21121</v>
      </c>
      <c r="C89" s="22" t="s">
        <v>104</v>
      </c>
      <c r="D89" s="23">
        <v>11</v>
      </c>
      <c r="E89" s="21" t="s">
        <v>145</v>
      </c>
      <c r="F89" s="24">
        <v>47</v>
      </c>
      <c r="G89" s="24" t="s">
        <v>693</v>
      </c>
      <c r="H89" s="25">
        <v>252</v>
      </c>
      <c r="I89" s="21" t="s">
        <v>693</v>
      </c>
      <c r="J89" s="22">
        <v>2</v>
      </c>
      <c r="K89" s="21" t="s">
        <v>105</v>
      </c>
      <c r="L89" s="22">
        <v>6</v>
      </c>
      <c r="M89" s="21" t="s">
        <v>147</v>
      </c>
      <c r="N89" s="22">
        <v>9</v>
      </c>
      <c r="O89" s="21" t="s">
        <v>694</v>
      </c>
      <c r="P89" s="21">
        <v>3</v>
      </c>
      <c r="Q89" s="21" t="s">
        <v>109</v>
      </c>
      <c r="R89" s="21">
        <v>5</v>
      </c>
      <c r="S89" s="21" t="s">
        <v>149</v>
      </c>
      <c r="T89" s="21" t="s">
        <v>96</v>
      </c>
      <c r="U89" s="21" t="s">
        <v>97</v>
      </c>
      <c r="V89" s="24">
        <v>378</v>
      </c>
      <c r="W89" s="21" t="s">
        <v>695</v>
      </c>
      <c r="X89" s="46">
        <v>2</v>
      </c>
      <c r="Y89" s="26" t="s">
        <v>703</v>
      </c>
      <c r="Z89" s="26" t="s">
        <v>94</v>
      </c>
      <c r="AA89" s="26" t="s">
        <v>715</v>
      </c>
      <c r="AB89" s="26" t="s">
        <v>716</v>
      </c>
      <c r="AC89" s="26" t="s">
        <v>705</v>
      </c>
      <c r="AD89" s="26" t="s">
        <v>706</v>
      </c>
      <c r="AE89" s="27" t="s">
        <v>79</v>
      </c>
      <c r="AF89" s="21">
        <v>10591</v>
      </c>
      <c r="AG89" s="28" t="s">
        <v>717</v>
      </c>
      <c r="AH89" s="28" t="s">
        <v>718</v>
      </c>
      <c r="AI89" s="28" t="s">
        <v>719</v>
      </c>
      <c r="AJ89" s="29">
        <v>420</v>
      </c>
      <c r="AK89" s="30" t="s">
        <v>91</v>
      </c>
      <c r="AL89" s="31"/>
      <c r="AM89" s="30" t="s">
        <v>82</v>
      </c>
      <c r="AN89" s="32"/>
      <c r="AO89" s="32"/>
      <c r="AP89" s="32"/>
      <c r="AQ89" s="32"/>
      <c r="AR89" s="32"/>
      <c r="AS89" s="32"/>
      <c r="AT89" s="33">
        <v>0</v>
      </c>
      <c r="AU89" s="28" t="s">
        <v>92</v>
      </c>
      <c r="AV89" s="28" t="s">
        <v>84</v>
      </c>
      <c r="AW89" s="28" t="s">
        <v>85</v>
      </c>
      <c r="AX89" s="34">
        <v>0</v>
      </c>
      <c r="AY89" s="35">
        <v>60</v>
      </c>
      <c r="AZ89" s="34">
        <v>60.01</v>
      </c>
      <c r="BA89" s="35">
        <v>80</v>
      </c>
      <c r="BB89" s="34">
        <v>80.010000000000005</v>
      </c>
      <c r="BC89" s="36">
        <v>130</v>
      </c>
      <c r="BD89" s="45">
        <v>0</v>
      </c>
      <c r="BE89" s="45">
        <v>0</v>
      </c>
      <c r="BF89" s="45">
        <v>0</v>
      </c>
      <c r="BG89" s="45">
        <v>0</v>
      </c>
      <c r="BH89" s="45">
        <v>0</v>
      </c>
      <c r="BI89" s="45">
        <v>0</v>
      </c>
      <c r="BJ89" s="45">
        <v>0</v>
      </c>
      <c r="BK89" s="45">
        <v>0</v>
      </c>
      <c r="BL89" s="45">
        <v>0</v>
      </c>
      <c r="BM89" s="45">
        <v>0</v>
      </c>
      <c r="BN89" s="45">
        <v>0</v>
      </c>
      <c r="BO89" s="45">
        <v>0</v>
      </c>
      <c r="BP89" s="38">
        <v>420</v>
      </c>
      <c r="BQ89" s="39">
        <v>38</v>
      </c>
      <c r="BR89" s="39">
        <v>38</v>
      </c>
      <c r="BS89" s="39">
        <v>19</v>
      </c>
      <c r="BT89" s="39">
        <v>0</v>
      </c>
      <c r="BU89" s="39">
        <v>0</v>
      </c>
      <c r="BV89" s="39">
        <v>0</v>
      </c>
      <c r="BW89" s="39">
        <v>67</v>
      </c>
      <c r="BX89" s="39">
        <v>77</v>
      </c>
      <c r="BY89" s="39">
        <v>66</v>
      </c>
      <c r="BZ89" s="39">
        <v>0</v>
      </c>
      <c r="CA89" s="39">
        <v>0</v>
      </c>
      <c r="CB89" s="39">
        <v>0</v>
      </c>
      <c r="CC89" s="40">
        <v>305</v>
      </c>
      <c r="CF89" s="42">
        <f t="shared" ref="CF89:CF102" si="5">IFERROR(IF(((CC89/BP89)*100)&gt;=0,(CC89/BP89)*100,IF(AV89="Sexenal","Meta sexenal",IF(AV89="Trianual","Meta trianual",IF(AV89="Anual","Meta anualizada",IF(AV89="Bianual","Meta presentable cada 2 años",IF(AV89="Semestral","Meta semestral",(CC89/BP89)*100)))))),"SIN DATO")</f>
        <v>72.61904761904762</v>
      </c>
      <c r="CG89" s="43" t="str">
        <f t="shared" si="4"/>
        <v>MEJORABLE</v>
      </c>
      <c r="CJ89" s="44">
        <v>29851999.999999996</v>
      </c>
      <c r="CK89" s="32"/>
      <c r="CL89" s="77"/>
      <c r="CM89" s="43" t="s">
        <v>98</v>
      </c>
      <c r="CO89" s="43" t="e">
        <v>#N/A</v>
      </c>
      <c r="DB89" s="28" t="s">
        <v>720</v>
      </c>
    </row>
    <row r="90" spans="1:106" ht="14.45" hidden="1" customHeight="1" x14ac:dyDescent="0.25">
      <c r="A90" s="21">
        <v>9150</v>
      </c>
      <c r="B90" s="22">
        <v>21121</v>
      </c>
      <c r="C90" s="22" t="s">
        <v>104</v>
      </c>
      <c r="D90" s="23">
        <v>11</v>
      </c>
      <c r="E90" s="21" t="s">
        <v>145</v>
      </c>
      <c r="F90" s="24">
        <v>47</v>
      </c>
      <c r="G90" s="24" t="s">
        <v>693</v>
      </c>
      <c r="H90" s="25">
        <v>252</v>
      </c>
      <c r="I90" s="21" t="s">
        <v>693</v>
      </c>
      <c r="J90" s="22">
        <v>2</v>
      </c>
      <c r="K90" s="21" t="s">
        <v>105</v>
      </c>
      <c r="L90" s="22">
        <v>6</v>
      </c>
      <c r="M90" s="21" t="s">
        <v>147</v>
      </c>
      <c r="N90" s="22">
        <v>9</v>
      </c>
      <c r="O90" s="21" t="s">
        <v>694</v>
      </c>
      <c r="P90" s="21">
        <v>3</v>
      </c>
      <c r="Q90" s="21" t="s">
        <v>109</v>
      </c>
      <c r="R90" s="21">
        <v>5</v>
      </c>
      <c r="S90" s="21" t="s">
        <v>149</v>
      </c>
      <c r="T90" s="21" t="s">
        <v>96</v>
      </c>
      <c r="U90" s="21" t="s">
        <v>97</v>
      </c>
      <c r="V90" s="24">
        <v>378</v>
      </c>
      <c r="W90" s="21" t="s">
        <v>695</v>
      </c>
      <c r="X90" s="46">
        <v>1</v>
      </c>
      <c r="Y90" s="26" t="s">
        <v>721</v>
      </c>
      <c r="Z90" s="26" t="s">
        <v>90</v>
      </c>
      <c r="AA90" s="26" t="s">
        <v>721</v>
      </c>
      <c r="AB90" s="26" t="s">
        <v>722</v>
      </c>
      <c r="AC90" s="26" t="s">
        <v>723</v>
      </c>
      <c r="AD90" s="26" t="s">
        <v>706</v>
      </c>
      <c r="AE90" s="27" t="s">
        <v>79</v>
      </c>
      <c r="AF90" s="21">
        <v>10391</v>
      </c>
      <c r="AG90" s="28" t="s">
        <v>724</v>
      </c>
      <c r="AH90" s="28" t="s">
        <v>725</v>
      </c>
      <c r="AI90" s="28" t="s">
        <v>726</v>
      </c>
      <c r="AJ90" s="29">
        <v>5</v>
      </c>
      <c r="AK90" s="30" t="s">
        <v>91</v>
      </c>
      <c r="AL90" s="31"/>
      <c r="AM90" s="30" t="s">
        <v>82</v>
      </c>
      <c r="AN90" s="32"/>
      <c r="AO90" s="32"/>
      <c r="AP90" s="32"/>
      <c r="AQ90" s="32"/>
      <c r="AR90" s="32"/>
      <c r="AS90" s="32"/>
      <c r="AT90" s="33">
        <v>0</v>
      </c>
      <c r="AU90" s="28" t="s">
        <v>92</v>
      </c>
      <c r="AV90" s="28" t="s">
        <v>84</v>
      </c>
      <c r="AW90" s="28" t="s">
        <v>85</v>
      </c>
      <c r="AX90" s="34">
        <v>0</v>
      </c>
      <c r="AY90" s="35">
        <v>60</v>
      </c>
      <c r="AZ90" s="34">
        <v>60.01</v>
      </c>
      <c r="BA90" s="35">
        <v>80</v>
      </c>
      <c r="BB90" s="34">
        <v>80.010000000000005</v>
      </c>
      <c r="BC90" s="36">
        <v>130</v>
      </c>
      <c r="BD90" s="45">
        <v>0</v>
      </c>
      <c r="BE90" s="45">
        <v>0</v>
      </c>
      <c r="BF90" s="45">
        <v>0</v>
      </c>
      <c r="BG90" s="45">
        <v>0</v>
      </c>
      <c r="BH90" s="45">
        <v>0</v>
      </c>
      <c r="BI90" s="45">
        <v>0</v>
      </c>
      <c r="BJ90" s="45">
        <v>0</v>
      </c>
      <c r="BK90" s="45">
        <v>0</v>
      </c>
      <c r="BL90" s="45">
        <v>0</v>
      </c>
      <c r="BM90" s="45">
        <v>0</v>
      </c>
      <c r="BN90" s="45">
        <v>0</v>
      </c>
      <c r="BO90" s="45">
        <v>0</v>
      </c>
      <c r="BP90" s="38">
        <v>5</v>
      </c>
      <c r="BQ90" s="39">
        <v>0</v>
      </c>
      <c r="BR90" s="39">
        <v>0</v>
      </c>
      <c r="BS90" s="39">
        <v>0</v>
      </c>
      <c r="BT90" s="39">
        <v>0</v>
      </c>
      <c r="BU90" s="39">
        <v>0</v>
      </c>
      <c r="BV90" s="39">
        <v>0</v>
      </c>
      <c r="BW90" s="39">
        <v>412</v>
      </c>
      <c r="BX90" s="39">
        <v>289</v>
      </c>
      <c r="BY90" s="39">
        <v>711</v>
      </c>
      <c r="BZ90" s="39">
        <v>0</v>
      </c>
      <c r="CA90" s="39">
        <v>0</v>
      </c>
      <c r="CB90" s="39">
        <v>0</v>
      </c>
      <c r="CC90" s="40">
        <v>1412</v>
      </c>
      <c r="CF90" s="42">
        <f t="shared" si="5"/>
        <v>28239.999999999996</v>
      </c>
      <c r="CG90" s="43" t="str">
        <f t="shared" si="4"/>
        <v>EN RIESGO</v>
      </c>
      <c r="CJ90" s="44">
        <v>29851999.999999996</v>
      </c>
      <c r="CK90" s="32"/>
      <c r="CL90" s="77"/>
      <c r="CM90" s="43" t="s">
        <v>98</v>
      </c>
      <c r="CO90" s="43" t="e">
        <v>#N/A</v>
      </c>
      <c r="DB90" s="28" t="s">
        <v>727</v>
      </c>
    </row>
    <row r="91" spans="1:106" ht="14.45" hidden="1" customHeight="1" x14ac:dyDescent="0.25">
      <c r="A91" s="21">
        <v>9154</v>
      </c>
      <c r="B91" s="22">
        <v>21121</v>
      </c>
      <c r="C91" s="22" t="s">
        <v>104</v>
      </c>
      <c r="D91" s="23">
        <v>11</v>
      </c>
      <c r="E91" s="21" t="s">
        <v>145</v>
      </c>
      <c r="F91" s="24">
        <v>47</v>
      </c>
      <c r="G91" s="24" t="s">
        <v>693</v>
      </c>
      <c r="H91" s="25">
        <v>252</v>
      </c>
      <c r="I91" s="21" t="s">
        <v>693</v>
      </c>
      <c r="J91" s="22">
        <v>2</v>
      </c>
      <c r="K91" s="21" t="s">
        <v>105</v>
      </c>
      <c r="L91" s="22">
        <v>6</v>
      </c>
      <c r="M91" s="21" t="s">
        <v>147</v>
      </c>
      <c r="N91" s="22">
        <v>9</v>
      </c>
      <c r="O91" s="21" t="s">
        <v>694</v>
      </c>
      <c r="P91" s="21">
        <v>3</v>
      </c>
      <c r="Q91" s="21" t="s">
        <v>109</v>
      </c>
      <c r="R91" s="21">
        <v>5</v>
      </c>
      <c r="S91" s="21" t="s">
        <v>149</v>
      </c>
      <c r="T91" s="21" t="s">
        <v>96</v>
      </c>
      <c r="U91" s="21" t="s">
        <v>97</v>
      </c>
      <c r="V91" s="24">
        <v>378</v>
      </c>
      <c r="W91" s="21" t="s">
        <v>695</v>
      </c>
      <c r="X91" s="46">
        <v>3</v>
      </c>
      <c r="Y91" s="26" t="s">
        <v>728</v>
      </c>
      <c r="Z91" s="26" t="s">
        <v>90</v>
      </c>
      <c r="AA91" s="26" t="s">
        <v>728</v>
      </c>
      <c r="AB91" s="26" t="s">
        <v>729</v>
      </c>
      <c r="AC91" s="26" t="s">
        <v>730</v>
      </c>
      <c r="AD91" s="26" t="s">
        <v>706</v>
      </c>
      <c r="AE91" s="27" t="s">
        <v>79</v>
      </c>
      <c r="AF91" s="21">
        <v>10404</v>
      </c>
      <c r="AG91" s="28" t="s">
        <v>731</v>
      </c>
      <c r="AH91" s="28" t="s">
        <v>732</v>
      </c>
      <c r="AI91" s="28" t="s">
        <v>733</v>
      </c>
      <c r="AJ91" s="29">
        <v>1805</v>
      </c>
      <c r="AK91" s="30" t="s">
        <v>91</v>
      </c>
      <c r="AL91" s="31"/>
      <c r="AM91" s="30" t="s">
        <v>82</v>
      </c>
      <c r="AN91" s="32"/>
      <c r="AO91" s="32"/>
      <c r="AP91" s="32"/>
      <c r="AQ91" s="32"/>
      <c r="AR91" s="32"/>
      <c r="AS91" s="32"/>
      <c r="AT91" s="33">
        <v>0</v>
      </c>
      <c r="AU91" s="28" t="s">
        <v>92</v>
      </c>
      <c r="AV91" s="28" t="s">
        <v>84</v>
      </c>
      <c r="AW91" s="28" t="s">
        <v>85</v>
      </c>
      <c r="AX91" s="34">
        <v>0</v>
      </c>
      <c r="AY91" s="35">
        <v>60</v>
      </c>
      <c r="AZ91" s="34">
        <v>60.01</v>
      </c>
      <c r="BA91" s="35">
        <v>80</v>
      </c>
      <c r="BB91" s="34">
        <v>80.010000000000005</v>
      </c>
      <c r="BC91" s="36">
        <v>130</v>
      </c>
      <c r="BD91" s="45">
        <v>0</v>
      </c>
      <c r="BE91" s="45">
        <v>0</v>
      </c>
      <c r="BF91" s="45">
        <v>0</v>
      </c>
      <c r="BG91" s="45">
        <v>0</v>
      </c>
      <c r="BH91" s="45">
        <v>0</v>
      </c>
      <c r="BI91" s="45">
        <v>0</v>
      </c>
      <c r="BJ91" s="45">
        <v>0</v>
      </c>
      <c r="BK91" s="45">
        <v>0</v>
      </c>
      <c r="BL91" s="45">
        <v>0</v>
      </c>
      <c r="BM91" s="45">
        <v>0</v>
      </c>
      <c r="BN91" s="45">
        <v>0</v>
      </c>
      <c r="BO91" s="45">
        <v>0</v>
      </c>
      <c r="BP91" s="38">
        <v>1805</v>
      </c>
      <c r="BQ91" s="39">
        <v>60</v>
      </c>
      <c r="BR91" s="39">
        <v>106</v>
      </c>
      <c r="BS91" s="39">
        <v>103</v>
      </c>
      <c r="BT91" s="39">
        <v>0</v>
      </c>
      <c r="BU91" s="39">
        <v>0</v>
      </c>
      <c r="BV91" s="39">
        <v>0</v>
      </c>
      <c r="BW91" s="39">
        <v>65</v>
      </c>
      <c r="BX91" s="39">
        <v>71</v>
      </c>
      <c r="BY91" s="39">
        <v>69</v>
      </c>
      <c r="BZ91" s="39">
        <v>0</v>
      </c>
      <c r="CA91" s="39">
        <v>0</v>
      </c>
      <c r="CB91" s="39">
        <v>0</v>
      </c>
      <c r="CC91" s="40">
        <v>474</v>
      </c>
      <c r="CF91" s="42">
        <f t="shared" si="5"/>
        <v>26.260387811634349</v>
      </c>
      <c r="CG91" s="43" t="str">
        <f t="shared" si="4"/>
        <v>EN RIESGO</v>
      </c>
      <c r="CJ91" s="44">
        <v>29851999.999999996</v>
      </c>
      <c r="CK91" s="32"/>
      <c r="CL91" s="77"/>
      <c r="CM91" s="43" t="s">
        <v>98</v>
      </c>
      <c r="CO91" s="43" t="e">
        <v>#N/A</v>
      </c>
      <c r="DB91" s="28" t="s">
        <v>734</v>
      </c>
    </row>
    <row r="92" spans="1:106" ht="14.45" hidden="1" customHeight="1" x14ac:dyDescent="0.25">
      <c r="A92" s="21">
        <v>9159</v>
      </c>
      <c r="B92" s="22">
        <v>21121</v>
      </c>
      <c r="C92" s="22" t="s">
        <v>104</v>
      </c>
      <c r="D92" s="23">
        <v>11</v>
      </c>
      <c r="E92" s="21" t="s">
        <v>145</v>
      </c>
      <c r="F92" s="24">
        <v>47</v>
      </c>
      <c r="G92" s="24" t="s">
        <v>693</v>
      </c>
      <c r="H92" s="25">
        <v>252</v>
      </c>
      <c r="I92" s="21" t="s">
        <v>693</v>
      </c>
      <c r="J92" s="22">
        <v>2</v>
      </c>
      <c r="K92" s="21" t="s">
        <v>105</v>
      </c>
      <c r="L92" s="22">
        <v>6</v>
      </c>
      <c r="M92" s="21" t="s">
        <v>147</v>
      </c>
      <c r="N92" s="22">
        <v>9</v>
      </c>
      <c r="O92" s="21" t="s">
        <v>694</v>
      </c>
      <c r="P92" s="21">
        <v>3</v>
      </c>
      <c r="Q92" s="21" t="s">
        <v>109</v>
      </c>
      <c r="R92" s="21">
        <v>5</v>
      </c>
      <c r="S92" s="21" t="s">
        <v>149</v>
      </c>
      <c r="T92" s="21" t="s">
        <v>96</v>
      </c>
      <c r="U92" s="21" t="s">
        <v>97</v>
      </c>
      <c r="V92" s="24">
        <v>378</v>
      </c>
      <c r="W92" s="21" t="s">
        <v>695</v>
      </c>
      <c r="X92" s="46">
        <v>4</v>
      </c>
      <c r="Y92" s="26" t="s">
        <v>735</v>
      </c>
      <c r="Z92" s="26" t="s">
        <v>90</v>
      </c>
      <c r="AA92" s="26" t="s">
        <v>735</v>
      </c>
      <c r="AB92" s="26" t="s">
        <v>736</v>
      </c>
      <c r="AC92" s="26" t="s">
        <v>730</v>
      </c>
      <c r="AD92" s="26" t="s">
        <v>737</v>
      </c>
      <c r="AE92" s="27" t="s">
        <v>79</v>
      </c>
      <c r="AF92" s="21">
        <v>10415</v>
      </c>
      <c r="AG92" s="28" t="s">
        <v>738</v>
      </c>
      <c r="AH92" s="28" t="s">
        <v>739</v>
      </c>
      <c r="AI92" s="28" t="s">
        <v>122</v>
      </c>
      <c r="AJ92" s="29">
        <v>250</v>
      </c>
      <c r="AK92" s="30" t="s">
        <v>91</v>
      </c>
      <c r="AL92" s="31"/>
      <c r="AM92" s="30" t="s">
        <v>82</v>
      </c>
      <c r="AN92" s="32"/>
      <c r="AO92" s="32"/>
      <c r="AP92" s="32"/>
      <c r="AQ92" s="32"/>
      <c r="AR92" s="32"/>
      <c r="AS92" s="32"/>
      <c r="AT92" s="33">
        <v>0</v>
      </c>
      <c r="AU92" s="28" t="s">
        <v>92</v>
      </c>
      <c r="AV92" s="28" t="s">
        <v>84</v>
      </c>
      <c r="AW92" s="28" t="s">
        <v>85</v>
      </c>
      <c r="AX92" s="34">
        <v>0</v>
      </c>
      <c r="AY92" s="35">
        <v>60</v>
      </c>
      <c r="AZ92" s="34">
        <v>60.01</v>
      </c>
      <c r="BA92" s="35">
        <v>80</v>
      </c>
      <c r="BB92" s="34">
        <v>80.010000000000005</v>
      </c>
      <c r="BC92" s="36">
        <v>130</v>
      </c>
      <c r="BD92" s="45">
        <v>0</v>
      </c>
      <c r="BE92" s="45">
        <v>0</v>
      </c>
      <c r="BF92" s="45">
        <v>0</v>
      </c>
      <c r="BG92" s="45">
        <v>0</v>
      </c>
      <c r="BH92" s="45">
        <v>0</v>
      </c>
      <c r="BI92" s="45">
        <v>0</v>
      </c>
      <c r="BJ92" s="45">
        <v>0</v>
      </c>
      <c r="BK92" s="45">
        <v>0</v>
      </c>
      <c r="BL92" s="45">
        <v>0</v>
      </c>
      <c r="BM92" s="45">
        <v>0</v>
      </c>
      <c r="BN92" s="45">
        <v>0</v>
      </c>
      <c r="BO92" s="45">
        <v>0</v>
      </c>
      <c r="BP92" s="38">
        <v>250</v>
      </c>
      <c r="BQ92" s="39">
        <v>251</v>
      </c>
      <c r="BR92" s="39">
        <v>251</v>
      </c>
      <c r="BS92" s="39">
        <v>256</v>
      </c>
      <c r="BT92" s="39">
        <v>0</v>
      </c>
      <c r="BU92" s="39">
        <v>0</v>
      </c>
      <c r="BV92" s="39">
        <v>0</v>
      </c>
      <c r="BW92" s="39">
        <v>251</v>
      </c>
      <c r="BX92" s="39">
        <v>264</v>
      </c>
      <c r="BY92" s="39">
        <v>272</v>
      </c>
      <c r="BZ92" s="39">
        <v>0</v>
      </c>
      <c r="CA92" s="39">
        <v>0</v>
      </c>
      <c r="CB92" s="39">
        <v>0</v>
      </c>
      <c r="CC92" s="40">
        <v>1545</v>
      </c>
      <c r="CF92" s="42">
        <f t="shared" si="5"/>
        <v>618</v>
      </c>
      <c r="CG92" s="43" t="str">
        <f t="shared" si="4"/>
        <v>EN RIESGO</v>
      </c>
      <c r="CJ92" s="44">
        <v>29851999.999999996</v>
      </c>
      <c r="CK92" s="32"/>
      <c r="CL92" s="77"/>
      <c r="CM92" s="43" t="s">
        <v>98</v>
      </c>
      <c r="CO92" s="43" t="e">
        <v>#N/A</v>
      </c>
      <c r="DB92" s="28" t="s">
        <v>740</v>
      </c>
    </row>
    <row r="93" spans="1:106" ht="14.45" hidden="1" customHeight="1" x14ac:dyDescent="0.25">
      <c r="A93" s="21">
        <v>9162</v>
      </c>
      <c r="B93" s="22">
        <v>21121</v>
      </c>
      <c r="C93" s="22" t="s">
        <v>104</v>
      </c>
      <c r="D93" s="23">
        <v>11</v>
      </c>
      <c r="E93" s="21" t="s">
        <v>145</v>
      </c>
      <c r="F93" s="24">
        <v>47</v>
      </c>
      <c r="G93" s="24" t="s">
        <v>693</v>
      </c>
      <c r="H93" s="25">
        <v>252</v>
      </c>
      <c r="I93" s="21" t="s">
        <v>693</v>
      </c>
      <c r="J93" s="22">
        <v>2</v>
      </c>
      <c r="K93" s="21" t="s">
        <v>105</v>
      </c>
      <c r="L93" s="22">
        <v>6</v>
      </c>
      <c r="M93" s="21" t="s">
        <v>147</v>
      </c>
      <c r="N93" s="22">
        <v>9</v>
      </c>
      <c r="O93" s="21" t="s">
        <v>694</v>
      </c>
      <c r="P93" s="21">
        <v>3</v>
      </c>
      <c r="Q93" s="21" t="s">
        <v>109</v>
      </c>
      <c r="R93" s="21">
        <v>5</v>
      </c>
      <c r="S93" s="21" t="s">
        <v>149</v>
      </c>
      <c r="T93" s="21" t="s">
        <v>96</v>
      </c>
      <c r="U93" s="21" t="s">
        <v>97</v>
      </c>
      <c r="V93" s="24">
        <v>378</v>
      </c>
      <c r="W93" s="21" t="s">
        <v>695</v>
      </c>
      <c r="X93" s="46">
        <v>5</v>
      </c>
      <c r="Y93" s="26" t="s">
        <v>741</v>
      </c>
      <c r="Z93" s="26" t="s">
        <v>90</v>
      </c>
      <c r="AA93" s="26" t="s">
        <v>742</v>
      </c>
      <c r="AB93" s="26" t="s">
        <v>743</v>
      </c>
      <c r="AC93" s="26" t="s">
        <v>744</v>
      </c>
      <c r="AD93" s="26" t="s">
        <v>737</v>
      </c>
      <c r="AE93" s="27" t="s">
        <v>79</v>
      </c>
      <c r="AF93" s="21">
        <v>10423</v>
      </c>
      <c r="AG93" s="28" t="s">
        <v>745</v>
      </c>
      <c r="AH93" s="28" t="s">
        <v>746</v>
      </c>
      <c r="AI93" s="28" t="s">
        <v>122</v>
      </c>
      <c r="AJ93" s="29">
        <v>86</v>
      </c>
      <c r="AK93" s="30" t="s">
        <v>91</v>
      </c>
      <c r="AL93" s="31"/>
      <c r="AM93" s="30" t="s">
        <v>82</v>
      </c>
      <c r="AN93" s="32"/>
      <c r="AO93" s="32"/>
      <c r="AP93" s="32"/>
      <c r="AQ93" s="32"/>
      <c r="AR93" s="32"/>
      <c r="AS93" s="32"/>
      <c r="AT93" s="33">
        <v>0</v>
      </c>
      <c r="AU93" s="28" t="s">
        <v>92</v>
      </c>
      <c r="AV93" s="28" t="s">
        <v>84</v>
      </c>
      <c r="AW93" s="28" t="s">
        <v>85</v>
      </c>
      <c r="AX93" s="34">
        <v>0</v>
      </c>
      <c r="AY93" s="35">
        <v>60</v>
      </c>
      <c r="AZ93" s="34">
        <v>60.01</v>
      </c>
      <c r="BA93" s="35">
        <v>80</v>
      </c>
      <c r="BB93" s="34">
        <v>80.010000000000005</v>
      </c>
      <c r="BC93" s="36">
        <v>130</v>
      </c>
      <c r="BD93" s="45">
        <v>0</v>
      </c>
      <c r="BE93" s="45">
        <v>0</v>
      </c>
      <c r="BF93" s="45">
        <v>0</v>
      </c>
      <c r="BG93" s="45">
        <v>0</v>
      </c>
      <c r="BH93" s="45">
        <v>0</v>
      </c>
      <c r="BI93" s="45">
        <v>0</v>
      </c>
      <c r="BJ93" s="45">
        <v>0</v>
      </c>
      <c r="BK93" s="45">
        <v>0</v>
      </c>
      <c r="BL93" s="45">
        <v>0</v>
      </c>
      <c r="BM93" s="45">
        <v>0</v>
      </c>
      <c r="BN93" s="45">
        <v>0</v>
      </c>
      <c r="BO93" s="45">
        <v>0</v>
      </c>
      <c r="BP93" s="38">
        <v>86</v>
      </c>
      <c r="BQ93" s="39">
        <v>75</v>
      </c>
      <c r="BR93" s="39">
        <v>71</v>
      </c>
      <c r="BS93" s="39">
        <v>69</v>
      </c>
      <c r="BT93" s="39">
        <v>0</v>
      </c>
      <c r="BU93" s="39">
        <v>0</v>
      </c>
      <c r="BV93" s="39">
        <v>0</v>
      </c>
      <c r="BW93" s="39">
        <v>51</v>
      </c>
      <c r="BX93" s="39">
        <v>51</v>
      </c>
      <c r="BY93" s="39">
        <v>49</v>
      </c>
      <c r="BZ93" s="39">
        <v>0</v>
      </c>
      <c r="CA93" s="39">
        <v>0</v>
      </c>
      <c r="CB93" s="39">
        <v>0</v>
      </c>
      <c r="CC93" s="40">
        <v>366</v>
      </c>
      <c r="CF93" s="42">
        <f t="shared" si="5"/>
        <v>425.58139534883719</v>
      </c>
      <c r="CG93" s="43" t="str">
        <f t="shared" si="4"/>
        <v>EN RIESGO</v>
      </c>
      <c r="CJ93" s="44">
        <v>29851999.999999996</v>
      </c>
      <c r="CK93" s="32"/>
      <c r="CL93" s="77"/>
      <c r="CM93" s="43" t="s">
        <v>98</v>
      </c>
      <c r="CO93" s="43" t="e">
        <v>#N/A</v>
      </c>
      <c r="DB93" s="28" t="s">
        <v>747</v>
      </c>
    </row>
    <row r="94" spans="1:106" ht="14.45" hidden="1" customHeight="1" x14ac:dyDescent="0.25">
      <c r="A94" s="21">
        <v>9164</v>
      </c>
      <c r="B94" s="22">
        <v>21121</v>
      </c>
      <c r="C94" s="22" t="s">
        <v>104</v>
      </c>
      <c r="D94" s="23">
        <v>11</v>
      </c>
      <c r="E94" s="21" t="s">
        <v>145</v>
      </c>
      <c r="F94" s="24">
        <v>47</v>
      </c>
      <c r="G94" s="24" t="s">
        <v>693</v>
      </c>
      <c r="H94" s="25">
        <v>252</v>
      </c>
      <c r="I94" s="21" t="s">
        <v>693</v>
      </c>
      <c r="J94" s="22">
        <v>2</v>
      </c>
      <c r="K94" s="21" t="s">
        <v>105</v>
      </c>
      <c r="L94" s="22">
        <v>6</v>
      </c>
      <c r="M94" s="21" t="s">
        <v>147</v>
      </c>
      <c r="N94" s="22">
        <v>9</v>
      </c>
      <c r="O94" s="21" t="s">
        <v>694</v>
      </c>
      <c r="P94" s="21">
        <v>3</v>
      </c>
      <c r="Q94" s="21" t="s">
        <v>109</v>
      </c>
      <c r="R94" s="21">
        <v>5</v>
      </c>
      <c r="S94" s="21" t="s">
        <v>149</v>
      </c>
      <c r="T94" s="21" t="s">
        <v>96</v>
      </c>
      <c r="U94" s="21" t="s">
        <v>97</v>
      </c>
      <c r="V94" s="24">
        <v>378</v>
      </c>
      <c r="W94" s="21" t="s">
        <v>695</v>
      </c>
      <c r="X94" s="46">
        <v>6</v>
      </c>
      <c r="Y94" s="26" t="s">
        <v>748</v>
      </c>
      <c r="Z94" s="26" t="s">
        <v>90</v>
      </c>
      <c r="AA94" s="26" t="s">
        <v>748</v>
      </c>
      <c r="AB94" s="26" t="s">
        <v>743</v>
      </c>
      <c r="AC94" s="26" t="s">
        <v>749</v>
      </c>
      <c r="AD94" s="26" t="s">
        <v>737</v>
      </c>
      <c r="AE94" s="27" t="s">
        <v>79</v>
      </c>
      <c r="AF94" s="21">
        <v>10430</v>
      </c>
      <c r="AG94" s="28" t="s">
        <v>750</v>
      </c>
      <c r="AH94" s="28" t="s">
        <v>751</v>
      </c>
      <c r="AI94" s="28" t="s">
        <v>752</v>
      </c>
      <c r="AJ94" s="46">
        <v>14016</v>
      </c>
      <c r="AK94" s="30" t="s">
        <v>91</v>
      </c>
      <c r="AL94" s="31"/>
      <c r="AM94" s="30" t="s">
        <v>82</v>
      </c>
      <c r="AN94" s="32"/>
      <c r="AO94" s="32"/>
      <c r="AP94" s="32"/>
      <c r="AQ94" s="32"/>
      <c r="AR94" s="32"/>
      <c r="AS94" s="32"/>
      <c r="AT94" s="33">
        <v>0</v>
      </c>
      <c r="AU94" s="28" t="s">
        <v>92</v>
      </c>
      <c r="AV94" s="28" t="s">
        <v>84</v>
      </c>
      <c r="AW94" s="28" t="s">
        <v>85</v>
      </c>
      <c r="AX94" s="47">
        <v>0</v>
      </c>
      <c r="AY94" s="48">
        <v>60</v>
      </c>
      <c r="AZ94" s="47">
        <v>60.01</v>
      </c>
      <c r="BA94" s="48">
        <v>80</v>
      </c>
      <c r="BB94" s="47">
        <v>80.010000000000005</v>
      </c>
      <c r="BC94" s="49">
        <v>130</v>
      </c>
      <c r="BD94" s="50">
        <v>1274</v>
      </c>
      <c r="BE94" s="50">
        <v>1274</v>
      </c>
      <c r="BF94" s="50">
        <v>1274</v>
      </c>
      <c r="BG94" s="50">
        <v>637</v>
      </c>
      <c r="BH94" s="50">
        <v>1274</v>
      </c>
      <c r="BI94" s="50">
        <v>1274</v>
      </c>
      <c r="BJ94" s="50">
        <v>1274</v>
      </c>
      <c r="BK94" s="50">
        <v>1274</v>
      </c>
      <c r="BL94" s="50">
        <v>1274</v>
      </c>
      <c r="BM94" s="45">
        <v>1274</v>
      </c>
      <c r="BN94" s="45">
        <v>1274</v>
      </c>
      <c r="BO94" s="45">
        <v>639</v>
      </c>
      <c r="BP94" s="38">
        <v>10829</v>
      </c>
      <c r="BQ94" s="51">
        <v>1158</v>
      </c>
      <c r="BR94" s="51">
        <v>1296</v>
      </c>
      <c r="BS94" s="51">
        <v>1352</v>
      </c>
      <c r="BT94" s="51">
        <v>0</v>
      </c>
      <c r="BU94" s="51">
        <v>0</v>
      </c>
      <c r="BV94" s="51">
        <v>0</v>
      </c>
      <c r="BW94" s="51">
        <v>1148</v>
      </c>
      <c r="BX94" s="51">
        <v>1192</v>
      </c>
      <c r="BY94" s="51">
        <v>1192</v>
      </c>
      <c r="BZ94" s="39">
        <v>0</v>
      </c>
      <c r="CA94" s="39">
        <v>0</v>
      </c>
      <c r="CB94" s="39">
        <v>0</v>
      </c>
      <c r="CC94" s="40">
        <v>7338</v>
      </c>
      <c r="CF94" s="42">
        <f t="shared" si="5"/>
        <v>67.7624896112291</v>
      </c>
      <c r="CG94" s="43" t="str">
        <f t="shared" si="4"/>
        <v>MEJORABLE</v>
      </c>
      <c r="CJ94" s="44">
        <v>29851999.999999996</v>
      </c>
      <c r="CK94" s="32"/>
      <c r="CL94" s="77"/>
      <c r="CM94" s="43" t="s">
        <v>98</v>
      </c>
      <c r="CO94" s="52">
        <v>9164</v>
      </c>
      <c r="DB94" s="28" t="s">
        <v>753</v>
      </c>
    </row>
    <row r="95" spans="1:106" ht="14.45" hidden="1" customHeight="1" x14ac:dyDescent="0.25">
      <c r="A95" s="21">
        <v>9182</v>
      </c>
      <c r="B95" s="22">
        <v>21121</v>
      </c>
      <c r="C95" s="22" t="s">
        <v>104</v>
      </c>
      <c r="D95" s="23">
        <v>11</v>
      </c>
      <c r="E95" s="21" t="s">
        <v>145</v>
      </c>
      <c r="F95" s="24">
        <v>47</v>
      </c>
      <c r="G95" s="24" t="s">
        <v>693</v>
      </c>
      <c r="H95" s="25">
        <v>252</v>
      </c>
      <c r="I95" s="21" t="s">
        <v>693</v>
      </c>
      <c r="J95" s="22">
        <v>2</v>
      </c>
      <c r="K95" s="21" t="s">
        <v>105</v>
      </c>
      <c r="L95" s="22">
        <v>6</v>
      </c>
      <c r="M95" s="21" t="s">
        <v>147</v>
      </c>
      <c r="N95" s="22">
        <v>9</v>
      </c>
      <c r="O95" s="21" t="s">
        <v>694</v>
      </c>
      <c r="P95" s="21">
        <v>3</v>
      </c>
      <c r="Q95" s="21" t="s">
        <v>109</v>
      </c>
      <c r="R95" s="21">
        <v>5</v>
      </c>
      <c r="S95" s="21" t="s">
        <v>149</v>
      </c>
      <c r="T95" s="21" t="s">
        <v>96</v>
      </c>
      <c r="U95" s="21" t="s">
        <v>97</v>
      </c>
      <c r="V95" s="24">
        <v>378</v>
      </c>
      <c r="W95" s="21" t="s">
        <v>695</v>
      </c>
      <c r="X95" s="46">
        <v>1</v>
      </c>
      <c r="Y95" s="26" t="s">
        <v>721</v>
      </c>
      <c r="Z95" s="26" t="s">
        <v>94</v>
      </c>
      <c r="AA95" s="26" t="s">
        <v>754</v>
      </c>
      <c r="AB95" s="26" t="s">
        <v>755</v>
      </c>
      <c r="AC95" s="26" t="s">
        <v>756</v>
      </c>
      <c r="AD95" s="26" t="s">
        <v>757</v>
      </c>
      <c r="AE95" s="27" t="s">
        <v>79</v>
      </c>
      <c r="AF95" s="21">
        <v>10546</v>
      </c>
      <c r="AG95" s="28" t="s">
        <v>758</v>
      </c>
      <c r="AH95" s="28" t="s">
        <v>759</v>
      </c>
      <c r="AI95" s="28" t="s">
        <v>133</v>
      </c>
      <c r="AJ95" s="29">
        <v>100</v>
      </c>
      <c r="AK95" s="30" t="s">
        <v>91</v>
      </c>
      <c r="AL95" s="31"/>
      <c r="AM95" s="30" t="s">
        <v>82</v>
      </c>
      <c r="AN95" s="32"/>
      <c r="AO95" s="32"/>
      <c r="AP95" s="32"/>
      <c r="AQ95" s="32"/>
      <c r="AR95" s="32"/>
      <c r="AS95" s="32"/>
      <c r="AT95" s="33">
        <v>0</v>
      </c>
      <c r="AU95" s="28" t="s">
        <v>88</v>
      </c>
      <c r="AV95" s="28" t="s">
        <v>84</v>
      </c>
      <c r="AW95" s="28" t="s">
        <v>85</v>
      </c>
      <c r="AX95" s="34">
        <v>0</v>
      </c>
      <c r="AY95" s="35">
        <v>60</v>
      </c>
      <c r="AZ95" s="34">
        <v>60.01</v>
      </c>
      <c r="BA95" s="35">
        <v>80</v>
      </c>
      <c r="BB95" s="34">
        <v>80.010000000000005</v>
      </c>
      <c r="BC95" s="36">
        <v>130</v>
      </c>
      <c r="BD95" s="45">
        <v>0</v>
      </c>
      <c r="BE95" s="45">
        <v>0</v>
      </c>
      <c r="BF95" s="45">
        <v>0</v>
      </c>
      <c r="BG95" s="45">
        <v>0</v>
      </c>
      <c r="BH95" s="45">
        <v>0</v>
      </c>
      <c r="BI95" s="45">
        <v>0</v>
      </c>
      <c r="BJ95" s="45">
        <v>0</v>
      </c>
      <c r="BK95" s="45">
        <v>0</v>
      </c>
      <c r="BL95" s="45">
        <v>0</v>
      </c>
      <c r="BM95" s="45">
        <v>0</v>
      </c>
      <c r="BN95" s="45">
        <v>0</v>
      </c>
      <c r="BO95" s="45">
        <v>0</v>
      </c>
      <c r="BP95" s="38">
        <v>100</v>
      </c>
      <c r="BQ95" s="39">
        <v>0</v>
      </c>
      <c r="BR95" s="39">
        <v>0</v>
      </c>
      <c r="BS95" s="39">
        <v>0</v>
      </c>
      <c r="BT95" s="39">
        <v>0</v>
      </c>
      <c r="BU95" s="39">
        <v>0</v>
      </c>
      <c r="BV95" s="39">
        <v>0</v>
      </c>
      <c r="BW95" s="39">
        <v>0</v>
      </c>
      <c r="BX95" s="39">
        <v>0</v>
      </c>
      <c r="BY95" s="39">
        <v>0</v>
      </c>
      <c r="BZ95" s="39">
        <v>0</v>
      </c>
      <c r="CA95" s="39">
        <v>0</v>
      </c>
      <c r="CB95" s="39">
        <v>0</v>
      </c>
      <c r="CC95" s="40">
        <v>0</v>
      </c>
      <c r="CF95" s="42">
        <f t="shared" si="5"/>
        <v>0</v>
      </c>
      <c r="CG95" s="43" t="str">
        <f t="shared" si="4"/>
        <v>EN RIESGO</v>
      </c>
      <c r="CJ95" s="44">
        <v>29851999.999999996</v>
      </c>
      <c r="CK95" s="32"/>
      <c r="CL95" s="77"/>
      <c r="CM95" s="43" t="s">
        <v>98</v>
      </c>
      <c r="CO95" s="43" t="e">
        <v>#N/A</v>
      </c>
      <c r="DB95" s="28" t="s">
        <v>760</v>
      </c>
    </row>
    <row r="96" spans="1:106" ht="14.45" hidden="1" customHeight="1" x14ac:dyDescent="0.25">
      <c r="A96" s="21">
        <v>9185</v>
      </c>
      <c r="B96" s="22">
        <v>21121</v>
      </c>
      <c r="C96" s="22" t="s">
        <v>104</v>
      </c>
      <c r="D96" s="23">
        <v>11</v>
      </c>
      <c r="E96" s="21" t="s">
        <v>145</v>
      </c>
      <c r="F96" s="24">
        <v>47</v>
      </c>
      <c r="G96" s="24" t="s">
        <v>693</v>
      </c>
      <c r="H96" s="25">
        <v>252</v>
      </c>
      <c r="I96" s="21" t="s">
        <v>693</v>
      </c>
      <c r="J96" s="22">
        <v>2</v>
      </c>
      <c r="K96" s="21" t="s">
        <v>105</v>
      </c>
      <c r="L96" s="22">
        <v>6</v>
      </c>
      <c r="M96" s="21" t="s">
        <v>147</v>
      </c>
      <c r="N96" s="22">
        <v>9</v>
      </c>
      <c r="O96" s="21" t="s">
        <v>694</v>
      </c>
      <c r="P96" s="21">
        <v>3</v>
      </c>
      <c r="Q96" s="21" t="s">
        <v>109</v>
      </c>
      <c r="R96" s="21">
        <v>5</v>
      </c>
      <c r="S96" s="21" t="s">
        <v>149</v>
      </c>
      <c r="T96" s="21" t="s">
        <v>96</v>
      </c>
      <c r="U96" s="21" t="s">
        <v>97</v>
      </c>
      <c r="V96" s="24">
        <v>378</v>
      </c>
      <c r="W96" s="21" t="s">
        <v>695</v>
      </c>
      <c r="X96" s="46" t="s">
        <v>77</v>
      </c>
      <c r="Y96" s="26" t="s">
        <v>77</v>
      </c>
      <c r="Z96" s="26" t="s">
        <v>94</v>
      </c>
      <c r="AA96" s="26" t="s">
        <v>761</v>
      </c>
      <c r="AB96" s="26" t="s">
        <v>762</v>
      </c>
      <c r="AC96" s="26" t="s">
        <v>705</v>
      </c>
      <c r="AD96" s="26" t="s">
        <v>757</v>
      </c>
      <c r="AE96" s="27" t="s">
        <v>79</v>
      </c>
      <c r="AF96" s="21">
        <v>10585</v>
      </c>
      <c r="AG96" s="28" t="s">
        <v>763</v>
      </c>
      <c r="AH96" s="28" t="s">
        <v>764</v>
      </c>
      <c r="AI96" s="28" t="s">
        <v>129</v>
      </c>
      <c r="AJ96" s="29">
        <v>120</v>
      </c>
      <c r="AK96" s="30" t="s">
        <v>91</v>
      </c>
      <c r="AL96" s="31"/>
      <c r="AM96" s="30" t="s">
        <v>82</v>
      </c>
      <c r="AN96" s="32"/>
      <c r="AO96" s="32"/>
      <c r="AP96" s="32"/>
      <c r="AQ96" s="32"/>
      <c r="AR96" s="32"/>
      <c r="AS96" s="32"/>
      <c r="AT96" s="33">
        <v>0</v>
      </c>
      <c r="AU96" s="28" t="s">
        <v>92</v>
      </c>
      <c r="AV96" s="28" t="s">
        <v>84</v>
      </c>
      <c r="AW96" s="28" t="s">
        <v>85</v>
      </c>
      <c r="AX96" s="34">
        <v>0</v>
      </c>
      <c r="AY96" s="35">
        <v>60</v>
      </c>
      <c r="AZ96" s="34">
        <v>60.01</v>
      </c>
      <c r="BA96" s="35">
        <v>80</v>
      </c>
      <c r="BB96" s="34">
        <v>80.010000000000005</v>
      </c>
      <c r="BC96" s="36">
        <v>130</v>
      </c>
      <c r="BD96" s="45">
        <v>0</v>
      </c>
      <c r="BE96" s="45">
        <v>0</v>
      </c>
      <c r="BF96" s="45">
        <v>0</v>
      </c>
      <c r="BG96" s="45">
        <v>0</v>
      </c>
      <c r="BH96" s="45">
        <v>0</v>
      </c>
      <c r="BI96" s="45">
        <v>0</v>
      </c>
      <c r="BJ96" s="45">
        <v>0</v>
      </c>
      <c r="BK96" s="45">
        <v>0</v>
      </c>
      <c r="BL96" s="45">
        <v>0</v>
      </c>
      <c r="BM96" s="45">
        <v>0</v>
      </c>
      <c r="BN96" s="45">
        <v>0</v>
      </c>
      <c r="BO96" s="45">
        <v>0</v>
      </c>
      <c r="BP96" s="38">
        <v>120</v>
      </c>
      <c r="BQ96" s="39">
        <v>0</v>
      </c>
      <c r="BR96" s="39">
        <v>0</v>
      </c>
      <c r="BS96" s="39">
        <v>0</v>
      </c>
      <c r="BT96" s="39">
        <v>0</v>
      </c>
      <c r="BU96" s="39">
        <v>0</v>
      </c>
      <c r="BV96" s="39">
        <v>0</v>
      </c>
      <c r="BW96" s="39">
        <v>80</v>
      </c>
      <c r="BX96" s="39">
        <v>45</v>
      </c>
      <c r="BY96" s="39">
        <v>16</v>
      </c>
      <c r="BZ96" s="39">
        <v>0</v>
      </c>
      <c r="CA96" s="39">
        <v>0</v>
      </c>
      <c r="CB96" s="39">
        <v>0</v>
      </c>
      <c r="CC96" s="40">
        <v>141</v>
      </c>
      <c r="CF96" s="42">
        <f t="shared" si="5"/>
        <v>117.5</v>
      </c>
      <c r="CG96" s="43" t="str">
        <f t="shared" si="4"/>
        <v>ÓPTIMO</v>
      </c>
      <c r="CJ96" s="44">
        <v>29851999.999999996</v>
      </c>
      <c r="CK96" s="32"/>
      <c r="CL96" s="77"/>
      <c r="CM96" s="43" t="s">
        <v>98</v>
      </c>
      <c r="CO96" s="43" t="e">
        <v>#N/A</v>
      </c>
      <c r="DB96" s="28" t="s">
        <v>765</v>
      </c>
    </row>
    <row r="97" spans="1:106" ht="14.45" hidden="1" customHeight="1" x14ac:dyDescent="0.25">
      <c r="A97" s="21">
        <v>9187</v>
      </c>
      <c r="B97" s="22">
        <v>21121</v>
      </c>
      <c r="C97" s="22" t="s">
        <v>104</v>
      </c>
      <c r="D97" s="23">
        <v>11</v>
      </c>
      <c r="E97" s="21" t="s">
        <v>145</v>
      </c>
      <c r="F97" s="24">
        <v>47</v>
      </c>
      <c r="G97" s="24" t="s">
        <v>693</v>
      </c>
      <c r="H97" s="25">
        <v>252</v>
      </c>
      <c r="I97" s="21" t="s">
        <v>693</v>
      </c>
      <c r="J97" s="22">
        <v>2</v>
      </c>
      <c r="K97" s="21" t="s">
        <v>105</v>
      </c>
      <c r="L97" s="22">
        <v>6</v>
      </c>
      <c r="M97" s="21" t="s">
        <v>147</v>
      </c>
      <c r="N97" s="22">
        <v>9</v>
      </c>
      <c r="O97" s="21" t="s">
        <v>694</v>
      </c>
      <c r="P97" s="21">
        <v>3</v>
      </c>
      <c r="Q97" s="21" t="s">
        <v>109</v>
      </c>
      <c r="R97" s="21">
        <v>5</v>
      </c>
      <c r="S97" s="21" t="s">
        <v>149</v>
      </c>
      <c r="T97" s="21" t="s">
        <v>96</v>
      </c>
      <c r="U97" s="21" t="s">
        <v>97</v>
      </c>
      <c r="V97" s="24">
        <v>378</v>
      </c>
      <c r="W97" s="21" t="s">
        <v>695</v>
      </c>
      <c r="X97" s="46">
        <v>2</v>
      </c>
      <c r="Y97" s="26" t="s">
        <v>703</v>
      </c>
      <c r="Z97" s="26" t="s">
        <v>94</v>
      </c>
      <c r="AA97" s="26" t="s">
        <v>766</v>
      </c>
      <c r="AB97" s="26" t="s">
        <v>716</v>
      </c>
      <c r="AC97" s="26" t="s">
        <v>705</v>
      </c>
      <c r="AD97" s="26" t="s">
        <v>706</v>
      </c>
      <c r="AE97" s="27" t="s">
        <v>79</v>
      </c>
      <c r="AF97" s="21">
        <v>10594</v>
      </c>
      <c r="AG97" s="28" t="s">
        <v>767</v>
      </c>
      <c r="AH97" s="28" t="s">
        <v>768</v>
      </c>
      <c r="AI97" s="28" t="s">
        <v>129</v>
      </c>
      <c r="AJ97" s="29">
        <v>100</v>
      </c>
      <c r="AK97" s="30" t="s">
        <v>91</v>
      </c>
      <c r="AL97" s="31"/>
      <c r="AM97" s="30" t="s">
        <v>82</v>
      </c>
      <c r="AN97" s="32"/>
      <c r="AO97" s="32"/>
      <c r="AP97" s="32"/>
      <c r="AQ97" s="32"/>
      <c r="AR97" s="32"/>
      <c r="AS97" s="32"/>
      <c r="AT97" s="33">
        <v>0</v>
      </c>
      <c r="AU97" s="28" t="s">
        <v>88</v>
      </c>
      <c r="AV97" s="28" t="s">
        <v>84</v>
      </c>
      <c r="AW97" s="28" t="s">
        <v>85</v>
      </c>
      <c r="AX97" s="34">
        <v>0</v>
      </c>
      <c r="AY97" s="35">
        <v>60</v>
      </c>
      <c r="AZ97" s="34">
        <v>60.01</v>
      </c>
      <c r="BA97" s="35">
        <v>80</v>
      </c>
      <c r="BB97" s="34">
        <v>80.010000000000005</v>
      </c>
      <c r="BC97" s="36">
        <v>130</v>
      </c>
      <c r="BD97" s="45">
        <v>0</v>
      </c>
      <c r="BE97" s="45">
        <v>0</v>
      </c>
      <c r="BF97" s="45">
        <v>0</v>
      </c>
      <c r="BG97" s="45">
        <v>0</v>
      </c>
      <c r="BH97" s="45">
        <v>0</v>
      </c>
      <c r="BI97" s="45">
        <v>0</v>
      </c>
      <c r="BJ97" s="45">
        <v>0</v>
      </c>
      <c r="BK97" s="45">
        <v>0</v>
      </c>
      <c r="BL97" s="45">
        <v>0</v>
      </c>
      <c r="BM97" s="45">
        <v>0</v>
      </c>
      <c r="BN97" s="45">
        <v>0</v>
      </c>
      <c r="BO97" s="45">
        <v>0</v>
      </c>
      <c r="BP97" s="38">
        <v>100</v>
      </c>
      <c r="BQ97" s="39">
        <v>17</v>
      </c>
      <c r="BR97" s="39">
        <v>17</v>
      </c>
      <c r="BS97" s="39">
        <v>17</v>
      </c>
      <c r="BT97" s="39">
        <v>0</v>
      </c>
      <c r="BU97" s="39">
        <v>0</v>
      </c>
      <c r="BV97" s="39">
        <v>0</v>
      </c>
      <c r="BW97" s="39">
        <v>30</v>
      </c>
      <c r="BX97" s="39">
        <v>21</v>
      </c>
      <c r="BY97" s="39">
        <v>33</v>
      </c>
      <c r="BZ97" s="39">
        <v>0</v>
      </c>
      <c r="CA97" s="39">
        <v>0</v>
      </c>
      <c r="CB97" s="39">
        <v>0</v>
      </c>
      <c r="CC97" s="40">
        <v>135</v>
      </c>
      <c r="CF97" s="42">
        <f t="shared" si="5"/>
        <v>135</v>
      </c>
      <c r="CG97" s="43" t="str">
        <f t="shared" si="4"/>
        <v>EN RIESGO</v>
      </c>
      <c r="CJ97" s="44">
        <v>29851999.999999996</v>
      </c>
      <c r="CK97" s="32"/>
      <c r="CL97" s="77"/>
      <c r="CM97" s="43" t="s">
        <v>98</v>
      </c>
      <c r="CO97" s="43" t="e">
        <v>#N/A</v>
      </c>
      <c r="DB97" s="28" t="s">
        <v>769</v>
      </c>
    </row>
    <row r="98" spans="1:106" ht="14.45" hidden="1" customHeight="1" x14ac:dyDescent="0.25">
      <c r="A98" s="21">
        <v>9200</v>
      </c>
      <c r="B98" s="22">
        <v>21121</v>
      </c>
      <c r="C98" s="22" t="s">
        <v>104</v>
      </c>
      <c r="D98" s="23">
        <v>11</v>
      </c>
      <c r="E98" s="21" t="s">
        <v>145</v>
      </c>
      <c r="F98" s="24">
        <v>47</v>
      </c>
      <c r="G98" s="24" t="s">
        <v>693</v>
      </c>
      <c r="H98" s="25">
        <v>252</v>
      </c>
      <c r="I98" s="21" t="s">
        <v>693</v>
      </c>
      <c r="J98" s="22">
        <v>2</v>
      </c>
      <c r="K98" s="21" t="s">
        <v>105</v>
      </c>
      <c r="L98" s="22">
        <v>6</v>
      </c>
      <c r="M98" s="21" t="s">
        <v>147</v>
      </c>
      <c r="N98" s="22">
        <v>9</v>
      </c>
      <c r="O98" s="21" t="s">
        <v>694</v>
      </c>
      <c r="P98" s="21">
        <v>3</v>
      </c>
      <c r="Q98" s="21" t="s">
        <v>109</v>
      </c>
      <c r="R98" s="21">
        <v>5</v>
      </c>
      <c r="S98" s="21" t="s">
        <v>149</v>
      </c>
      <c r="T98" s="21" t="s">
        <v>96</v>
      </c>
      <c r="U98" s="21" t="s">
        <v>97</v>
      </c>
      <c r="V98" s="24">
        <v>378</v>
      </c>
      <c r="W98" s="21" t="s">
        <v>695</v>
      </c>
      <c r="X98" s="46">
        <v>3</v>
      </c>
      <c r="Y98" s="26" t="s">
        <v>728</v>
      </c>
      <c r="Z98" s="26" t="s">
        <v>94</v>
      </c>
      <c r="AA98" s="26" t="s">
        <v>770</v>
      </c>
      <c r="AB98" s="26" t="s">
        <v>771</v>
      </c>
      <c r="AC98" s="26" t="s">
        <v>772</v>
      </c>
      <c r="AD98" s="26" t="s">
        <v>757</v>
      </c>
      <c r="AE98" s="27" t="s">
        <v>79</v>
      </c>
      <c r="AF98" s="21">
        <v>10404</v>
      </c>
      <c r="AG98" s="28" t="s">
        <v>731</v>
      </c>
      <c r="AH98" s="28" t="s">
        <v>732</v>
      </c>
      <c r="AI98" s="28" t="s">
        <v>719</v>
      </c>
      <c r="AJ98" s="29">
        <v>1100</v>
      </c>
      <c r="AK98" s="30" t="s">
        <v>91</v>
      </c>
      <c r="AL98" s="31"/>
      <c r="AM98" s="30" t="s">
        <v>82</v>
      </c>
      <c r="AN98" s="32"/>
      <c r="AO98" s="32"/>
      <c r="AP98" s="32"/>
      <c r="AQ98" s="32"/>
      <c r="AR98" s="32"/>
      <c r="AS98" s="32"/>
      <c r="AT98" s="33">
        <v>0</v>
      </c>
      <c r="AU98" s="28" t="s">
        <v>92</v>
      </c>
      <c r="AV98" s="28" t="s">
        <v>84</v>
      </c>
      <c r="AW98" s="28" t="s">
        <v>85</v>
      </c>
      <c r="AX98" s="34">
        <v>0</v>
      </c>
      <c r="AY98" s="35">
        <v>60</v>
      </c>
      <c r="AZ98" s="34">
        <v>60.01</v>
      </c>
      <c r="BA98" s="35">
        <v>80</v>
      </c>
      <c r="BB98" s="34">
        <v>80.010000000000005</v>
      </c>
      <c r="BC98" s="36">
        <v>130</v>
      </c>
      <c r="BD98" s="45">
        <v>0</v>
      </c>
      <c r="BE98" s="45">
        <v>0</v>
      </c>
      <c r="BF98" s="45">
        <v>0</v>
      </c>
      <c r="BG98" s="45">
        <v>0</v>
      </c>
      <c r="BH98" s="45">
        <v>0</v>
      </c>
      <c r="BI98" s="45">
        <v>0</v>
      </c>
      <c r="BJ98" s="45">
        <v>0</v>
      </c>
      <c r="BK98" s="45">
        <v>0</v>
      </c>
      <c r="BL98" s="45">
        <v>0</v>
      </c>
      <c r="BM98" s="45">
        <v>0</v>
      </c>
      <c r="BN98" s="45">
        <v>0</v>
      </c>
      <c r="BO98" s="45">
        <v>0</v>
      </c>
      <c r="BP98" s="38">
        <v>1100</v>
      </c>
      <c r="BQ98" s="39">
        <v>60</v>
      </c>
      <c r="BR98" s="39">
        <v>106</v>
      </c>
      <c r="BS98" s="39">
        <v>103</v>
      </c>
      <c r="BT98" s="39">
        <v>0</v>
      </c>
      <c r="BU98" s="39">
        <v>0</v>
      </c>
      <c r="BV98" s="39">
        <v>0</v>
      </c>
      <c r="BW98" s="39">
        <v>65</v>
      </c>
      <c r="BX98" s="39">
        <v>71</v>
      </c>
      <c r="BY98" s="39">
        <v>69</v>
      </c>
      <c r="BZ98" s="39">
        <v>0</v>
      </c>
      <c r="CA98" s="39">
        <v>0</v>
      </c>
      <c r="CB98" s="39">
        <v>0</v>
      </c>
      <c r="CC98" s="40">
        <v>474</v>
      </c>
      <c r="CF98" s="42">
        <f t="shared" si="5"/>
        <v>43.090909090909093</v>
      </c>
      <c r="CG98" s="43" t="str">
        <f t="shared" si="4"/>
        <v>EN RIESGO</v>
      </c>
      <c r="CJ98" s="44">
        <v>29851999.999999996</v>
      </c>
      <c r="CK98" s="32"/>
      <c r="CL98" s="77"/>
      <c r="CM98" s="43" t="s">
        <v>98</v>
      </c>
      <c r="CO98" s="43" t="e">
        <v>#N/A</v>
      </c>
      <c r="DB98" s="28" t="s">
        <v>734</v>
      </c>
    </row>
    <row r="99" spans="1:106" ht="14.45" hidden="1" customHeight="1" x14ac:dyDescent="0.25">
      <c r="A99" s="21">
        <v>9205</v>
      </c>
      <c r="B99" s="22">
        <v>21121</v>
      </c>
      <c r="C99" s="22" t="s">
        <v>104</v>
      </c>
      <c r="D99" s="23">
        <v>11</v>
      </c>
      <c r="E99" s="21" t="s">
        <v>145</v>
      </c>
      <c r="F99" s="24">
        <v>47</v>
      </c>
      <c r="G99" s="24" t="s">
        <v>693</v>
      </c>
      <c r="H99" s="25">
        <v>252</v>
      </c>
      <c r="I99" s="21" t="s">
        <v>693</v>
      </c>
      <c r="J99" s="22">
        <v>2</v>
      </c>
      <c r="K99" s="21" t="s">
        <v>105</v>
      </c>
      <c r="L99" s="22">
        <v>6</v>
      </c>
      <c r="M99" s="21" t="s">
        <v>147</v>
      </c>
      <c r="N99" s="22">
        <v>9</v>
      </c>
      <c r="O99" s="21" t="s">
        <v>694</v>
      </c>
      <c r="P99" s="21">
        <v>3</v>
      </c>
      <c r="Q99" s="21" t="s">
        <v>109</v>
      </c>
      <c r="R99" s="21">
        <v>5</v>
      </c>
      <c r="S99" s="21" t="s">
        <v>149</v>
      </c>
      <c r="T99" s="21" t="s">
        <v>96</v>
      </c>
      <c r="U99" s="21" t="s">
        <v>97</v>
      </c>
      <c r="V99" s="24">
        <v>378</v>
      </c>
      <c r="W99" s="21" t="s">
        <v>695</v>
      </c>
      <c r="X99" s="46">
        <v>3</v>
      </c>
      <c r="Y99" s="26" t="s">
        <v>728</v>
      </c>
      <c r="Z99" s="26" t="s">
        <v>94</v>
      </c>
      <c r="AA99" s="26" t="s">
        <v>773</v>
      </c>
      <c r="AB99" s="26" t="s">
        <v>774</v>
      </c>
      <c r="AC99" s="26" t="s">
        <v>775</v>
      </c>
      <c r="AD99" s="26" t="s">
        <v>776</v>
      </c>
      <c r="AE99" s="27" t="s">
        <v>79</v>
      </c>
      <c r="AF99" s="21">
        <v>10404</v>
      </c>
      <c r="AG99" s="28" t="s">
        <v>731</v>
      </c>
      <c r="AH99" s="28" t="s">
        <v>732</v>
      </c>
      <c r="AI99" s="28" t="s">
        <v>122</v>
      </c>
      <c r="AJ99" s="29">
        <v>705</v>
      </c>
      <c r="AK99" s="30" t="s">
        <v>91</v>
      </c>
      <c r="AL99" s="31"/>
      <c r="AM99" s="30" t="s">
        <v>82</v>
      </c>
      <c r="AN99" s="32"/>
      <c r="AO99" s="32"/>
      <c r="AP99" s="32"/>
      <c r="AQ99" s="32"/>
      <c r="AR99" s="32"/>
      <c r="AS99" s="32"/>
      <c r="AT99" s="33">
        <v>0</v>
      </c>
      <c r="AU99" s="28" t="s">
        <v>92</v>
      </c>
      <c r="AV99" s="28" t="s">
        <v>84</v>
      </c>
      <c r="AW99" s="28" t="s">
        <v>85</v>
      </c>
      <c r="AX99" s="34">
        <v>0</v>
      </c>
      <c r="AY99" s="35">
        <v>60</v>
      </c>
      <c r="AZ99" s="34">
        <v>60.01</v>
      </c>
      <c r="BA99" s="35">
        <v>80</v>
      </c>
      <c r="BB99" s="34">
        <v>80.010000000000005</v>
      </c>
      <c r="BC99" s="36">
        <v>130</v>
      </c>
      <c r="BD99" s="45">
        <v>0</v>
      </c>
      <c r="BE99" s="45">
        <v>0</v>
      </c>
      <c r="BF99" s="45">
        <v>0</v>
      </c>
      <c r="BG99" s="45">
        <v>0</v>
      </c>
      <c r="BH99" s="45">
        <v>0</v>
      </c>
      <c r="BI99" s="45">
        <v>0</v>
      </c>
      <c r="BJ99" s="45">
        <v>0</v>
      </c>
      <c r="BK99" s="45">
        <v>0</v>
      </c>
      <c r="BL99" s="45">
        <v>0</v>
      </c>
      <c r="BM99" s="45">
        <v>0</v>
      </c>
      <c r="BN99" s="45">
        <v>0</v>
      </c>
      <c r="BO99" s="45">
        <v>0</v>
      </c>
      <c r="BP99" s="38">
        <v>705</v>
      </c>
      <c r="BQ99" s="39">
        <v>0</v>
      </c>
      <c r="BR99" s="39">
        <v>0</v>
      </c>
      <c r="BS99" s="39">
        <v>0</v>
      </c>
      <c r="BT99" s="39">
        <v>0</v>
      </c>
      <c r="BU99" s="39">
        <v>0</v>
      </c>
      <c r="BV99" s="39">
        <v>0</v>
      </c>
      <c r="BW99" s="39">
        <v>412</v>
      </c>
      <c r="BX99" s="39">
        <v>289</v>
      </c>
      <c r="BY99" s="39">
        <v>711</v>
      </c>
      <c r="BZ99" s="39">
        <v>0</v>
      </c>
      <c r="CA99" s="39">
        <v>0</v>
      </c>
      <c r="CB99" s="39">
        <v>0</v>
      </c>
      <c r="CC99" s="40">
        <v>1412</v>
      </c>
      <c r="CF99" s="42">
        <f t="shared" si="5"/>
        <v>200.28368794326238</v>
      </c>
      <c r="CG99" s="43" t="str">
        <f t="shared" si="4"/>
        <v>EN RIESGO</v>
      </c>
      <c r="CJ99" s="44">
        <v>29851999.999999996</v>
      </c>
      <c r="CK99" s="32"/>
      <c r="CL99" s="77"/>
      <c r="CM99" s="43" t="s">
        <v>98</v>
      </c>
      <c r="CO99" s="43" t="e">
        <v>#N/A</v>
      </c>
      <c r="DB99" s="28" t="s">
        <v>734</v>
      </c>
    </row>
    <row r="100" spans="1:106" ht="14.45" hidden="1" customHeight="1" x14ac:dyDescent="0.25">
      <c r="A100" s="21">
        <v>9208</v>
      </c>
      <c r="B100" s="22">
        <v>21121</v>
      </c>
      <c r="C100" s="22" t="s">
        <v>104</v>
      </c>
      <c r="D100" s="23">
        <v>11</v>
      </c>
      <c r="E100" s="21" t="s">
        <v>145</v>
      </c>
      <c r="F100" s="24">
        <v>47</v>
      </c>
      <c r="G100" s="24" t="s">
        <v>693</v>
      </c>
      <c r="H100" s="25">
        <v>252</v>
      </c>
      <c r="I100" s="21" t="s">
        <v>693</v>
      </c>
      <c r="J100" s="22">
        <v>2</v>
      </c>
      <c r="K100" s="21" t="s">
        <v>105</v>
      </c>
      <c r="L100" s="22">
        <v>6</v>
      </c>
      <c r="M100" s="21" t="s">
        <v>147</v>
      </c>
      <c r="N100" s="22">
        <v>9</v>
      </c>
      <c r="O100" s="21" t="s">
        <v>694</v>
      </c>
      <c r="P100" s="21">
        <v>3</v>
      </c>
      <c r="Q100" s="21" t="s">
        <v>109</v>
      </c>
      <c r="R100" s="21">
        <v>5</v>
      </c>
      <c r="S100" s="21" t="s">
        <v>149</v>
      </c>
      <c r="T100" s="21" t="s">
        <v>96</v>
      </c>
      <c r="U100" s="21" t="s">
        <v>97</v>
      </c>
      <c r="V100" s="24">
        <v>378</v>
      </c>
      <c r="W100" s="21" t="s">
        <v>695</v>
      </c>
      <c r="X100" s="46">
        <v>4</v>
      </c>
      <c r="Y100" s="26" t="s">
        <v>735</v>
      </c>
      <c r="Z100" s="26" t="s">
        <v>94</v>
      </c>
      <c r="AA100" s="26" t="s">
        <v>777</v>
      </c>
      <c r="AB100" s="26" t="s">
        <v>778</v>
      </c>
      <c r="AC100" s="26" t="s">
        <v>779</v>
      </c>
      <c r="AD100" s="26" t="s">
        <v>757</v>
      </c>
      <c r="AE100" s="27" t="s">
        <v>79</v>
      </c>
      <c r="AF100" s="21">
        <v>10415</v>
      </c>
      <c r="AG100" s="28" t="s">
        <v>738</v>
      </c>
      <c r="AH100" s="28" t="s">
        <v>739</v>
      </c>
      <c r="AI100" s="28" t="s">
        <v>122</v>
      </c>
      <c r="AJ100" s="29">
        <v>250</v>
      </c>
      <c r="AK100" s="30" t="s">
        <v>91</v>
      </c>
      <c r="AL100" s="31"/>
      <c r="AM100" s="30" t="s">
        <v>82</v>
      </c>
      <c r="AN100" s="32"/>
      <c r="AO100" s="32"/>
      <c r="AP100" s="32"/>
      <c r="AQ100" s="32"/>
      <c r="AR100" s="32"/>
      <c r="AS100" s="32"/>
      <c r="AT100" s="33">
        <v>0</v>
      </c>
      <c r="AU100" s="28" t="s">
        <v>92</v>
      </c>
      <c r="AV100" s="28" t="s">
        <v>84</v>
      </c>
      <c r="AW100" s="28" t="s">
        <v>85</v>
      </c>
      <c r="AX100" s="34">
        <v>0</v>
      </c>
      <c r="AY100" s="35">
        <v>60</v>
      </c>
      <c r="AZ100" s="34">
        <v>60.01</v>
      </c>
      <c r="BA100" s="35">
        <v>80</v>
      </c>
      <c r="BB100" s="34">
        <v>80.010000000000005</v>
      </c>
      <c r="BC100" s="36">
        <v>130</v>
      </c>
      <c r="BD100" s="45">
        <v>0</v>
      </c>
      <c r="BE100" s="45">
        <v>0</v>
      </c>
      <c r="BF100" s="45">
        <v>0</v>
      </c>
      <c r="BG100" s="45">
        <v>0</v>
      </c>
      <c r="BH100" s="45">
        <v>0</v>
      </c>
      <c r="BI100" s="45">
        <v>0</v>
      </c>
      <c r="BJ100" s="45">
        <v>0</v>
      </c>
      <c r="BK100" s="45">
        <v>0</v>
      </c>
      <c r="BL100" s="45">
        <v>0</v>
      </c>
      <c r="BM100" s="45">
        <v>0</v>
      </c>
      <c r="BN100" s="45">
        <v>0</v>
      </c>
      <c r="BO100" s="45">
        <v>0</v>
      </c>
      <c r="BP100" s="38">
        <v>250</v>
      </c>
      <c r="BQ100" s="39">
        <v>251</v>
      </c>
      <c r="BR100" s="39">
        <v>251</v>
      </c>
      <c r="BS100" s="39">
        <v>256</v>
      </c>
      <c r="BT100" s="39">
        <v>0</v>
      </c>
      <c r="BU100" s="39">
        <v>0</v>
      </c>
      <c r="BV100" s="39">
        <v>0</v>
      </c>
      <c r="BW100" s="39">
        <v>251</v>
      </c>
      <c r="BX100" s="39">
        <v>264</v>
      </c>
      <c r="BY100" s="39">
        <v>272</v>
      </c>
      <c r="BZ100" s="39">
        <v>0</v>
      </c>
      <c r="CA100" s="39">
        <v>0</v>
      </c>
      <c r="CB100" s="39">
        <v>0</v>
      </c>
      <c r="CC100" s="40">
        <v>1545</v>
      </c>
      <c r="CF100" s="42">
        <f t="shared" si="5"/>
        <v>618</v>
      </c>
      <c r="CG100" s="43" t="str">
        <f t="shared" si="4"/>
        <v>EN RIESGO</v>
      </c>
      <c r="CJ100" s="44">
        <v>29851999.999999996</v>
      </c>
      <c r="CK100" s="32"/>
      <c r="CL100" s="77"/>
      <c r="CM100" s="43" t="s">
        <v>98</v>
      </c>
      <c r="CO100" s="43" t="e">
        <v>#N/A</v>
      </c>
      <c r="DB100" s="28" t="s">
        <v>740</v>
      </c>
    </row>
    <row r="101" spans="1:106" ht="14.45" hidden="1" customHeight="1" x14ac:dyDescent="0.25">
      <c r="A101" s="21">
        <v>9213</v>
      </c>
      <c r="B101" s="22">
        <v>21121</v>
      </c>
      <c r="C101" s="22" t="s">
        <v>104</v>
      </c>
      <c r="D101" s="23">
        <v>11</v>
      </c>
      <c r="E101" s="21" t="s">
        <v>145</v>
      </c>
      <c r="F101" s="24">
        <v>47</v>
      </c>
      <c r="G101" s="24" t="s">
        <v>693</v>
      </c>
      <c r="H101" s="25">
        <v>252</v>
      </c>
      <c r="I101" s="21" t="s">
        <v>693</v>
      </c>
      <c r="J101" s="22">
        <v>2</v>
      </c>
      <c r="K101" s="21" t="s">
        <v>105</v>
      </c>
      <c r="L101" s="22">
        <v>6</v>
      </c>
      <c r="M101" s="21" t="s">
        <v>147</v>
      </c>
      <c r="N101" s="22">
        <v>9</v>
      </c>
      <c r="O101" s="21" t="s">
        <v>694</v>
      </c>
      <c r="P101" s="21">
        <v>3</v>
      </c>
      <c r="Q101" s="21" t="s">
        <v>109</v>
      </c>
      <c r="R101" s="21">
        <v>5</v>
      </c>
      <c r="S101" s="21" t="s">
        <v>149</v>
      </c>
      <c r="T101" s="21" t="s">
        <v>96</v>
      </c>
      <c r="U101" s="21" t="s">
        <v>97</v>
      </c>
      <c r="V101" s="24">
        <v>378</v>
      </c>
      <c r="W101" s="21" t="s">
        <v>695</v>
      </c>
      <c r="X101" s="46">
        <v>5</v>
      </c>
      <c r="Y101" s="26" t="s">
        <v>741</v>
      </c>
      <c r="Z101" s="26" t="s">
        <v>94</v>
      </c>
      <c r="AA101" s="26" t="s">
        <v>780</v>
      </c>
      <c r="AB101" s="26" t="s">
        <v>781</v>
      </c>
      <c r="AC101" s="26" t="s">
        <v>782</v>
      </c>
      <c r="AD101" s="26" t="s">
        <v>757</v>
      </c>
      <c r="AE101" s="27" t="s">
        <v>79</v>
      </c>
      <c r="AF101" s="21">
        <v>10423</v>
      </c>
      <c r="AG101" s="28" t="s">
        <v>745</v>
      </c>
      <c r="AH101" s="28" t="s">
        <v>746</v>
      </c>
      <c r="AI101" s="28" t="s">
        <v>122</v>
      </c>
      <c r="AJ101" s="29">
        <v>100</v>
      </c>
      <c r="AK101" s="30" t="s">
        <v>91</v>
      </c>
      <c r="AL101" s="31"/>
      <c r="AM101" s="30" t="s">
        <v>82</v>
      </c>
      <c r="AN101" s="32"/>
      <c r="AO101" s="32"/>
      <c r="AP101" s="32"/>
      <c r="AQ101" s="32"/>
      <c r="AR101" s="32"/>
      <c r="AS101" s="32"/>
      <c r="AT101" s="33">
        <v>0</v>
      </c>
      <c r="AU101" s="28" t="s">
        <v>92</v>
      </c>
      <c r="AV101" s="28" t="s">
        <v>84</v>
      </c>
      <c r="AW101" s="28" t="s">
        <v>85</v>
      </c>
      <c r="AX101" s="34">
        <v>0</v>
      </c>
      <c r="AY101" s="35">
        <v>60</v>
      </c>
      <c r="AZ101" s="34">
        <v>60.01</v>
      </c>
      <c r="BA101" s="35">
        <v>80</v>
      </c>
      <c r="BB101" s="34">
        <v>80.010000000000005</v>
      </c>
      <c r="BC101" s="36">
        <v>130</v>
      </c>
      <c r="BD101" s="45">
        <v>0</v>
      </c>
      <c r="BE101" s="45">
        <v>0</v>
      </c>
      <c r="BF101" s="45">
        <v>0</v>
      </c>
      <c r="BG101" s="45">
        <v>0</v>
      </c>
      <c r="BH101" s="45">
        <v>0</v>
      </c>
      <c r="BI101" s="45">
        <v>0</v>
      </c>
      <c r="BJ101" s="45">
        <v>0</v>
      </c>
      <c r="BK101" s="45">
        <v>0</v>
      </c>
      <c r="BL101" s="45">
        <v>0</v>
      </c>
      <c r="BM101" s="45">
        <v>0</v>
      </c>
      <c r="BN101" s="45">
        <v>0</v>
      </c>
      <c r="BO101" s="45">
        <v>0</v>
      </c>
      <c r="BP101" s="38">
        <v>100</v>
      </c>
      <c r="BQ101" s="39">
        <v>75</v>
      </c>
      <c r="BR101" s="39">
        <v>71</v>
      </c>
      <c r="BS101" s="39">
        <v>69</v>
      </c>
      <c r="BT101" s="39">
        <v>0</v>
      </c>
      <c r="BU101" s="39">
        <v>0</v>
      </c>
      <c r="BV101" s="39">
        <v>0</v>
      </c>
      <c r="BW101" s="39">
        <v>51</v>
      </c>
      <c r="BX101" s="39">
        <v>51</v>
      </c>
      <c r="BY101" s="39">
        <v>49</v>
      </c>
      <c r="BZ101" s="39">
        <v>0</v>
      </c>
      <c r="CA101" s="39">
        <v>0</v>
      </c>
      <c r="CB101" s="39">
        <v>0</v>
      </c>
      <c r="CC101" s="40">
        <v>366</v>
      </c>
      <c r="CF101" s="42">
        <f t="shared" si="5"/>
        <v>366</v>
      </c>
      <c r="CG101" s="43" t="str">
        <f t="shared" si="4"/>
        <v>EN RIESGO</v>
      </c>
      <c r="CJ101" s="44">
        <v>29851999.999999996</v>
      </c>
      <c r="CK101" s="32"/>
      <c r="CL101" s="77"/>
      <c r="CM101" s="43" t="s">
        <v>98</v>
      </c>
      <c r="CO101" s="43" t="e">
        <v>#N/A</v>
      </c>
      <c r="DB101" s="28" t="s">
        <v>747</v>
      </c>
    </row>
    <row r="102" spans="1:106" ht="14.45" hidden="1" customHeight="1" x14ac:dyDescent="0.25">
      <c r="A102" s="21">
        <v>9218</v>
      </c>
      <c r="B102" s="22">
        <v>21121</v>
      </c>
      <c r="C102" s="22" t="s">
        <v>104</v>
      </c>
      <c r="D102" s="23">
        <v>11</v>
      </c>
      <c r="E102" s="21" t="s">
        <v>145</v>
      </c>
      <c r="F102" s="24">
        <v>47</v>
      </c>
      <c r="G102" s="24" t="s">
        <v>693</v>
      </c>
      <c r="H102" s="25">
        <v>252</v>
      </c>
      <c r="I102" s="21" t="s">
        <v>693</v>
      </c>
      <c r="J102" s="22">
        <v>2</v>
      </c>
      <c r="K102" s="21" t="s">
        <v>105</v>
      </c>
      <c r="L102" s="22">
        <v>6</v>
      </c>
      <c r="M102" s="21" t="s">
        <v>147</v>
      </c>
      <c r="N102" s="22">
        <v>9</v>
      </c>
      <c r="O102" s="21" t="s">
        <v>694</v>
      </c>
      <c r="P102" s="21">
        <v>3</v>
      </c>
      <c r="Q102" s="21" t="s">
        <v>109</v>
      </c>
      <c r="R102" s="21">
        <v>5</v>
      </c>
      <c r="S102" s="21" t="s">
        <v>149</v>
      </c>
      <c r="T102" s="21" t="s">
        <v>96</v>
      </c>
      <c r="U102" s="21" t="s">
        <v>97</v>
      </c>
      <c r="V102" s="24">
        <v>378</v>
      </c>
      <c r="W102" s="21" t="s">
        <v>695</v>
      </c>
      <c r="X102" s="46">
        <v>6</v>
      </c>
      <c r="Y102" s="26" t="s">
        <v>748</v>
      </c>
      <c r="Z102" s="26" t="s">
        <v>94</v>
      </c>
      <c r="AA102" s="26" t="s">
        <v>783</v>
      </c>
      <c r="AB102" s="26" t="s">
        <v>781</v>
      </c>
      <c r="AC102" s="26" t="s">
        <v>782</v>
      </c>
      <c r="AD102" s="26" t="s">
        <v>757</v>
      </c>
      <c r="AE102" s="27" t="s">
        <v>79</v>
      </c>
      <c r="AF102" s="21">
        <v>10430</v>
      </c>
      <c r="AG102" s="28" t="s">
        <v>750</v>
      </c>
      <c r="AH102" s="28" t="s">
        <v>751</v>
      </c>
      <c r="AI102" s="28" t="s">
        <v>752</v>
      </c>
      <c r="AJ102" s="29">
        <v>2400</v>
      </c>
      <c r="AK102" s="30" t="s">
        <v>91</v>
      </c>
      <c r="AL102" s="31"/>
      <c r="AM102" s="30" t="s">
        <v>82</v>
      </c>
      <c r="AN102" s="32"/>
      <c r="AO102" s="32"/>
      <c r="AP102" s="32"/>
      <c r="AQ102" s="32"/>
      <c r="AR102" s="32"/>
      <c r="AS102" s="32"/>
      <c r="AT102" s="33">
        <v>0</v>
      </c>
      <c r="AU102" s="28" t="s">
        <v>92</v>
      </c>
      <c r="AV102" s="28" t="s">
        <v>84</v>
      </c>
      <c r="AW102" s="28" t="s">
        <v>85</v>
      </c>
      <c r="AX102" s="34">
        <v>0</v>
      </c>
      <c r="AY102" s="35">
        <v>60</v>
      </c>
      <c r="AZ102" s="34">
        <v>60.01</v>
      </c>
      <c r="BA102" s="35">
        <v>80</v>
      </c>
      <c r="BB102" s="34">
        <v>80.010000000000005</v>
      </c>
      <c r="BC102" s="36">
        <v>130</v>
      </c>
      <c r="BD102" s="45">
        <v>0</v>
      </c>
      <c r="BE102" s="45">
        <v>0</v>
      </c>
      <c r="BF102" s="45">
        <v>0</v>
      </c>
      <c r="BG102" s="45">
        <v>0</v>
      </c>
      <c r="BH102" s="45">
        <v>0</v>
      </c>
      <c r="BI102" s="45">
        <v>0</v>
      </c>
      <c r="BJ102" s="45">
        <v>0</v>
      </c>
      <c r="BK102" s="45">
        <v>0</v>
      </c>
      <c r="BL102" s="45">
        <v>0</v>
      </c>
      <c r="BM102" s="45">
        <v>0</v>
      </c>
      <c r="BN102" s="45">
        <v>0</v>
      </c>
      <c r="BO102" s="45">
        <v>0</v>
      </c>
      <c r="BP102" s="38">
        <v>2400</v>
      </c>
      <c r="BQ102" s="39">
        <v>1158</v>
      </c>
      <c r="BR102" s="39">
        <v>1296</v>
      </c>
      <c r="BS102" s="39">
        <v>1352</v>
      </c>
      <c r="BT102" s="39">
        <v>0</v>
      </c>
      <c r="BU102" s="39">
        <v>0</v>
      </c>
      <c r="BV102" s="39">
        <v>0</v>
      </c>
      <c r="BW102" s="39">
        <v>1148</v>
      </c>
      <c r="BX102" s="39">
        <v>1192</v>
      </c>
      <c r="BY102" s="39">
        <v>1192</v>
      </c>
      <c r="BZ102" s="39">
        <v>0</v>
      </c>
      <c r="CA102" s="39">
        <v>0</v>
      </c>
      <c r="CB102" s="39">
        <v>0</v>
      </c>
      <c r="CC102" s="40">
        <v>7338</v>
      </c>
      <c r="CF102" s="42">
        <f t="shared" si="5"/>
        <v>305.75</v>
      </c>
      <c r="CG102" s="43" t="str">
        <f t="shared" si="4"/>
        <v>EN RIESGO</v>
      </c>
      <c r="CJ102" s="44">
        <v>29851999.999999996</v>
      </c>
      <c r="CK102" s="32"/>
      <c r="CL102" s="77"/>
      <c r="CM102" s="43" t="s">
        <v>98</v>
      </c>
      <c r="CO102" s="43" t="e">
        <v>#N/A</v>
      </c>
      <c r="DB102" s="28" t="s">
        <v>753</v>
      </c>
    </row>
    <row r="103" spans="1:106" hidden="1" x14ac:dyDescent="0.25">
      <c r="A103" s="31">
        <v>7631</v>
      </c>
      <c r="B103" s="31">
        <v>21121</v>
      </c>
      <c r="C103" s="31" t="s">
        <v>104</v>
      </c>
      <c r="D103" s="73">
        <v>11</v>
      </c>
      <c r="E103" s="31" t="s">
        <v>145</v>
      </c>
      <c r="F103" s="31">
        <v>45</v>
      </c>
      <c r="G103" s="31" t="s">
        <v>239</v>
      </c>
      <c r="H103" s="31">
        <v>250</v>
      </c>
      <c r="I103" s="31" t="s">
        <v>240</v>
      </c>
      <c r="J103" s="31">
        <v>2</v>
      </c>
      <c r="K103" s="31" t="s">
        <v>105</v>
      </c>
      <c r="L103" s="31">
        <v>6</v>
      </c>
      <c r="M103" s="31" t="s">
        <v>147</v>
      </c>
      <c r="N103" s="31">
        <v>3</v>
      </c>
      <c r="O103" s="31" t="s">
        <v>241</v>
      </c>
      <c r="P103" s="31">
        <v>4</v>
      </c>
      <c r="Q103" s="31" t="s">
        <v>106</v>
      </c>
      <c r="R103" s="31">
        <v>4</v>
      </c>
      <c r="S103" s="31" t="s">
        <v>242</v>
      </c>
      <c r="T103" s="31" t="s">
        <v>96</v>
      </c>
      <c r="U103" s="31" t="s">
        <v>97</v>
      </c>
      <c r="V103" s="31">
        <v>701</v>
      </c>
      <c r="W103" s="31" t="s">
        <v>795</v>
      </c>
      <c r="X103" s="74" t="s">
        <v>77</v>
      </c>
      <c r="Y103" s="32" t="s">
        <v>77</v>
      </c>
      <c r="Z103" s="32" t="s">
        <v>78</v>
      </c>
      <c r="AA103" s="32" t="s">
        <v>796</v>
      </c>
      <c r="AB103" s="32" t="s">
        <v>797</v>
      </c>
      <c r="AC103" s="32" t="s">
        <v>798</v>
      </c>
      <c r="AD103" s="32" t="s">
        <v>799</v>
      </c>
      <c r="AE103" s="75" t="s">
        <v>79</v>
      </c>
      <c r="AF103" s="31">
        <v>9349</v>
      </c>
      <c r="AG103" s="32" t="s">
        <v>800</v>
      </c>
      <c r="AH103" s="32" t="s">
        <v>801</v>
      </c>
      <c r="AI103" s="32" t="s">
        <v>87</v>
      </c>
      <c r="AJ103" s="74">
        <v>70</v>
      </c>
      <c r="AK103" s="58" t="s">
        <v>81</v>
      </c>
      <c r="AL103" s="31"/>
      <c r="AM103" s="58" t="s">
        <v>82</v>
      </c>
      <c r="AN103" s="32"/>
      <c r="AO103" s="32"/>
      <c r="AP103" s="32"/>
      <c r="AQ103" s="32"/>
      <c r="AR103" s="32"/>
      <c r="AS103" s="32"/>
      <c r="AT103" s="32">
        <v>0</v>
      </c>
      <c r="AU103" s="32" t="s">
        <v>88</v>
      </c>
      <c r="AV103" s="32" t="s">
        <v>84</v>
      </c>
      <c r="AW103" s="32" t="s">
        <v>85</v>
      </c>
      <c r="AX103" s="32">
        <v>0</v>
      </c>
      <c r="AY103" s="32">
        <v>50</v>
      </c>
      <c r="AZ103" s="32">
        <v>50.01</v>
      </c>
      <c r="BA103" s="32">
        <v>80</v>
      </c>
      <c r="BB103" s="32">
        <v>80.010000000000005</v>
      </c>
      <c r="BC103" s="32">
        <v>130</v>
      </c>
      <c r="BD103" s="32">
        <v>0</v>
      </c>
      <c r="BE103" s="32">
        <v>0</v>
      </c>
      <c r="BF103" s="32">
        <v>0</v>
      </c>
      <c r="BG103" s="32">
        <v>7.7881</v>
      </c>
      <c r="BH103" s="32">
        <v>15.48</v>
      </c>
      <c r="BI103" s="32">
        <v>7.7881</v>
      </c>
      <c r="BJ103" s="32">
        <v>7.7881</v>
      </c>
      <c r="BK103" s="32">
        <v>15.58</v>
      </c>
      <c r="BL103" s="32">
        <v>15.58</v>
      </c>
      <c r="BM103" s="77">
        <v>0</v>
      </c>
      <c r="BN103" s="77">
        <v>0</v>
      </c>
      <c r="BO103" s="77">
        <v>0</v>
      </c>
      <c r="BP103" s="78">
        <v>70.004300000000001</v>
      </c>
      <c r="BQ103" s="80">
        <v>0</v>
      </c>
      <c r="BR103" s="80">
        <v>0</v>
      </c>
      <c r="BS103" s="80">
        <v>0</v>
      </c>
      <c r="BT103" s="80">
        <v>0</v>
      </c>
      <c r="BU103" s="80">
        <v>0</v>
      </c>
      <c r="BV103" s="80">
        <v>0</v>
      </c>
      <c r="BW103" s="80">
        <v>31.51232511658894</v>
      </c>
      <c r="BX103" s="80">
        <v>47.968021319120588</v>
      </c>
      <c r="BY103" s="80">
        <v>10.526315789473683</v>
      </c>
      <c r="BZ103" s="79">
        <v>0</v>
      </c>
      <c r="CA103" s="79">
        <v>0</v>
      </c>
      <c r="CB103" s="79">
        <v>0</v>
      </c>
      <c r="CC103" s="76">
        <v>90.006662225183206</v>
      </c>
      <c r="CF103" s="42">
        <f t="shared" ref="CF103:CF106" si="6">IFERROR(IF(((CC103/BP103)*100)&gt;=0,(CC103/BP103)*100,IF(AV103="Sexenal","Meta sexenal",IF(AV103="Trianual","Meta trianual",IF(AV103="Anual","Meta anualizada",IF(AV103="Bianual","Meta presentable cada 2 años",IF(AV103="Semestral","Meta semestral",(CC103/BP103)*100)))))),"SIN DATO")</f>
        <v>128.57304797731456</v>
      </c>
      <c r="CG103" s="43" t="str">
        <f t="shared" ref="CG103:CG106" si="7">IF(CF103="SIN DATO", "N/A", IF(CF103&gt;130,"EN RIESGO",IF(AW103="Ascendente",IF(AND(CF103&gt;=AX103,CF103&lt;=AY103),"EN RIESGO",IF(AND(CF103&gt;=AZ103,CF103&lt;=BA103),"MEJORABLE",IF(AND(CF103&gt;=BB103,CF103&lt;=BC103),"ÓPTIMO"))),IF(AW103="Descendente",IF(AND(CF103&gt;=BC103,CF103&lt;=BB103),"ÓPTIMO",IF(AND(CF103&gt;=BA103,CF103&lt;=AZ103),"MEJORABLE",IF(AND(CF103&gt;=AY103,CF103&lt;=AX103),"EN RIESGO","N/A")))))))</f>
        <v>ÓPTIMO</v>
      </c>
      <c r="CJ103" s="43">
        <v>46843118.07000003</v>
      </c>
      <c r="CL103" s="89"/>
      <c r="CM103" s="43" t="s">
        <v>98</v>
      </c>
      <c r="CO103" s="52">
        <v>7631</v>
      </c>
      <c r="DB103" s="43" t="s">
        <v>802</v>
      </c>
    </row>
    <row r="104" spans="1:106" hidden="1" x14ac:dyDescent="0.25">
      <c r="A104" s="31">
        <v>7675</v>
      </c>
      <c r="B104" s="31">
        <v>21121</v>
      </c>
      <c r="C104" s="31" t="s">
        <v>104</v>
      </c>
      <c r="D104" s="73">
        <v>11</v>
      </c>
      <c r="E104" s="31" t="s">
        <v>145</v>
      </c>
      <c r="F104" s="31">
        <v>45</v>
      </c>
      <c r="G104" s="31" t="s">
        <v>239</v>
      </c>
      <c r="H104" s="31">
        <v>250</v>
      </c>
      <c r="I104" s="31" t="s">
        <v>240</v>
      </c>
      <c r="J104" s="31">
        <v>2</v>
      </c>
      <c r="K104" s="31" t="s">
        <v>105</v>
      </c>
      <c r="L104" s="31">
        <v>6</v>
      </c>
      <c r="M104" s="31" t="s">
        <v>147</v>
      </c>
      <c r="N104" s="31">
        <v>3</v>
      </c>
      <c r="O104" s="31" t="s">
        <v>241</v>
      </c>
      <c r="P104" s="31">
        <v>4</v>
      </c>
      <c r="Q104" s="31" t="s">
        <v>106</v>
      </c>
      <c r="R104" s="31">
        <v>4</v>
      </c>
      <c r="S104" s="31" t="s">
        <v>242</v>
      </c>
      <c r="T104" s="31" t="s">
        <v>96</v>
      </c>
      <c r="U104" s="31" t="s">
        <v>97</v>
      </c>
      <c r="V104" s="31">
        <v>701</v>
      </c>
      <c r="W104" s="31" t="s">
        <v>795</v>
      </c>
      <c r="X104" s="74" t="s">
        <v>77</v>
      </c>
      <c r="Y104" s="32" t="s">
        <v>77</v>
      </c>
      <c r="Z104" s="32" t="s">
        <v>86</v>
      </c>
      <c r="AA104" s="32" t="s">
        <v>803</v>
      </c>
      <c r="AB104" s="32" t="s">
        <v>804</v>
      </c>
      <c r="AC104" s="32" t="s">
        <v>805</v>
      </c>
      <c r="AD104" s="32" t="s">
        <v>806</v>
      </c>
      <c r="AE104" s="75" t="s">
        <v>79</v>
      </c>
      <c r="AF104" s="31">
        <v>8999</v>
      </c>
      <c r="AG104" s="32" t="s">
        <v>807</v>
      </c>
      <c r="AH104" s="32" t="s">
        <v>808</v>
      </c>
      <c r="AI104" s="32" t="s">
        <v>87</v>
      </c>
      <c r="AJ104" s="74">
        <v>6.81</v>
      </c>
      <c r="AK104" s="58" t="s">
        <v>81</v>
      </c>
      <c r="AL104" s="31"/>
      <c r="AM104" s="58" t="s">
        <v>82</v>
      </c>
      <c r="AN104" s="32"/>
      <c r="AO104" s="32"/>
      <c r="AP104" s="32"/>
      <c r="AQ104" s="32"/>
      <c r="AR104" s="32"/>
      <c r="AS104" s="32"/>
      <c r="AT104" s="32">
        <v>6.21</v>
      </c>
      <c r="AU104" s="32" t="s">
        <v>88</v>
      </c>
      <c r="AV104" s="32" t="s">
        <v>84</v>
      </c>
      <c r="AW104" s="32" t="s">
        <v>85</v>
      </c>
      <c r="AX104" s="32">
        <v>0</v>
      </c>
      <c r="AY104" s="32">
        <v>50</v>
      </c>
      <c r="AZ104" s="32">
        <v>50.01</v>
      </c>
      <c r="BA104" s="32">
        <v>80</v>
      </c>
      <c r="BB104" s="32">
        <v>80.010000000000005</v>
      </c>
      <c r="BC104" s="32">
        <v>130</v>
      </c>
      <c r="BD104" s="32">
        <v>0.5</v>
      </c>
      <c r="BE104" s="32">
        <v>0.4</v>
      </c>
      <c r="BF104" s="32">
        <v>0.4</v>
      </c>
      <c r="BG104" s="32">
        <v>0.7</v>
      </c>
      <c r="BH104" s="32">
        <v>0.9</v>
      </c>
      <c r="BI104" s="32">
        <v>0.5</v>
      </c>
      <c r="BJ104" s="32">
        <v>0.7</v>
      </c>
      <c r="BK104" s="32">
        <v>0.7</v>
      </c>
      <c r="BL104" s="32">
        <v>0.3</v>
      </c>
      <c r="BM104" s="77">
        <v>0.9</v>
      </c>
      <c r="BN104" s="77">
        <v>0.4</v>
      </c>
      <c r="BO104" s="77">
        <v>0</v>
      </c>
      <c r="BP104" s="78">
        <v>5.0999999999999996</v>
      </c>
      <c r="BQ104" s="80">
        <v>0.78034764866728801</v>
      </c>
      <c r="BR104" s="80">
        <v>0.27914570705234565</v>
      </c>
      <c r="BS104" s="80">
        <v>0.6546009796209753</v>
      </c>
      <c r="BT104" s="80">
        <v>0</v>
      </c>
      <c r="BU104" s="80">
        <v>0</v>
      </c>
      <c r="BV104" s="80">
        <v>0</v>
      </c>
      <c r="BW104" s="80">
        <v>0.68240758490158615</v>
      </c>
      <c r="BX104" s="80">
        <v>0.98059046070389044</v>
      </c>
      <c r="BY104" s="80">
        <v>0.20832920200330945</v>
      </c>
      <c r="BZ104" s="79">
        <v>0</v>
      </c>
      <c r="CA104" s="79">
        <v>0</v>
      </c>
      <c r="CB104" s="79">
        <v>0</v>
      </c>
      <c r="CC104" s="76">
        <v>3.5854215829493952</v>
      </c>
      <c r="CF104" s="42">
        <f t="shared" si="6"/>
        <v>70.302383979399906</v>
      </c>
      <c r="CG104" s="43" t="str">
        <f t="shared" si="7"/>
        <v>MEJORABLE</v>
      </c>
      <c r="CJ104" s="43">
        <v>46843118.07000003</v>
      </c>
      <c r="CL104" s="89"/>
      <c r="CM104" s="43" t="s">
        <v>98</v>
      </c>
      <c r="CO104" s="52">
        <v>7675</v>
      </c>
      <c r="DB104" s="43" t="s">
        <v>809</v>
      </c>
    </row>
    <row r="105" spans="1:106" hidden="1" x14ac:dyDescent="0.25">
      <c r="A105" s="31">
        <v>7703</v>
      </c>
      <c r="B105" s="31">
        <v>21121</v>
      </c>
      <c r="C105" s="31" t="s">
        <v>104</v>
      </c>
      <c r="D105" s="73">
        <v>11</v>
      </c>
      <c r="E105" s="31" t="s">
        <v>145</v>
      </c>
      <c r="F105" s="31">
        <v>45</v>
      </c>
      <c r="G105" s="31" t="s">
        <v>239</v>
      </c>
      <c r="H105" s="31">
        <v>250</v>
      </c>
      <c r="I105" s="31" t="s">
        <v>240</v>
      </c>
      <c r="J105" s="31">
        <v>2</v>
      </c>
      <c r="K105" s="31" t="s">
        <v>105</v>
      </c>
      <c r="L105" s="31">
        <v>6</v>
      </c>
      <c r="M105" s="31" t="s">
        <v>147</v>
      </c>
      <c r="N105" s="31">
        <v>3</v>
      </c>
      <c r="O105" s="31" t="s">
        <v>241</v>
      </c>
      <c r="P105" s="31">
        <v>4</v>
      </c>
      <c r="Q105" s="31" t="s">
        <v>106</v>
      </c>
      <c r="R105" s="31">
        <v>4</v>
      </c>
      <c r="S105" s="31" t="s">
        <v>242</v>
      </c>
      <c r="T105" s="31" t="s">
        <v>96</v>
      </c>
      <c r="U105" s="31" t="s">
        <v>97</v>
      </c>
      <c r="V105" s="31">
        <v>701</v>
      </c>
      <c r="W105" s="31" t="s">
        <v>795</v>
      </c>
      <c r="X105" s="74">
        <v>1</v>
      </c>
      <c r="Y105" s="32" t="s">
        <v>810</v>
      </c>
      <c r="Z105" s="32" t="s">
        <v>90</v>
      </c>
      <c r="AA105" s="32" t="s">
        <v>811</v>
      </c>
      <c r="AB105" s="32" t="s">
        <v>804</v>
      </c>
      <c r="AC105" s="32" t="s">
        <v>812</v>
      </c>
      <c r="AD105" s="32" t="s">
        <v>813</v>
      </c>
      <c r="AE105" s="75" t="s">
        <v>79</v>
      </c>
      <c r="AF105" s="31">
        <v>9079</v>
      </c>
      <c r="AG105" s="32" t="s">
        <v>814</v>
      </c>
      <c r="AH105" s="32" t="s">
        <v>815</v>
      </c>
      <c r="AI105" s="32" t="s">
        <v>87</v>
      </c>
      <c r="AJ105" s="74">
        <v>52.17</v>
      </c>
      <c r="AK105" s="58" t="s">
        <v>91</v>
      </c>
      <c r="AL105" s="31"/>
      <c r="AM105" s="58" t="s">
        <v>82</v>
      </c>
      <c r="AN105" s="32"/>
      <c r="AO105" s="32"/>
      <c r="AP105" s="32"/>
      <c r="AQ105" s="32"/>
      <c r="AR105" s="32"/>
      <c r="AS105" s="32"/>
      <c r="AT105" s="32">
        <v>0</v>
      </c>
      <c r="AU105" s="32" t="s">
        <v>88</v>
      </c>
      <c r="AV105" s="32" t="s">
        <v>93</v>
      </c>
      <c r="AW105" s="32" t="s">
        <v>85</v>
      </c>
      <c r="AX105" s="32">
        <v>0</v>
      </c>
      <c r="AY105" s="32">
        <v>50</v>
      </c>
      <c r="AZ105" s="32">
        <v>50.01</v>
      </c>
      <c r="BA105" s="32">
        <v>80</v>
      </c>
      <c r="BB105" s="32">
        <v>80.010000000000005</v>
      </c>
      <c r="BC105" s="32">
        <v>130</v>
      </c>
      <c r="BD105" s="32">
        <v>3.96</v>
      </c>
      <c r="BE105" s="32">
        <v>2.77</v>
      </c>
      <c r="BF105" s="32">
        <v>3.24</v>
      </c>
      <c r="BG105" s="32">
        <v>5.39</v>
      </c>
      <c r="BH105" s="32">
        <v>6.65</v>
      </c>
      <c r="BI105" s="32">
        <v>3.51</v>
      </c>
      <c r="BJ105" s="32">
        <v>5.43</v>
      </c>
      <c r="BK105" s="32">
        <v>5.08</v>
      </c>
      <c r="BL105" s="32">
        <v>2.2000000000000002</v>
      </c>
      <c r="BM105" s="77">
        <v>7.12</v>
      </c>
      <c r="BN105" s="77">
        <v>3.24</v>
      </c>
      <c r="BO105" s="77">
        <v>3.6</v>
      </c>
      <c r="BP105" s="78">
        <v>38.229999999999997</v>
      </c>
      <c r="BQ105" s="80">
        <v>5.9727871882568015</v>
      </c>
      <c r="BR105" s="80">
        <v>2.1365834901746505</v>
      </c>
      <c r="BS105" s="80">
        <v>5.0103211705421655</v>
      </c>
      <c r="BT105" s="80">
        <v>0</v>
      </c>
      <c r="BU105" s="80">
        <v>0</v>
      </c>
      <c r="BV105" s="80">
        <v>0</v>
      </c>
      <c r="BW105" s="80">
        <v>5.2231531513299467</v>
      </c>
      <c r="BX105" s="80">
        <v>7.50544728445281</v>
      </c>
      <c r="BY105" s="80">
        <v>1.5945533901335007</v>
      </c>
      <c r="BZ105" s="79">
        <v>0</v>
      </c>
      <c r="CA105" s="79">
        <v>0</v>
      </c>
      <c r="CB105" s="79">
        <v>0</v>
      </c>
      <c r="CC105" s="76">
        <v>27.442845674889874</v>
      </c>
      <c r="CF105" s="42">
        <f t="shared" si="6"/>
        <v>71.783535639262027</v>
      </c>
      <c r="CG105" s="43" t="str">
        <f t="shared" si="7"/>
        <v>MEJORABLE</v>
      </c>
      <c r="CJ105" s="43">
        <v>46843118.07000003</v>
      </c>
      <c r="CL105" s="89"/>
      <c r="CM105" s="43" t="s">
        <v>98</v>
      </c>
      <c r="CO105" s="52">
        <v>7703</v>
      </c>
      <c r="DB105" s="43" t="s">
        <v>816</v>
      </c>
    </row>
    <row r="106" spans="1:106" hidden="1" x14ac:dyDescent="0.25">
      <c r="A106" s="31">
        <v>7746</v>
      </c>
      <c r="B106" s="31">
        <v>21121</v>
      </c>
      <c r="C106" s="31" t="s">
        <v>104</v>
      </c>
      <c r="D106" s="73">
        <v>11</v>
      </c>
      <c r="E106" s="31" t="s">
        <v>145</v>
      </c>
      <c r="F106" s="31">
        <v>45</v>
      </c>
      <c r="G106" s="31" t="s">
        <v>239</v>
      </c>
      <c r="H106" s="31">
        <v>250</v>
      </c>
      <c r="I106" s="31" t="s">
        <v>240</v>
      </c>
      <c r="J106" s="31">
        <v>2</v>
      </c>
      <c r="K106" s="31" t="s">
        <v>105</v>
      </c>
      <c r="L106" s="31">
        <v>6</v>
      </c>
      <c r="M106" s="31" t="s">
        <v>147</v>
      </c>
      <c r="N106" s="31">
        <v>3</v>
      </c>
      <c r="O106" s="31" t="s">
        <v>241</v>
      </c>
      <c r="P106" s="31">
        <v>4</v>
      </c>
      <c r="Q106" s="31" t="s">
        <v>106</v>
      </c>
      <c r="R106" s="31">
        <v>4</v>
      </c>
      <c r="S106" s="31" t="s">
        <v>242</v>
      </c>
      <c r="T106" s="31" t="s">
        <v>96</v>
      </c>
      <c r="U106" s="31" t="s">
        <v>97</v>
      </c>
      <c r="V106" s="31">
        <v>701</v>
      </c>
      <c r="W106" s="31" t="s">
        <v>795</v>
      </c>
      <c r="X106" s="74">
        <v>2</v>
      </c>
      <c r="Y106" s="32" t="s">
        <v>817</v>
      </c>
      <c r="Z106" s="32" t="s">
        <v>90</v>
      </c>
      <c r="AA106" s="32" t="s">
        <v>818</v>
      </c>
      <c r="AB106" s="32" t="s">
        <v>819</v>
      </c>
      <c r="AC106" s="32" t="s">
        <v>820</v>
      </c>
      <c r="AD106" s="32" t="s">
        <v>821</v>
      </c>
      <c r="AE106" s="75" t="s">
        <v>79</v>
      </c>
      <c r="AF106" s="31">
        <v>9379</v>
      </c>
      <c r="AG106" s="32" t="s">
        <v>822</v>
      </c>
      <c r="AH106" s="32" t="s">
        <v>823</v>
      </c>
      <c r="AI106" s="32" t="s">
        <v>787</v>
      </c>
      <c r="AJ106" s="74">
        <v>387</v>
      </c>
      <c r="AK106" s="58" t="s">
        <v>91</v>
      </c>
      <c r="AL106" s="31"/>
      <c r="AM106" s="58" t="s">
        <v>82</v>
      </c>
      <c r="AN106" s="32"/>
      <c r="AO106" s="32"/>
      <c r="AP106" s="32"/>
      <c r="AQ106" s="32"/>
      <c r="AR106" s="32"/>
      <c r="AS106" s="32"/>
      <c r="AT106" s="32">
        <v>355</v>
      </c>
      <c r="AU106" s="32" t="s">
        <v>92</v>
      </c>
      <c r="AV106" s="32" t="s">
        <v>93</v>
      </c>
      <c r="AW106" s="32" t="s">
        <v>85</v>
      </c>
      <c r="AX106" s="32">
        <v>0</v>
      </c>
      <c r="AY106" s="32">
        <v>50</v>
      </c>
      <c r="AZ106" s="32">
        <v>50.01</v>
      </c>
      <c r="BA106" s="32">
        <v>80</v>
      </c>
      <c r="BB106" s="32">
        <v>80.010000000000005</v>
      </c>
      <c r="BC106" s="32">
        <v>130</v>
      </c>
      <c r="BD106" s="32">
        <v>10</v>
      </c>
      <c r="BE106" s="32">
        <v>5</v>
      </c>
      <c r="BF106" s="32">
        <v>13</v>
      </c>
      <c r="BG106" s="32">
        <v>75</v>
      </c>
      <c r="BH106" s="32">
        <v>8</v>
      </c>
      <c r="BI106" s="32">
        <v>7</v>
      </c>
      <c r="BJ106" s="32">
        <v>113</v>
      </c>
      <c r="BK106" s="32">
        <v>113</v>
      </c>
      <c r="BL106" s="32">
        <v>6</v>
      </c>
      <c r="BM106" s="77">
        <v>7</v>
      </c>
      <c r="BN106" s="77">
        <v>8</v>
      </c>
      <c r="BO106" s="77">
        <v>22</v>
      </c>
      <c r="BP106" s="78">
        <v>350</v>
      </c>
      <c r="BQ106" s="80">
        <v>13</v>
      </c>
      <c r="BR106" s="80">
        <v>1</v>
      </c>
      <c r="BS106" s="80">
        <v>12</v>
      </c>
      <c r="BT106" s="80">
        <v>0</v>
      </c>
      <c r="BU106" s="80">
        <v>0</v>
      </c>
      <c r="BV106" s="80">
        <v>0</v>
      </c>
      <c r="BW106" s="80">
        <v>86</v>
      </c>
      <c r="BX106" s="80">
        <v>133</v>
      </c>
      <c r="BY106" s="80">
        <v>13</v>
      </c>
      <c r="BZ106" s="79">
        <v>0</v>
      </c>
      <c r="CA106" s="79">
        <v>0</v>
      </c>
      <c r="CB106" s="79">
        <v>0</v>
      </c>
      <c r="CC106" s="76">
        <v>258</v>
      </c>
      <c r="CF106" s="42">
        <f t="shared" si="6"/>
        <v>73.714285714285708</v>
      </c>
      <c r="CG106" s="43" t="str">
        <f t="shared" si="7"/>
        <v>MEJORABLE</v>
      </c>
      <c r="CJ106" s="43">
        <v>46843118.07000003</v>
      </c>
      <c r="CL106" s="89"/>
      <c r="CM106" s="43" t="s">
        <v>98</v>
      </c>
      <c r="CO106" s="52">
        <v>7746</v>
      </c>
      <c r="DB106" s="43" t="s">
        <v>823</v>
      </c>
    </row>
    <row r="107" spans="1:106" hidden="1" x14ac:dyDescent="0.25">
      <c r="A107" s="31">
        <v>7244</v>
      </c>
      <c r="B107" s="31">
        <v>21111</v>
      </c>
      <c r="C107" s="31" t="s">
        <v>76</v>
      </c>
      <c r="D107" s="73">
        <v>11</v>
      </c>
      <c r="E107" s="31" t="s">
        <v>145</v>
      </c>
      <c r="F107" s="31">
        <v>0</v>
      </c>
      <c r="G107" s="31" t="s">
        <v>145</v>
      </c>
      <c r="H107" s="31">
        <v>245</v>
      </c>
      <c r="I107" s="31" t="s">
        <v>830</v>
      </c>
      <c r="J107" s="31">
        <v>2</v>
      </c>
      <c r="K107" s="31" t="s">
        <v>105</v>
      </c>
      <c r="L107" s="31">
        <v>7</v>
      </c>
      <c r="M107" s="31" t="s">
        <v>831</v>
      </c>
      <c r="N107" s="31">
        <v>1</v>
      </c>
      <c r="O107" s="31" t="s">
        <v>831</v>
      </c>
      <c r="P107" s="31">
        <v>3</v>
      </c>
      <c r="Q107" s="31" t="s">
        <v>109</v>
      </c>
      <c r="R107" s="31">
        <v>4</v>
      </c>
      <c r="S107" s="31" t="s">
        <v>394</v>
      </c>
      <c r="T107" s="31" t="s">
        <v>12</v>
      </c>
      <c r="U107" s="31" t="s">
        <v>824</v>
      </c>
      <c r="V107" s="31">
        <v>351</v>
      </c>
      <c r="W107" s="31" t="s">
        <v>832</v>
      </c>
      <c r="X107" s="74">
        <v>4</v>
      </c>
      <c r="Y107" s="32" t="s">
        <v>833</v>
      </c>
      <c r="Z107" s="32" t="s">
        <v>94</v>
      </c>
      <c r="AA107" s="32" t="s">
        <v>834</v>
      </c>
      <c r="AB107" s="32" t="s">
        <v>835</v>
      </c>
      <c r="AC107" s="32" t="s">
        <v>836</v>
      </c>
      <c r="AD107" s="32" t="s">
        <v>837</v>
      </c>
      <c r="AE107" s="75" t="s">
        <v>79</v>
      </c>
      <c r="AF107" s="31">
        <v>8930</v>
      </c>
      <c r="AG107" s="32" t="s">
        <v>838</v>
      </c>
      <c r="AH107" s="32" t="s">
        <v>839</v>
      </c>
      <c r="AI107" s="32" t="s">
        <v>87</v>
      </c>
      <c r="AJ107" s="68">
        <v>100</v>
      </c>
      <c r="AK107" s="58" t="s">
        <v>91</v>
      </c>
      <c r="AL107" s="31"/>
      <c r="AM107" s="58" t="s">
        <v>82</v>
      </c>
      <c r="AN107" s="32"/>
      <c r="AO107" s="32"/>
      <c r="AP107" s="32"/>
      <c r="AQ107" s="32"/>
      <c r="AR107" s="32"/>
      <c r="AS107" s="32"/>
      <c r="AT107" s="32">
        <v>0</v>
      </c>
      <c r="AU107" s="32" t="s">
        <v>88</v>
      </c>
      <c r="AV107" s="32" t="s">
        <v>93</v>
      </c>
      <c r="AW107" s="32" t="s">
        <v>85</v>
      </c>
      <c r="AX107" s="77">
        <v>0</v>
      </c>
      <c r="AY107" s="77">
        <v>15</v>
      </c>
      <c r="AZ107" s="77">
        <v>15.01</v>
      </c>
      <c r="BA107" s="77">
        <v>60</v>
      </c>
      <c r="BB107" s="77">
        <v>60.01</v>
      </c>
      <c r="BC107" s="77">
        <v>130</v>
      </c>
      <c r="BD107" s="77">
        <v>100</v>
      </c>
      <c r="BE107" s="77">
        <v>100</v>
      </c>
      <c r="BF107" s="77">
        <v>100</v>
      </c>
      <c r="BG107" s="77">
        <v>100</v>
      </c>
      <c r="BH107" s="77">
        <v>100</v>
      </c>
      <c r="BI107" s="77">
        <v>100</v>
      </c>
      <c r="BJ107" s="77">
        <v>100</v>
      </c>
      <c r="BK107" s="77">
        <v>100</v>
      </c>
      <c r="BL107" s="77">
        <v>100</v>
      </c>
      <c r="BM107" s="77">
        <v>100</v>
      </c>
      <c r="BN107" s="77">
        <v>100</v>
      </c>
      <c r="BO107" s="77">
        <v>100</v>
      </c>
      <c r="BP107" s="78">
        <v>100</v>
      </c>
      <c r="BQ107" s="79">
        <v>100</v>
      </c>
      <c r="BR107" s="79">
        <v>100</v>
      </c>
      <c r="BS107" s="79">
        <v>100</v>
      </c>
      <c r="BT107" s="79">
        <v>100</v>
      </c>
      <c r="BU107" s="79">
        <v>100</v>
      </c>
      <c r="BV107" s="79">
        <v>100</v>
      </c>
      <c r="BW107" s="79">
        <v>100</v>
      </c>
      <c r="BX107" s="79">
        <v>100</v>
      </c>
      <c r="BY107" s="79">
        <v>100</v>
      </c>
      <c r="BZ107" s="79">
        <v>0</v>
      </c>
      <c r="CA107" s="79">
        <v>0</v>
      </c>
      <c r="CB107" s="79">
        <v>0</v>
      </c>
      <c r="CC107" s="76">
        <v>900</v>
      </c>
      <c r="CF107" s="42">
        <f t="shared" ref="CF107:CF153" si="8">IFERROR(IF(((CC107/BP107)*100)&gt;=0,(CC107/BP107)*100,IF(AV107="Sexenal","Meta sexenal",IF(AV107="Trianual","Meta trianual",IF(AV107="Anual","Meta anualizada",IF(AV107="Bianual","Meta presentable cada 2 años",IF(AV107="Semestral","Meta semestral",(CC107/BP107)*100)))))),"SIN DATO")</f>
        <v>900</v>
      </c>
      <c r="CG107" s="43" t="str">
        <f t="shared" ref="CG107:CG153" si="9">IF(CF107="SIN DATO", "N/A", IF(CF107&gt;130,"EN RIESGO",IF(AW107="Ascendente",IF(AND(CF107&gt;=AX107,CF107&lt;=AY107),"EN RIESGO",IF(AND(CF107&gt;=AZ107,CF107&lt;=BA107),"MEJORABLE",IF(AND(CF107&gt;=BB107,CF107&lt;=BC107),"ÓPTIMO"))),IF(AW107="Descendente",IF(AND(CF107&gt;=BC107,CF107&lt;=BB107),"ÓPTIMO",IF(AND(CF107&gt;=BA107,CF107&lt;=AZ107),"MEJORABLE",IF(AND(CF107&gt;=AY107,CF107&lt;=AX107),"EN RIESGO","N/A")))))))</f>
        <v>EN RIESGO</v>
      </c>
      <c r="CJ107" s="43">
        <v>103912047.69999993</v>
      </c>
      <c r="CL107" s="89"/>
      <c r="CM107" s="43" t="s">
        <v>98</v>
      </c>
      <c r="CO107" s="43" t="e">
        <v>#N/A</v>
      </c>
      <c r="DB107" s="43" t="s">
        <v>840</v>
      </c>
    </row>
    <row r="108" spans="1:106" hidden="1" x14ac:dyDescent="0.25">
      <c r="A108" s="31">
        <v>7336</v>
      </c>
      <c r="B108" s="31">
        <v>21111</v>
      </c>
      <c r="C108" s="31" t="s">
        <v>76</v>
      </c>
      <c r="D108" s="73">
        <v>11</v>
      </c>
      <c r="E108" s="31" t="s">
        <v>145</v>
      </c>
      <c r="F108" s="31">
        <v>0</v>
      </c>
      <c r="G108" s="31" t="s">
        <v>145</v>
      </c>
      <c r="H108" s="31">
        <v>245</v>
      </c>
      <c r="I108" s="31" t="s">
        <v>830</v>
      </c>
      <c r="J108" s="31">
        <v>2</v>
      </c>
      <c r="K108" s="31" t="s">
        <v>105</v>
      </c>
      <c r="L108" s="31">
        <v>7</v>
      </c>
      <c r="M108" s="31" t="s">
        <v>831</v>
      </c>
      <c r="N108" s="31">
        <v>1</v>
      </c>
      <c r="O108" s="31" t="s">
        <v>831</v>
      </c>
      <c r="P108" s="31">
        <v>3</v>
      </c>
      <c r="Q108" s="31" t="s">
        <v>109</v>
      </c>
      <c r="R108" s="31">
        <v>4</v>
      </c>
      <c r="S108" s="31" t="s">
        <v>394</v>
      </c>
      <c r="T108" s="31" t="s">
        <v>12</v>
      </c>
      <c r="U108" s="31" t="s">
        <v>824</v>
      </c>
      <c r="V108" s="31">
        <v>351</v>
      </c>
      <c r="W108" s="31" t="s">
        <v>832</v>
      </c>
      <c r="X108" s="74">
        <v>2</v>
      </c>
      <c r="Y108" s="32" t="s">
        <v>841</v>
      </c>
      <c r="Z108" s="32" t="s">
        <v>94</v>
      </c>
      <c r="AA108" s="32" t="s">
        <v>842</v>
      </c>
      <c r="AB108" s="32" t="s">
        <v>843</v>
      </c>
      <c r="AC108" s="32" t="s">
        <v>844</v>
      </c>
      <c r="AD108" s="32" t="s">
        <v>845</v>
      </c>
      <c r="AE108" s="75" t="s">
        <v>79</v>
      </c>
      <c r="AF108" s="31">
        <v>9060</v>
      </c>
      <c r="AG108" s="32" t="s">
        <v>846</v>
      </c>
      <c r="AH108" s="32" t="s">
        <v>847</v>
      </c>
      <c r="AI108" s="32" t="s">
        <v>87</v>
      </c>
      <c r="AJ108" s="68">
        <v>100</v>
      </c>
      <c r="AK108" s="58" t="s">
        <v>91</v>
      </c>
      <c r="AL108" s="31"/>
      <c r="AM108" s="58" t="s">
        <v>82</v>
      </c>
      <c r="AN108" s="32"/>
      <c r="AO108" s="32"/>
      <c r="AP108" s="32"/>
      <c r="AQ108" s="32"/>
      <c r="AR108" s="32"/>
      <c r="AS108" s="32"/>
      <c r="AT108" s="32">
        <v>3</v>
      </c>
      <c r="AU108" s="32" t="s">
        <v>100</v>
      </c>
      <c r="AV108" s="32" t="s">
        <v>84</v>
      </c>
      <c r="AW108" s="32" t="s">
        <v>85</v>
      </c>
      <c r="AX108" s="77">
        <v>0</v>
      </c>
      <c r="AY108" s="77">
        <v>15</v>
      </c>
      <c r="AZ108" s="77">
        <v>15.01</v>
      </c>
      <c r="BA108" s="77">
        <v>60</v>
      </c>
      <c r="BB108" s="77">
        <v>60.01</v>
      </c>
      <c r="BC108" s="77">
        <v>130</v>
      </c>
      <c r="BD108" s="77">
        <v>0</v>
      </c>
      <c r="BE108" s="77">
        <v>0</v>
      </c>
      <c r="BF108" s="77">
        <v>0</v>
      </c>
      <c r="BG108" s="77">
        <v>0</v>
      </c>
      <c r="BH108" s="77">
        <v>0</v>
      </c>
      <c r="BI108" s="77">
        <v>100</v>
      </c>
      <c r="BJ108" s="77">
        <v>0</v>
      </c>
      <c r="BK108" s="77">
        <v>0</v>
      </c>
      <c r="BL108" s="77">
        <v>0</v>
      </c>
      <c r="BM108" s="77">
        <v>0</v>
      </c>
      <c r="BN108" s="77">
        <v>0</v>
      </c>
      <c r="BO108" s="77">
        <v>100</v>
      </c>
      <c r="BP108" s="78">
        <v>7</v>
      </c>
      <c r="BQ108" s="79">
        <v>100</v>
      </c>
      <c r="BR108" s="79">
        <v>100</v>
      </c>
      <c r="BS108" s="79">
        <v>100</v>
      </c>
      <c r="BT108" s="79">
        <v>100</v>
      </c>
      <c r="BU108" s="79">
        <v>100</v>
      </c>
      <c r="BV108" s="79">
        <v>100</v>
      </c>
      <c r="BW108" s="79">
        <v>100</v>
      </c>
      <c r="BX108" s="79">
        <v>100</v>
      </c>
      <c r="BY108" s="79">
        <v>100</v>
      </c>
      <c r="BZ108" s="79">
        <v>0</v>
      </c>
      <c r="CA108" s="79">
        <v>0</v>
      </c>
      <c r="CB108" s="79">
        <v>0</v>
      </c>
      <c r="CC108" s="76">
        <v>100</v>
      </c>
      <c r="CF108" s="42">
        <f t="shared" si="8"/>
        <v>1428.5714285714287</v>
      </c>
      <c r="CG108" s="43" t="str">
        <f t="shared" si="9"/>
        <v>EN RIESGO</v>
      </c>
      <c r="CJ108" s="43">
        <v>103912047.69999993</v>
      </c>
      <c r="CL108" s="89"/>
      <c r="CM108" s="43" t="s">
        <v>98</v>
      </c>
      <c r="CO108" s="43" t="e">
        <v>#N/A</v>
      </c>
      <c r="DB108" s="43" t="s">
        <v>848</v>
      </c>
    </row>
    <row r="109" spans="1:106" hidden="1" x14ac:dyDescent="0.25">
      <c r="A109" s="31">
        <v>7354</v>
      </c>
      <c r="B109" s="31">
        <v>21111</v>
      </c>
      <c r="C109" s="31" t="s">
        <v>76</v>
      </c>
      <c r="D109" s="73">
        <v>11</v>
      </c>
      <c r="E109" s="31" t="s">
        <v>145</v>
      </c>
      <c r="F109" s="31">
        <v>0</v>
      </c>
      <c r="G109" s="31" t="s">
        <v>145</v>
      </c>
      <c r="H109" s="31">
        <v>245</v>
      </c>
      <c r="I109" s="31" t="s">
        <v>830</v>
      </c>
      <c r="J109" s="31">
        <v>2</v>
      </c>
      <c r="K109" s="31" t="s">
        <v>105</v>
      </c>
      <c r="L109" s="31">
        <v>7</v>
      </c>
      <c r="M109" s="31" t="s">
        <v>831</v>
      </c>
      <c r="N109" s="31">
        <v>1</v>
      </c>
      <c r="O109" s="31" t="s">
        <v>831</v>
      </c>
      <c r="P109" s="31">
        <v>3</v>
      </c>
      <c r="Q109" s="31" t="s">
        <v>109</v>
      </c>
      <c r="R109" s="31">
        <v>4</v>
      </c>
      <c r="S109" s="31" t="s">
        <v>394</v>
      </c>
      <c r="T109" s="31" t="s">
        <v>12</v>
      </c>
      <c r="U109" s="31" t="s">
        <v>824</v>
      </c>
      <c r="V109" s="31">
        <v>351</v>
      </c>
      <c r="W109" s="31" t="s">
        <v>832</v>
      </c>
      <c r="X109" s="74">
        <v>4</v>
      </c>
      <c r="Y109" s="32" t="s">
        <v>849</v>
      </c>
      <c r="Z109" s="32" t="s">
        <v>94</v>
      </c>
      <c r="AA109" s="32" t="s">
        <v>850</v>
      </c>
      <c r="AB109" s="32" t="s">
        <v>851</v>
      </c>
      <c r="AC109" s="32" t="s">
        <v>852</v>
      </c>
      <c r="AD109" s="32" t="s">
        <v>853</v>
      </c>
      <c r="AE109" s="75" t="s">
        <v>79</v>
      </c>
      <c r="AF109" s="31">
        <v>9103</v>
      </c>
      <c r="AG109" s="32" t="s">
        <v>854</v>
      </c>
      <c r="AH109" s="32" t="s">
        <v>855</v>
      </c>
      <c r="AI109" s="32" t="s">
        <v>87</v>
      </c>
      <c r="AJ109" s="68">
        <v>100</v>
      </c>
      <c r="AK109" s="58" t="s">
        <v>91</v>
      </c>
      <c r="AL109" s="31"/>
      <c r="AM109" s="58" t="s">
        <v>82</v>
      </c>
      <c r="AN109" s="32"/>
      <c r="AO109" s="32"/>
      <c r="AP109" s="32"/>
      <c r="AQ109" s="32"/>
      <c r="AR109" s="32"/>
      <c r="AS109" s="32"/>
      <c r="AT109" s="32">
        <v>0</v>
      </c>
      <c r="AU109" s="32" t="s">
        <v>100</v>
      </c>
      <c r="AV109" s="32" t="s">
        <v>102</v>
      </c>
      <c r="AW109" s="32" t="s">
        <v>85</v>
      </c>
      <c r="AX109" s="77">
        <v>0</v>
      </c>
      <c r="AY109" s="77">
        <v>15</v>
      </c>
      <c r="AZ109" s="77">
        <v>15.01</v>
      </c>
      <c r="BA109" s="77">
        <v>60</v>
      </c>
      <c r="BB109" s="77">
        <v>60.01</v>
      </c>
      <c r="BC109" s="77">
        <v>130</v>
      </c>
      <c r="BD109" s="77">
        <v>0</v>
      </c>
      <c r="BE109" s="77">
        <v>0</v>
      </c>
      <c r="BF109" s="77">
        <v>100</v>
      </c>
      <c r="BG109" s="77">
        <v>0</v>
      </c>
      <c r="BH109" s="77">
        <v>0</v>
      </c>
      <c r="BI109" s="77">
        <v>100</v>
      </c>
      <c r="BJ109" s="77">
        <v>0</v>
      </c>
      <c r="BK109" s="77">
        <v>0</v>
      </c>
      <c r="BL109" s="77">
        <v>100</v>
      </c>
      <c r="BM109" s="77">
        <v>0</v>
      </c>
      <c r="BN109" s="77">
        <v>0</v>
      </c>
      <c r="BO109" s="77">
        <v>100</v>
      </c>
      <c r="BP109" s="78">
        <v>100</v>
      </c>
      <c r="BQ109" s="79">
        <v>100</v>
      </c>
      <c r="BR109" s="79">
        <v>100</v>
      </c>
      <c r="BS109" s="79">
        <v>100</v>
      </c>
      <c r="BT109" s="79">
        <v>100</v>
      </c>
      <c r="BU109" s="79">
        <v>100</v>
      </c>
      <c r="BV109" s="79">
        <v>100</v>
      </c>
      <c r="BW109" s="79">
        <v>100</v>
      </c>
      <c r="BX109" s="79">
        <v>100</v>
      </c>
      <c r="BY109" s="79">
        <v>100</v>
      </c>
      <c r="BZ109" s="79">
        <v>0</v>
      </c>
      <c r="CA109" s="79">
        <v>0</v>
      </c>
      <c r="CB109" s="79">
        <v>0</v>
      </c>
      <c r="CC109" s="76">
        <v>100</v>
      </c>
      <c r="CF109" s="42">
        <f t="shared" si="8"/>
        <v>100</v>
      </c>
      <c r="CG109" s="43" t="str">
        <f t="shared" si="9"/>
        <v>ÓPTIMO</v>
      </c>
      <c r="CJ109" s="43">
        <v>103912047.69999993</v>
      </c>
      <c r="CL109" s="89"/>
      <c r="CM109" s="43" t="s">
        <v>98</v>
      </c>
      <c r="CO109" s="43" t="e">
        <v>#N/A</v>
      </c>
      <c r="DB109" s="43" t="s">
        <v>856</v>
      </c>
    </row>
    <row r="110" spans="1:106" hidden="1" x14ac:dyDescent="0.25">
      <c r="A110" s="31">
        <v>7384</v>
      </c>
      <c r="B110" s="31">
        <v>21111</v>
      </c>
      <c r="C110" s="31" t="s">
        <v>76</v>
      </c>
      <c r="D110" s="73">
        <v>11</v>
      </c>
      <c r="E110" s="31" t="s">
        <v>145</v>
      </c>
      <c r="F110" s="31">
        <v>0</v>
      </c>
      <c r="G110" s="31" t="s">
        <v>145</v>
      </c>
      <c r="H110" s="31">
        <v>245</v>
      </c>
      <c r="I110" s="31" t="s">
        <v>830</v>
      </c>
      <c r="J110" s="31">
        <v>2</v>
      </c>
      <c r="K110" s="31" t="s">
        <v>105</v>
      </c>
      <c r="L110" s="31">
        <v>7</v>
      </c>
      <c r="M110" s="31" t="s">
        <v>831</v>
      </c>
      <c r="N110" s="31">
        <v>1</v>
      </c>
      <c r="O110" s="31" t="s">
        <v>831</v>
      </c>
      <c r="P110" s="31">
        <v>3</v>
      </c>
      <c r="Q110" s="31" t="s">
        <v>109</v>
      </c>
      <c r="R110" s="31">
        <v>4</v>
      </c>
      <c r="S110" s="31" t="s">
        <v>394</v>
      </c>
      <c r="T110" s="31" t="s">
        <v>12</v>
      </c>
      <c r="U110" s="31" t="s">
        <v>824</v>
      </c>
      <c r="V110" s="31">
        <v>351</v>
      </c>
      <c r="W110" s="31" t="s">
        <v>832</v>
      </c>
      <c r="X110" s="74">
        <v>1</v>
      </c>
      <c r="Y110" s="32" t="s">
        <v>857</v>
      </c>
      <c r="Z110" s="32" t="s">
        <v>94</v>
      </c>
      <c r="AA110" s="32" t="s">
        <v>857</v>
      </c>
      <c r="AB110" s="32" t="s">
        <v>858</v>
      </c>
      <c r="AC110" s="32" t="s">
        <v>859</v>
      </c>
      <c r="AD110" s="32" t="s">
        <v>860</v>
      </c>
      <c r="AE110" s="75" t="s">
        <v>79</v>
      </c>
      <c r="AF110" s="31">
        <v>9126</v>
      </c>
      <c r="AG110" s="32" t="s">
        <v>861</v>
      </c>
      <c r="AH110" s="32" t="s">
        <v>862</v>
      </c>
      <c r="AI110" s="32" t="s">
        <v>863</v>
      </c>
      <c r="AJ110" s="68">
        <v>100</v>
      </c>
      <c r="AK110" s="58" t="s">
        <v>91</v>
      </c>
      <c r="AL110" s="31"/>
      <c r="AM110" s="58" t="s">
        <v>82</v>
      </c>
      <c r="AN110" s="32"/>
      <c r="AO110" s="32"/>
      <c r="AP110" s="32"/>
      <c r="AQ110" s="32"/>
      <c r="AR110" s="32"/>
      <c r="AS110" s="32"/>
      <c r="AT110" s="32">
        <v>100</v>
      </c>
      <c r="AU110" s="32" t="s">
        <v>158</v>
      </c>
      <c r="AV110" s="32" t="s">
        <v>84</v>
      </c>
      <c r="AW110" s="32" t="s">
        <v>85</v>
      </c>
      <c r="AX110" s="77">
        <v>0</v>
      </c>
      <c r="AY110" s="77">
        <v>15</v>
      </c>
      <c r="AZ110" s="77">
        <v>15.01</v>
      </c>
      <c r="BA110" s="77">
        <v>60</v>
      </c>
      <c r="BB110" s="77">
        <v>60.01</v>
      </c>
      <c r="BC110" s="77">
        <v>130</v>
      </c>
      <c r="BD110" s="77">
        <v>0</v>
      </c>
      <c r="BE110" s="77">
        <v>0</v>
      </c>
      <c r="BF110" s="77">
        <v>0</v>
      </c>
      <c r="BG110" s="77">
        <v>0</v>
      </c>
      <c r="BH110" s="77">
        <v>0</v>
      </c>
      <c r="BI110" s="77">
        <v>0</v>
      </c>
      <c r="BJ110" s="77">
        <v>0</v>
      </c>
      <c r="BK110" s="77">
        <v>0</v>
      </c>
      <c r="BL110" s="77">
        <v>0</v>
      </c>
      <c r="BM110" s="77">
        <v>0</v>
      </c>
      <c r="BN110" s="77">
        <v>0</v>
      </c>
      <c r="BO110" s="77">
        <v>100</v>
      </c>
      <c r="BP110" s="78">
        <v>100</v>
      </c>
      <c r="BQ110" s="79">
        <v>100</v>
      </c>
      <c r="BR110" s="79">
        <v>100</v>
      </c>
      <c r="BS110" s="79">
        <v>100</v>
      </c>
      <c r="BT110" s="79">
        <v>100</v>
      </c>
      <c r="BU110" s="79">
        <v>100</v>
      </c>
      <c r="BV110" s="79">
        <v>100</v>
      </c>
      <c r="BW110" s="79">
        <v>100</v>
      </c>
      <c r="BX110" s="79">
        <v>100</v>
      </c>
      <c r="BY110" s="79">
        <v>100</v>
      </c>
      <c r="BZ110" s="79">
        <v>0</v>
      </c>
      <c r="CA110" s="79">
        <v>0</v>
      </c>
      <c r="CB110" s="79">
        <v>0</v>
      </c>
      <c r="CC110" s="76">
        <v>900</v>
      </c>
      <c r="CF110" s="42">
        <f t="shared" si="8"/>
        <v>900</v>
      </c>
      <c r="CG110" s="43" t="str">
        <f t="shared" si="9"/>
        <v>EN RIESGO</v>
      </c>
      <c r="CJ110" s="43">
        <v>103912047.69999993</v>
      </c>
      <c r="CL110" s="89"/>
      <c r="CM110" s="43" t="s">
        <v>98</v>
      </c>
      <c r="CO110" s="43" t="e">
        <v>#N/A</v>
      </c>
      <c r="DB110" s="43" t="s">
        <v>864</v>
      </c>
    </row>
    <row r="111" spans="1:106" hidden="1" x14ac:dyDescent="0.25">
      <c r="A111" s="31">
        <v>7396</v>
      </c>
      <c r="B111" s="31">
        <v>21111</v>
      </c>
      <c r="C111" s="31" t="s">
        <v>76</v>
      </c>
      <c r="D111" s="73">
        <v>11</v>
      </c>
      <c r="E111" s="31" t="s">
        <v>145</v>
      </c>
      <c r="F111" s="31">
        <v>0</v>
      </c>
      <c r="G111" s="31" t="s">
        <v>145</v>
      </c>
      <c r="H111" s="31">
        <v>245</v>
      </c>
      <c r="I111" s="31" t="s">
        <v>830</v>
      </c>
      <c r="J111" s="31">
        <v>2</v>
      </c>
      <c r="K111" s="31" t="s">
        <v>105</v>
      </c>
      <c r="L111" s="31">
        <v>7</v>
      </c>
      <c r="M111" s="31" t="s">
        <v>831</v>
      </c>
      <c r="N111" s="31">
        <v>1</v>
      </c>
      <c r="O111" s="31" t="s">
        <v>831</v>
      </c>
      <c r="P111" s="31">
        <v>3</v>
      </c>
      <c r="Q111" s="31" t="s">
        <v>109</v>
      </c>
      <c r="R111" s="31">
        <v>4</v>
      </c>
      <c r="S111" s="31" t="s">
        <v>394</v>
      </c>
      <c r="T111" s="31" t="s">
        <v>12</v>
      </c>
      <c r="U111" s="31" t="s">
        <v>824</v>
      </c>
      <c r="V111" s="31">
        <v>351</v>
      </c>
      <c r="W111" s="31" t="s">
        <v>832</v>
      </c>
      <c r="X111" s="74">
        <v>6</v>
      </c>
      <c r="Y111" s="32" t="s">
        <v>865</v>
      </c>
      <c r="Z111" s="32" t="s">
        <v>90</v>
      </c>
      <c r="AA111" s="32" t="s">
        <v>865</v>
      </c>
      <c r="AB111" s="32" t="s">
        <v>866</v>
      </c>
      <c r="AC111" s="32" t="s">
        <v>867</v>
      </c>
      <c r="AD111" s="32" t="s">
        <v>868</v>
      </c>
      <c r="AE111" s="75" t="s">
        <v>79</v>
      </c>
      <c r="AF111" s="31">
        <v>9121</v>
      </c>
      <c r="AG111" s="32" t="s">
        <v>869</v>
      </c>
      <c r="AH111" s="32" t="s">
        <v>870</v>
      </c>
      <c r="AI111" s="32" t="s">
        <v>118</v>
      </c>
      <c r="AJ111" s="74">
        <v>36</v>
      </c>
      <c r="AK111" s="58" t="s">
        <v>91</v>
      </c>
      <c r="AL111" s="31"/>
      <c r="AM111" s="58" t="s">
        <v>82</v>
      </c>
      <c r="AN111" s="32"/>
      <c r="AO111" s="32"/>
      <c r="AP111" s="32"/>
      <c r="AQ111" s="32"/>
      <c r="AR111" s="32"/>
      <c r="AS111" s="32"/>
      <c r="AT111" s="32">
        <v>0</v>
      </c>
      <c r="AU111" s="32" t="s">
        <v>158</v>
      </c>
      <c r="AV111" s="32" t="s">
        <v>84</v>
      </c>
      <c r="AW111" s="32" t="s">
        <v>85</v>
      </c>
      <c r="AX111" s="32">
        <v>0</v>
      </c>
      <c r="AY111" s="32">
        <v>15</v>
      </c>
      <c r="AZ111" s="32">
        <v>15.01</v>
      </c>
      <c r="BA111" s="32">
        <v>60</v>
      </c>
      <c r="BB111" s="32">
        <v>60.01</v>
      </c>
      <c r="BC111" s="32">
        <v>130</v>
      </c>
      <c r="BD111" s="32">
        <v>3</v>
      </c>
      <c r="BE111" s="32">
        <v>2</v>
      </c>
      <c r="BF111" s="32">
        <v>4</v>
      </c>
      <c r="BG111" s="32">
        <v>2</v>
      </c>
      <c r="BH111" s="32">
        <v>3</v>
      </c>
      <c r="BI111" s="32">
        <v>3</v>
      </c>
      <c r="BJ111" s="32">
        <v>4</v>
      </c>
      <c r="BK111" s="32">
        <v>3</v>
      </c>
      <c r="BL111" s="32">
        <v>4</v>
      </c>
      <c r="BM111" s="77">
        <v>3</v>
      </c>
      <c r="BN111" s="77">
        <v>3</v>
      </c>
      <c r="BO111" s="77">
        <v>2</v>
      </c>
      <c r="BP111" s="78">
        <v>28</v>
      </c>
      <c r="BQ111" s="80">
        <v>3</v>
      </c>
      <c r="BR111" s="80">
        <v>2</v>
      </c>
      <c r="BS111" s="80">
        <v>4</v>
      </c>
      <c r="BT111" s="80">
        <v>2</v>
      </c>
      <c r="BU111" s="80">
        <v>3</v>
      </c>
      <c r="BV111" s="80">
        <v>3</v>
      </c>
      <c r="BW111" s="80">
        <v>4</v>
      </c>
      <c r="BX111" s="80">
        <v>3</v>
      </c>
      <c r="BY111" s="80">
        <v>4</v>
      </c>
      <c r="BZ111" s="79">
        <v>0</v>
      </c>
      <c r="CA111" s="79">
        <v>0</v>
      </c>
      <c r="CB111" s="79">
        <v>0</v>
      </c>
      <c r="CC111" s="76">
        <v>28</v>
      </c>
      <c r="CF111" s="42">
        <f t="shared" si="8"/>
        <v>100</v>
      </c>
      <c r="CG111" s="43" t="str">
        <f t="shared" si="9"/>
        <v>ÓPTIMO</v>
      </c>
      <c r="CJ111" s="43">
        <v>103912047.69999993</v>
      </c>
      <c r="CL111" s="89"/>
      <c r="CM111" s="43" t="s">
        <v>98</v>
      </c>
      <c r="CO111" s="52">
        <v>7396</v>
      </c>
      <c r="DB111" s="43" t="s">
        <v>871</v>
      </c>
    </row>
    <row r="112" spans="1:106" hidden="1" x14ac:dyDescent="0.25">
      <c r="A112" s="31">
        <v>7419</v>
      </c>
      <c r="B112" s="31">
        <v>21111</v>
      </c>
      <c r="C112" s="31" t="s">
        <v>76</v>
      </c>
      <c r="D112" s="73">
        <v>11</v>
      </c>
      <c r="E112" s="31" t="s">
        <v>145</v>
      </c>
      <c r="F112" s="31">
        <v>0</v>
      </c>
      <c r="G112" s="31" t="s">
        <v>145</v>
      </c>
      <c r="H112" s="31">
        <v>245</v>
      </c>
      <c r="I112" s="31" t="s">
        <v>830</v>
      </c>
      <c r="J112" s="31">
        <v>2</v>
      </c>
      <c r="K112" s="31" t="s">
        <v>105</v>
      </c>
      <c r="L112" s="31">
        <v>7</v>
      </c>
      <c r="M112" s="31" t="s">
        <v>831</v>
      </c>
      <c r="N112" s="31">
        <v>1</v>
      </c>
      <c r="O112" s="31" t="s">
        <v>831</v>
      </c>
      <c r="P112" s="31">
        <v>3</v>
      </c>
      <c r="Q112" s="31" t="s">
        <v>109</v>
      </c>
      <c r="R112" s="31">
        <v>4</v>
      </c>
      <c r="S112" s="31" t="s">
        <v>394</v>
      </c>
      <c r="T112" s="31" t="s">
        <v>12</v>
      </c>
      <c r="U112" s="31" t="s">
        <v>824</v>
      </c>
      <c r="V112" s="31">
        <v>351</v>
      </c>
      <c r="W112" s="31" t="s">
        <v>832</v>
      </c>
      <c r="X112" s="74">
        <v>4</v>
      </c>
      <c r="Y112" s="32" t="s">
        <v>833</v>
      </c>
      <c r="Z112" s="32" t="s">
        <v>94</v>
      </c>
      <c r="AA112" s="32" t="s">
        <v>872</v>
      </c>
      <c r="AB112" s="32" t="s">
        <v>851</v>
      </c>
      <c r="AC112" s="32" t="s">
        <v>873</v>
      </c>
      <c r="AD112" s="32" t="s">
        <v>874</v>
      </c>
      <c r="AE112" s="75" t="s">
        <v>79</v>
      </c>
      <c r="AF112" s="31">
        <v>9156</v>
      </c>
      <c r="AG112" s="32" t="s">
        <v>875</v>
      </c>
      <c r="AH112" s="32" t="s">
        <v>876</v>
      </c>
      <c r="AI112" s="32" t="s">
        <v>87</v>
      </c>
      <c r="AJ112" s="68">
        <v>100</v>
      </c>
      <c r="AK112" s="58" t="s">
        <v>91</v>
      </c>
      <c r="AL112" s="31"/>
      <c r="AM112" s="58" t="s">
        <v>82</v>
      </c>
      <c r="AN112" s="32"/>
      <c r="AO112" s="32"/>
      <c r="AP112" s="32"/>
      <c r="AQ112" s="32"/>
      <c r="AR112" s="32"/>
      <c r="AS112" s="32"/>
      <c r="AT112" s="32">
        <v>0</v>
      </c>
      <c r="AU112" s="32" t="s">
        <v>100</v>
      </c>
      <c r="AV112" s="32" t="s">
        <v>89</v>
      </c>
      <c r="AW112" s="32" t="s">
        <v>85</v>
      </c>
      <c r="AX112" s="77">
        <v>0</v>
      </c>
      <c r="AY112" s="77">
        <v>15</v>
      </c>
      <c r="AZ112" s="77">
        <v>15.01</v>
      </c>
      <c r="BA112" s="77">
        <v>60</v>
      </c>
      <c r="BB112" s="77">
        <v>60.01</v>
      </c>
      <c r="BC112" s="77">
        <v>130</v>
      </c>
      <c r="BD112" s="77">
        <v>0</v>
      </c>
      <c r="BE112" s="77">
        <v>0</v>
      </c>
      <c r="BF112" s="77">
        <v>0</v>
      </c>
      <c r="BG112" s="77">
        <v>0</v>
      </c>
      <c r="BH112" s="77">
        <v>0</v>
      </c>
      <c r="BI112" s="77">
        <v>100</v>
      </c>
      <c r="BJ112" s="77">
        <v>0</v>
      </c>
      <c r="BK112" s="77">
        <v>0</v>
      </c>
      <c r="BL112" s="77">
        <v>0</v>
      </c>
      <c r="BM112" s="77">
        <v>0</v>
      </c>
      <c r="BN112" s="77">
        <v>0</v>
      </c>
      <c r="BO112" s="77">
        <v>100</v>
      </c>
      <c r="BP112" s="78">
        <v>100</v>
      </c>
      <c r="BQ112" s="79">
        <v>100</v>
      </c>
      <c r="BR112" s="79">
        <v>100</v>
      </c>
      <c r="BS112" s="79">
        <v>100</v>
      </c>
      <c r="BT112" s="79">
        <v>100</v>
      </c>
      <c r="BU112" s="79">
        <v>100</v>
      </c>
      <c r="BV112" s="79">
        <v>100</v>
      </c>
      <c r="BW112" s="79">
        <v>100</v>
      </c>
      <c r="BX112" s="79">
        <v>100</v>
      </c>
      <c r="BY112" s="79">
        <v>100</v>
      </c>
      <c r="BZ112" s="79">
        <v>0</v>
      </c>
      <c r="CA112" s="79">
        <v>0</v>
      </c>
      <c r="CB112" s="79">
        <v>0</v>
      </c>
      <c r="CC112" s="76">
        <v>100</v>
      </c>
      <c r="CF112" s="42">
        <f t="shared" si="8"/>
        <v>100</v>
      </c>
      <c r="CG112" s="43" t="str">
        <f t="shared" si="9"/>
        <v>ÓPTIMO</v>
      </c>
      <c r="CJ112" s="43">
        <v>103912047.69999993</v>
      </c>
      <c r="CL112" s="89"/>
      <c r="CM112" s="43" t="s">
        <v>98</v>
      </c>
      <c r="CO112" s="43" t="e">
        <v>#N/A</v>
      </c>
      <c r="DB112" s="43" t="s">
        <v>877</v>
      </c>
    </row>
    <row r="113" spans="1:106" hidden="1" x14ac:dyDescent="0.25">
      <c r="A113" s="31">
        <v>7422</v>
      </c>
      <c r="B113" s="31">
        <v>21111</v>
      </c>
      <c r="C113" s="31" t="s">
        <v>76</v>
      </c>
      <c r="D113" s="73">
        <v>11</v>
      </c>
      <c r="E113" s="31" t="s">
        <v>145</v>
      </c>
      <c r="F113" s="31">
        <v>0</v>
      </c>
      <c r="G113" s="31" t="s">
        <v>145</v>
      </c>
      <c r="H113" s="31">
        <v>245</v>
      </c>
      <c r="I113" s="31" t="s">
        <v>830</v>
      </c>
      <c r="J113" s="31">
        <v>2</v>
      </c>
      <c r="K113" s="31" t="s">
        <v>105</v>
      </c>
      <c r="L113" s="31">
        <v>7</v>
      </c>
      <c r="M113" s="31" t="s">
        <v>831</v>
      </c>
      <c r="N113" s="31">
        <v>1</v>
      </c>
      <c r="O113" s="31" t="s">
        <v>831</v>
      </c>
      <c r="P113" s="31">
        <v>3</v>
      </c>
      <c r="Q113" s="31" t="s">
        <v>109</v>
      </c>
      <c r="R113" s="31">
        <v>4</v>
      </c>
      <c r="S113" s="31" t="s">
        <v>394</v>
      </c>
      <c r="T113" s="31" t="s">
        <v>12</v>
      </c>
      <c r="U113" s="31" t="s">
        <v>824</v>
      </c>
      <c r="V113" s="31">
        <v>351</v>
      </c>
      <c r="W113" s="31" t="s">
        <v>832</v>
      </c>
      <c r="X113" s="74">
        <v>2</v>
      </c>
      <c r="Y113" s="32" t="s">
        <v>841</v>
      </c>
      <c r="Z113" s="32" t="s">
        <v>94</v>
      </c>
      <c r="AA113" s="32" t="s">
        <v>878</v>
      </c>
      <c r="AB113" s="32" t="s">
        <v>879</v>
      </c>
      <c r="AC113" s="32" t="s">
        <v>880</v>
      </c>
      <c r="AD113" s="32" t="s">
        <v>881</v>
      </c>
      <c r="AE113" s="75" t="s">
        <v>79</v>
      </c>
      <c r="AF113" s="31">
        <v>9165</v>
      </c>
      <c r="AG113" s="32" t="s">
        <v>882</v>
      </c>
      <c r="AH113" s="32" t="s">
        <v>883</v>
      </c>
      <c r="AI113" s="32" t="s">
        <v>87</v>
      </c>
      <c r="AJ113" s="68">
        <v>100</v>
      </c>
      <c r="AK113" s="58" t="s">
        <v>91</v>
      </c>
      <c r="AL113" s="31"/>
      <c r="AM113" s="58" t="s">
        <v>82</v>
      </c>
      <c r="AN113" s="32"/>
      <c r="AO113" s="32"/>
      <c r="AP113" s="32"/>
      <c r="AQ113" s="32"/>
      <c r="AR113" s="32"/>
      <c r="AS113" s="32"/>
      <c r="AT113" s="32">
        <v>100</v>
      </c>
      <c r="AU113" s="32" t="s">
        <v>88</v>
      </c>
      <c r="AV113" s="32" t="s">
        <v>89</v>
      </c>
      <c r="AW113" s="32" t="s">
        <v>85</v>
      </c>
      <c r="AX113" s="77">
        <v>0</v>
      </c>
      <c r="AY113" s="77">
        <v>15</v>
      </c>
      <c r="AZ113" s="77">
        <v>15.01</v>
      </c>
      <c r="BA113" s="77">
        <v>60</v>
      </c>
      <c r="BB113" s="77">
        <v>60.01</v>
      </c>
      <c r="BC113" s="77">
        <v>130</v>
      </c>
      <c r="BD113" s="77">
        <v>0</v>
      </c>
      <c r="BE113" s="77">
        <v>0</v>
      </c>
      <c r="BF113" s="77">
        <v>100</v>
      </c>
      <c r="BG113" s="77">
        <v>0</v>
      </c>
      <c r="BH113" s="77">
        <v>0</v>
      </c>
      <c r="BI113" s="77">
        <v>0</v>
      </c>
      <c r="BJ113" s="77">
        <v>0</v>
      </c>
      <c r="BK113" s="77">
        <v>0</v>
      </c>
      <c r="BL113" s="77">
        <v>0</v>
      </c>
      <c r="BM113" s="77">
        <v>0</v>
      </c>
      <c r="BN113" s="77">
        <v>0</v>
      </c>
      <c r="BO113" s="77">
        <v>100</v>
      </c>
      <c r="BP113" s="78">
        <v>100</v>
      </c>
      <c r="BQ113" s="79">
        <v>100</v>
      </c>
      <c r="BR113" s="79">
        <v>100</v>
      </c>
      <c r="BS113" s="79">
        <v>100</v>
      </c>
      <c r="BT113" s="79">
        <v>0</v>
      </c>
      <c r="BU113" s="79">
        <v>0</v>
      </c>
      <c r="BV113" s="79">
        <v>0</v>
      </c>
      <c r="BW113" s="79">
        <v>0</v>
      </c>
      <c r="BX113" s="79">
        <v>0</v>
      </c>
      <c r="BY113" s="79">
        <v>0</v>
      </c>
      <c r="BZ113" s="79">
        <v>0</v>
      </c>
      <c r="CA113" s="79">
        <v>0</v>
      </c>
      <c r="CB113" s="79">
        <v>0</v>
      </c>
      <c r="CC113" s="76">
        <v>33.333333333333336</v>
      </c>
      <c r="CF113" s="42">
        <f t="shared" si="8"/>
        <v>33.333333333333336</v>
      </c>
      <c r="CG113" s="43" t="str">
        <f t="shared" si="9"/>
        <v>MEJORABLE</v>
      </c>
      <c r="CJ113" s="43">
        <v>103912047.69999993</v>
      </c>
      <c r="CL113" s="89"/>
      <c r="CM113" s="43" t="s">
        <v>98</v>
      </c>
      <c r="CO113" s="43" t="e">
        <v>#N/A</v>
      </c>
      <c r="DB113" s="43" t="s">
        <v>884</v>
      </c>
    </row>
    <row r="114" spans="1:106" hidden="1" x14ac:dyDescent="0.25">
      <c r="A114" s="31">
        <v>7424</v>
      </c>
      <c r="B114" s="31">
        <v>21111</v>
      </c>
      <c r="C114" s="31" t="s">
        <v>76</v>
      </c>
      <c r="D114" s="73">
        <v>11</v>
      </c>
      <c r="E114" s="31" t="s">
        <v>145</v>
      </c>
      <c r="F114" s="31">
        <v>0</v>
      </c>
      <c r="G114" s="31" t="s">
        <v>145</v>
      </c>
      <c r="H114" s="31">
        <v>245</v>
      </c>
      <c r="I114" s="31" t="s">
        <v>830</v>
      </c>
      <c r="J114" s="31">
        <v>2</v>
      </c>
      <c r="K114" s="31" t="s">
        <v>105</v>
      </c>
      <c r="L114" s="31">
        <v>7</v>
      </c>
      <c r="M114" s="31" t="s">
        <v>831</v>
      </c>
      <c r="N114" s="31">
        <v>1</v>
      </c>
      <c r="O114" s="31" t="s">
        <v>831</v>
      </c>
      <c r="P114" s="31">
        <v>3</v>
      </c>
      <c r="Q114" s="31" t="s">
        <v>109</v>
      </c>
      <c r="R114" s="31">
        <v>4</v>
      </c>
      <c r="S114" s="31" t="s">
        <v>394</v>
      </c>
      <c r="T114" s="31" t="s">
        <v>12</v>
      </c>
      <c r="U114" s="31" t="s">
        <v>824</v>
      </c>
      <c r="V114" s="31">
        <v>351</v>
      </c>
      <c r="W114" s="31" t="s">
        <v>832</v>
      </c>
      <c r="X114" s="74">
        <v>6</v>
      </c>
      <c r="Y114" s="32" t="s">
        <v>865</v>
      </c>
      <c r="Z114" s="32" t="s">
        <v>94</v>
      </c>
      <c r="AA114" s="32" t="s">
        <v>885</v>
      </c>
      <c r="AB114" s="32" t="s">
        <v>886</v>
      </c>
      <c r="AC114" s="32" t="s">
        <v>887</v>
      </c>
      <c r="AD114" s="32" t="s">
        <v>888</v>
      </c>
      <c r="AE114" s="75" t="s">
        <v>79</v>
      </c>
      <c r="AF114" s="31">
        <v>9171</v>
      </c>
      <c r="AG114" s="32" t="s">
        <v>889</v>
      </c>
      <c r="AH114" s="32" t="s">
        <v>890</v>
      </c>
      <c r="AI114" s="32" t="s">
        <v>118</v>
      </c>
      <c r="AJ114" s="68">
        <v>12</v>
      </c>
      <c r="AK114" s="58" t="s">
        <v>91</v>
      </c>
      <c r="AL114" s="31"/>
      <c r="AM114" s="58" t="s">
        <v>82</v>
      </c>
      <c r="AN114" s="32"/>
      <c r="AO114" s="32"/>
      <c r="AP114" s="32"/>
      <c r="AQ114" s="32"/>
      <c r="AR114" s="32"/>
      <c r="AS114" s="32"/>
      <c r="AT114" s="32">
        <v>0</v>
      </c>
      <c r="AU114" s="32" t="s">
        <v>92</v>
      </c>
      <c r="AV114" s="32" t="s">
        <v>102</v>
      </c>
      <c r="AW114" s="32" t="s">
        <v>85</v>
      </c>
      <c r="AX114" s="77">
        <v>0</v>
      </c>
      <c r="AY114" s="77">
        <v>15</v>
      </c>
      <c r="AZ114" s="77">
        <v>15.01</v>
      </c>
      <c r="BA114" s="77">
        <v>60</v>
      </c>
      <c r="BB114" s="77">
        <v>60.01</v>
      </c>
      <c r="BC114" s="77">
        <v>130</v>
      </c>
      <c r="BD114" s="77">
        <v>0</v>
      </c>
      <c r="BE114" s="77">
        <v>0</v>
      </c>
      <c r="BF114" s="77">
        <v>1</v>
      </c>
      <c r="BG114" s="77">
        <v>0</v>
      </c>
      <c r="BH114" s="77">
        <v>0</v>
      </c>
      <c r="BI114" s="77">
        <v>4</v>
      </c>
      <c r="BJ114" s="77">
        <v>0</v>
      </c>
      <c r="BK114" s="77">
        <v>0</v>
      </c>
      <c r="BL114" s="77">
        <v>4</v>
      </c>
      <c r="BM114" s="77">
        <v>0</v>
      </c>
      <c r="BN114" s="77">
        <v>0</v>
      </c>
      <c r="BO114" s="77">
        <v>3</v>
      </c>
      <c r="BP114" s="78">
        <v>6</v>
      </c>
      <c r="BQ114" s="79">
        <v>3</v>
      </c>
      <c r="BR114" s="79">
        <v>5</v>
      </c>
      <c r="BS114" s="79">
        <v>4</v>
      </c>
      <c r="BT114" s="79">
        <v>3</v>
      </c>
      <c r="BU114" s="79">
        <v>4</v>
      </c>
      <c r="BV114" s="79">
        <v>4</v>
      </c>
      <c r="BW114" s="79">
        <v>5</v>
      </c>
      <c r="BX114" s="79">
        <v>4</v>
      </c>
      <c r="BY114" s="79">
        <v>4</v>
      </c>
      <c r="BZ114" s="79">
        <v>0</v>
      </c>
      <c r="CA114" s="79">
        <v>0</v>
      </c>
      <c r="CB114" s="79">
        <v>0</v>
      </c>
      <c r="CC114" s="76">
        <v>36</v>
      </c>
      <c r="CF114" s="42">
        <f t="shared" si="8"/>
        <v>600</v>
      </c>
      <c r="CG114" s="43" t="str">
        <f t="shared" si="9"/>
        <v>EN RIESGO</v>
      </c>
      <c r="CJ114" s="43">
        <v>103912047.69999993</v>
      </c>
      <c r="CL114" s="89"/>
      <c r="CM114" s="43" t="s">
        <v>98</v>
      </c>
      <c r="CO114" s="43" t="e">
        <v>#N/A</v>
      </c>
      <c r="DB114" s="43" t="s">
        <v>891</v>
      </c>
    </row>
    <row r="115" spans="1:106" hidden="1" x14ac:dyDescent="0.25">
      <c r="A115" s="31">
        <v>7440</v>
      </c>
      <c r="B115" s="31">
        <v>21111</v>
      </c>
      <c r="C115" s="31" t="s">
        <v>76</v>
      </c>
      <c r="D115" s="73">
        <v>11</v>
      </c>
      <c r="E115" s="31" t="s">
        <v>145</v>
      </c>
      <c r="F115" s="31">
        <v>0</v>
      </c>
      <c r="G115" s="31" t="s">
        <v>145</v>
      </c>
      <c r="H115" s="31">
        <v>245</v>
      </c>
      <c r="I115" s="31" t="s">
        <v>830</v>
      </c>
      <c r="J115" s="31">
        <v>2</v>
      </c>
      <c r="K115" s="31" t="s">
        <v>105</v>
      </c>
      <c r="L115" s="31">
        <v>7</v>
      </c>
      <c r="M115" s="31" t="s">
        <v>831</v>
      </c>
      <c r="N115" s="31">
        <v>1</v>
      </c>
      <c r="O115" s="31" t="s">
        <v>831</v>
      </c>
      <c r="P115" s="31">
        <v>3</v>
      </c>
      <c r="Q115" s="31" t="s">
        <v>109</v>
      </c>
      <c r="R115" s="31">
        <v>4</v>
      </c>
      <c r="S115" s="31" t="s">
        <v>394</v>
      </c>
      <c r="T115" s="31" t="s">
        <v>12</v>
      </c>
      <c r="U115" s="31" t="s">
        <v>824</v>
      </c>
      <c r="V115" s="31">
        <v>351</v>
      </c>
      <c r="W115" s="31" t="s">
        <v>832</v>
      </c>
      <c r="X115" s="74">
        <v>6</v>
      </c>
      <c r="Y115" s="32" t="s">
        <v>865</v>
      </c>
      <c r="Z115" s="32" t="s">
        <v>94</v>
      </c>
      <c r="AA115" s="32" t="s">
        <v>892</v>
      </c>
      <c r="AB115" s="32" t="s">
        <v>886</v>
      </c>
      <c r="AC115" s="32" t="s">
        <v>893</v>
      </c>
      <c r="AD115" s="32" t="s">
        <v>888</v>
      </c>
      <c r="AE115" s="75" t="s">
        <v>79</v>
      </c>
      <c r="AF115" s="31">
        <v>9201</v>
      </c>
      <c r="AG115" s="32" t="s">
        <v>894</v>
      </c>
      <c r="AH115" s="32" t="s">
        <v>895</v>
      </c>
      <c r="AI115" s="32" t="s">
        <v>118</v>
      </c>
      <c r="AJ115" s="68">
        <v>120</v>
      </c>
      <c r="AK115" s="58" t="s">
        <v>91</v>
      </c>
      <c r="AL115" s="31"/>
      <c r="AM115" s="58" t="s">
        <v>82</v>
      </c>
      <c r="AN115" s="32"/>
      <c r="AO115" s="32"/>
      <c r="AP115" s="32"/>
      <c r="AQ115" s="32"/>
      <c r="AR115" s="32"/>
      <c r="AS115" s="32"/>
      <c r="AT115" s="32">
        <v>0</v>
      </c>
      <c r="AU115" s="32" t="s">
        <v>92</v>
      </c>
      <c r="AV115" s="32" t="s">
        <v>102</v>
      </c>
      <c r="AW115" s="32" t="s">
        <v>85</v>
      </c>
      <c r="AX115" s="77">
        <v>0</v>
      </c>
      <c r="AY115" s="77">
        <v>15</v>
      </c>
      <c r="AZ115" s="77">
        <v>15.01</v>
      </c>
      <c r="BA115" s="77">
        <v>60</v>
      </c>
      <c r="BB115" s="77">
        <v>60.01</v>
      </c>
      <c r="BC115" s="77">
        <v>130</v>
      </c>
      <c r="BD115" s="77">
        <v>0</v>
      </c>
      <c r="BE115" s="77">
        <v>0</v>
      </c>
      <c r="BF115" s="77">
        <v>10</v>
      </c>
      <c r="BG115" s="77">
        <v>0</v>
      </c>
      <c r="BH115" s="77">
        <v>0</v>
      </c>
      <c r="BI115" s="77">
        <v>40</v>
      </c>
      <c r="BJ115" s="77">
        <v>0</v>
      </c>
      <c r="BK115" s="77">
        <v>0</v>
      </c>
      <c r="BL115" s="77">
        <v>40</v>
      </c>
      <c r="BM115" s="77">
        <v>0</v>
      </c>
      <c r="BN115" s="77">
        <v>0</v>
      </c>
      <c r="BO115" s="77">
        <v>30</v>
      </c>
      <c r="BP115" s="78">
        <v>100</v>
      </c>
      <c r="BQ115" s="79">
        <v>9</v>
      </c>
      <c r="BR115" s="79">
        <v>11</v>
      </c>
      <c r="BS115" s="79">
        <v>14</v>
      </c>
      <c r="BT115" s="79">
        <v>12</v>
      </c>
      <c r="BU115" s="79">
        <v>14</v>
      </c>
      <c r="BV115" s="79">
        <v>16</v>
      </c>
      <c r="BW115" s="79">
        <v>14</v>
      </c>
      <c r="BX115" s="79">
        <v>12</v>
      </c>
      <c r="BY115" s="79">
        <v>14</v>
      </c>
      <c r="BZ115" s="79">
        <v>0</v>
      </c>
      <c r="CA115" s="79">
        <v>0</v>
      </c>
      <c r="CB115" s="79">
        <v>0</v>
      </c>
      <c r="CC115" s="76">
        <v>116</v>
      </c>
      <c r="CF115" s="42">
        <f t="shared" si="8"/>
        <v>115.99999999999999</v>
      </c>
      <c r="CG115" s="43" t="str">
        <f t="shared" si="9"/>
        <v>ÓPTIMO</v>
      </c>
      <c r="CJ115" s="43">
        <v>103912047.69999993</v>
      </c>
      <c r="CL115" s="89"/>
      <c r="CM115" s="43" t="s">
        <v>98</v>
      </c>
      <c r="CO115" s="43" t="e">
        <v>#N/A</v>
      </c>
      <c r="DB115" s="43" t="s">
        <v>896</v>
      </c>
    </row>
    <row r="116" spans="1:106" hidden="1" x14ac:dyDescent="0.25">
      <c r="A116" s="31">
        <v>7443</v>
      </c>
      <c r="B116" s="31">
        <v>21111</v>
      </c>
      <c r="C116" s="31" t="s">
        <v>76</v>
      </c>
      <c r="D116" s="73">
        <v>11</v>
      </c>
      <c r="E116" s="31" t="s">
        <v>145</v>
      </c>
      <c r="F116" s="31">
        <v>0</v>
      </c>
      <c r="G116" s="31" t="s">
        <v>145</v>
      </c>
      <c r="H116" s="31">
        <v>245</v>
      </c>
      <c r="I116" s="31" t="s">
        <v>830</v>
      </c>
      <c r="J116" s="31">
        <v>2</v>
      </c>
      <c r="K116" s="31" t="s">
        <v>105</v>
      </c>
      <c r="L116" s="31">
        <v>7</v>
      </c>
      <c r="M116" s="31" t="s">
        <v>831</v>
      </c>
      <c r="N116" s="31">
        <v>1</v>
      </c>
      <c r="O116" s="31" t="s">
        <v>831</v>
      </c>
      <c r="P116" s="31">
        <v>3</v>
      </c>
      <c r="Q116" s="31" t="s">
        <v>109</v>
      </c>
      <c r="R116" s="31">
        <v>4</v>
      </c>
      <c r="S116" s="31" t="s">
        <v>394</v>
      </c>
      <c r="T116" s="31" t="s">
        <v>12</v>
      </c>
      <c r="U116" s="31" t="s">
        <v>824</v>
      </c>
      <c r="V116" s="31">
        <v>351</v>
      </c>
      <c r="W116" s="31" t="s">
        <v>832</v>
      </c>
      <c r="X116" s="74">
        <v>5</v>
      </c>
      <c r="Y116" s="32" t="s">
        <v>897</v>
      </c>
      <c r="Z116" s="32" t="s">
        <v>90</v>
      </c>
      <c r="AA116" s="32" t="s">
        <v>898</v>
      </c>
      <c r="AB116" s="32" t="s">
        <v>899</v>
      </c>
      <c r="AC116" s="32" t="s">
        <v>900</v>
      </c>
      <c r="AD116" s="32" t="s">
        <v>899</v>
      </c>
      <c r="AE116" s="75" t="s">
        <v>79</v>
      </c>
      <c r="AF116" s="31">
        <v>9198</v>
      </c>
      <c r="AG116" s="32" t="s">
        <v>901</v>
      </c>
      <c r="AH116" s="32" t="s">
        <v>902</v>
      </c>
      <c r="AI116" s="32" t="s">
        <v>87</v>
      </c>
      <c r="AJ116" s="74">
        <v>100</v>
      </c>
      <c r="AK116" s="58" t="s">
        <v>91</v>
      </c>
      <c r="AL116" s="31"/>
      <c r="AM116" s="58" t="s">
        <v>82</v>
      </c>
      <c r="AN116" s="32"/>
      <c r="AO116" s="32"/>
      <c r="AP116" s="32"/>
      <c r="AQ116" s="32"/>
      <c r="AR116" s="32"/>
      <c r="AS116" s="32"/>
      <c r="AT116" s="32">
        <v>0</v>
      </c>
      <c r="AU116" s="32" t="s">
        <v>88</v>
      </c>
      <c r="AV116" s="32" t="s">
        <v>102</v>
      </c>
      <c r="AW116" s="32" t="s">
        <v>85</v>
      </c>
      <c r="AX116" s="32">
        <v>0</v>
      </c>
      <c r="AY116" s="32">
        <v>50</v>
      </c>
      <c r="AZ116" s="32">
        <v>50.01</v>
      </c>
      <c r="BA116" s="32">
        <v>85</v>
      </c>
      <c r="BB116" s="32">
        <v>85.01</v>
      </c>
      <c r="BC116" s="32">
        <v>130</v>
      </c>
      <c r="BD116" s="32">
        <v>0</v>
      </c>
      <c r="BE116" s="32">
        <v>0</v>
      </c>
      <c r="BF116" s="32">
        <v>100</v>
      </c>
      <c r="BG116" s="32">
        <v>0</v>
      </c>
      <c r="BH116" s="32">
        <v>0</v>
      </c>
      <c r="BI116" s="32">
        <v>100</v>
      </c>
      <c r="BJ116" s="32">
        <v>0</v>
      </c>
      <c r="BK116" s="32">
        <v>0</v>
      </c>
      <c r="BL116" s="32">
        <v>100</v>
      </c>
      <c r="BM116" s="77">
        <v>0</v>
      </c>
      <c r="BN116" s="77">
        <v>0</v>
      </c>
      <c r="BO116" s="77">
        <v>100</v>
      </c>
      <c r="BP116" s="78">
        <v>100</v>
      </c>
      <c r="BQ116" s="80">
        <v>100</v>
      </c>
      <c r="BR116" s="80">
        <v>100</v>
      </c>
      <c r="BS116" s="80">
        <v>100</v>
      </c>
      <c r="BT116" s="80">
        <v>100</v>
      </c>
      <c r="BU116" s="80">
        <v>100</v>
      </c>
      <c r="BV116" s="80">
        <v>100</v>
      </c>
      <c r="BW116" s="80">
        <v>100</v>
      </c>
      <c r="BX116" s="80">
        <v>100</v>
      </c>
      <c r="BY116" s="80">
        <v>100</v>
      </c>
      <c r="BZ116" s="79">
        <v>0</v>
      </c>
      <c r="CA116" s="79">
        <v>0</v>
      </c>
      <c r="CB116" s="79">
        <v>0</v>
      </c>
      <c r="CC116" s="76">
        <v>100</v>
      </c>
      <c r="CF116" s="42">
        <f t="shared" si="8"/>
        <v>100</v>
      </c>
      <c r="CG116" s="43" t="str">
        <f t="shared" si="9"/>
        <v>ÓPTIMO</v>
      </c>
      <c r="CJ116" s="43">
        <v>103912047.69999993</v>
      </c>
      <c r="CL116" s="89"/>
      <c r="CM116" s="43" t="s">
        <v>98</v>
      </c>
      <c r="CO116" s="52">
        <v>7443</v>
      </c>
      <c r="DB116" s="43" t="s">
        <v>903</v>
      </c>
    </row>
    <row r="117" spans="1:106" hidden="1" x14ac:dyDescent="0.25">
      <c r="A117" s="31">
        <v>7444</v>
      </c>
      <c r="B117" s="31">
        <v>21111</v>
      </c>
      <c r="C117" s="31" t="s">
        <v>76</v>
      </c>
      <c r="D117" s="73">
        <v>11</v>
      </c>
      <c r="E117" s="31" t="s">
        <v>145</v>
      </c>
      <c r="F117" s="31">
        <v>0</v>
      </c>
      <c r="G117" s="31" t="s">
        <v>145</v>
      </c>
      <c r="H117" s="31">
        <v>245</v>
      </c>
      <c r="I117" s="31" t="s">
        <v>830</v>
      </c>
      <c r="J117" s="31">
        <v>2</v>
      </c>
      <c r="K117" s="31" t="s">
        <v>105</v>
      </c>
      <c r="L117" s="31">
        <v>7</v>
      </c>
      <c r="M117" s="31" t="s">
        <v>831</v>
      </c>
      <c r="N117" s="31">
        <v>1</v>
      </c>
      <c r="O117" s="31" t="s">
        <v>831</v>
      </c>
      <c r="P117" s="31">
        <v>3</v>
      </c>
      <c r="Q117" s="31" t="s">
        <v>109</v>
      </c>
      <c r="R117" s="31">
        <v>4</v>
      </c>
      <c r="S117" s="31" t="s">
        <v>394</v>
      </c>
      <c r="T117" s="31" t="s">
        <v>12</v>
      </c>
      <c r="U117" s="31" t="s">
        <v>824</v>
      </c>
      <c r="V117" s="31">
        <v>351</v>
      </c>
      <c r="W117" s="31" t="s">
        <v>832</v>
      </c>
      <c r="X117" s="74">
        <v>3</v>
      </c>
      <c r="Y117" s="32" t="s">
        <v>904</v>
      </c>
      <c r="Z117" s="32" t="s">
        <v>90</v>
      </c>
      <c r="AA117" s="32" t="s">
        <v>905</v>
      </c>
      <c r="AB117" s="32" t="s">
        <v>906</v>
      </c>
      <c r="AC117" s="32" t="s">
        <v>907</v>
      </c>
      <c r="AD117" s="32" t="s">
        <v>908</v>
      </c>
      <c r="AE117" s="75" t="s">
        <v>79</v>
      </c>
      <c r="AF117" s="31">
        <v>9204</v>
      </c>
      <c r="AG117" s="32" t="s">
        <v>909</v>
      </c>
      <c r="AH117" s="32" t="s">
        <v>910</v>
      </c>
      <c r="AI117" s="32" t="s">
        <v>826</v>
      </c>
      <c r="AJ117" s="68">
        <v>100</v>
      </c>
      <c r="AK117" s="58" t="s">
        <v>91</v>
      </c>
      <c r="AL117" s="31"/>
      <c r="AM117" s="58" t="s">
        <v>82</v>
      </c>
      <c r="AN117" s="32"/>
      <c r="AO117" s="32"/>
      <c r="AP117" s="32"/>
      <c r="AQ117" s="32"/>
      <c r="AR117" s="32"/>
      <c r="AS117" s="32"/>
      <c r="AT117" s="32">
        <v>0</v>
      </c>
      <c r="AU117" s="32" t="s">
        <v>88</v>
      </c>
      <c r="AV117" s="32" t="s">
        <v>84</v>
      </c>
      <c r="AW117" s="32" t="s">
        <v>85</v>
      </c>
      <c r="AX117" s="77">
        <v>0</v>
      </c>
      <c r="AY117" s="77">
        <v>50</v>
      </c>
      <c r="AZ117" s="77">
        <v>50.01</v>
      </c>
      <c r="BA117" s="77">
        <v>85</v>
      </c>
      <c r="BB117" s="77">
        <v>85.01</v>
      </c>
      <c r="BC117" s="77">
        <v>130</v>
      </c>
      <c r="BD117" s="77">
        <v>0</v>
      </c>
      <c r="BE117" s="77">
        <v>0</v>
      </c>
      <c r="BF117" s="77">
        <v>0</v>
      </c>
      <c r="BG117" s="77">
        <v>0</v>
      </c>
      <c r="BH117" s="77">
        <v>0</v>
      </c>
      <c r="BI117" s="77">
        <v>0</v>
      </c>
      <c r="BJ117" s="77">
        <v>0</v>
      </c>
      <c r="BK117" s="77">
        <v>0</v>
      </c>
      <c r="BL117" s="77">
        <v>0</v>
      </c>
      <c r="BM117" s="77">
        <v>0</v>
      </c>
      <c r="BN117" s="77">
        <v>0</v>
      </c>
      <c r="BO117" s="77">
        <v>10</v>
      </c>
      <c r="BP117" s="78">
        <v>100</v>
      </c>
      <c r="BQ117" s="79">
        <v>0</v>
      </c>
      <c r="BR117" s="79">
        <v>0</v>
      </c>
      <c r="BS117" s="79">
        <v>0</v>
      </c>
      <c r="BT117" s="79">
        <v>0</v>
      </c>
      <c r="BU117" s="79">
        <v>80</v>
      </c>
      <c r="BV117" s="79">
        <v>80</v>
      </c>
      <c r="BW117" s="79">
        <v>0</v>
      </c>
      <c r="BX117" s="79">
        <v>0</v>
      </c>
      <c r="BY117" s="79">
        <v>0</v>
      </c>
      <c r="BZ117" s="79">
        <v>0</v>
      </c>
      <c r="CA117" s="79">
        <v>0</v>
      </c>
      <c r="CB117" s="79">
        <v>0</v>
      </c>
      <c r="CC117" s="76">
        <v>17.777777777777779</v>
      </c>
      <c r="CF117" s="42">
        <f t="shared" si="8"/>
        <v>17.777777777777779</v>
      </c>
      <c r="CG117" s="43" t="str">
        <f t="shared" si="9"/>
        <v>EN RIESGO</v>
      </c>
      <c r="CJ117" s="43">
        <v>103912047.69999993</v>
      </c>
      <c r="CL117" s="89"/>
      <c r="CM117" s="43" t="s">
        <v>98</v>
      </c>
      <c r="CO117" s="43" t="e">
        <v>#N/A</v>
      </c>
      <c r="DB117" s="43" t="s">
        <v>911</v>
      </c>
    </row>
    <row r="118" spans="1:106" hidden="1" x14ac:dyDescent="0.25">
      <c r="A118" s="31">
        <v>7451</v>
      </c>
      <c r="B118" s="31">
        <v>21111</v>
      </c>
      <c r="C118" s="31" t="s">
        <v>76</v>
      </c>
      <c r="D118" s="73">
        <v>11</v>
      </c>
      <c r="E118" s="31" t="s">
        <v>145</v>
      </c>
      <c r="F118" s="31">
        <v>0</v>
      </c>
      <c r="G118" s="31" t="s">
        <v>145</v>
      </c>
      <c r="H118" s="31">
        <v>245</v>
      </c>
      <c r="I118" s="31" t="s">
        <v>830</v>
      </c>
      <c r="J118" s="31">
        <v>2</v>
      </c>
      <c r="K118" s="31" t="s">
        <v>105</v>
      </c>
      <c r="L118" s="31">
        <v>7</v>
      </c>
      <c r="M118" s="31" t="s">
        <v>831</v>
      </c>
      <c r="N118" s="31">
        <v>1</v>
      </c>
      <c r="O118" s="31" t="s">
        <v>831</v>
      </c>
      <c r="P118" s="31">
        <v>3</v>
      </c>
      <c r="Q118" s="31" t="s">
        <v>109</v>
      </c>
      <c r="R118" s="31">
        <v>4</v>
      </c>
      <c r="S118" s="31" t="s">
        <v>394</v>
      </c>
      <c r="T118" s="31" t="s">
        <v>12</v>
      </c>
      <c r="U118" s="31" t="s">
        <v>824</v>
      </c>
      <c r="V118" s="31">
        <v>351</v>
      </c>
      <c r="W118" s="31" t="s">
        <v>832</v>
      </c>
      <c r="X118" s="74">
        <v>6</v>
      </c>
      <c r="Y118" s="32" t="s">
        <v>865</v>
      </c>
      <c r="Z118" s="32" t="s">
        <v>94</v>
      </c>
      <c r="AA118" s="32" t="s">
        <v>912</v>
      </c>
      <c r="AB118" s="32" t="s">
        <v>886</v>
      </c>
      <c r="AC118" s="32" t="s">
        <v>913</v>
      </c>
      <c r="AD118" s="32" t="s">
        <v>888</v>
      </c>
      <c r="AE118" s="75" t="s">
        <v>79</v>
      </c>
      <c r="AF118" s="31">
        <v>9214</v>
      </c>
      <c r="AG118" s="32" t="s">
        <v>914</v>
      </c>
      <c r="AH118" s="32" t="s">
        <v>915</v>
      </c>
      <c r="AI118" s="32" t="s">
        <v>118</v>
      </c>
      <c r="AJ118" s="68">
        <v>12</v>
      </c>
      <c r="AK118" s="58" t="s">
        <v>91</v>
      </c>
      <c r="AL118" s="31"/>
      <c r="AM118" s="58" t="s">
        <v>82</v>
      </c>
      <c r="AN118" s="32"/>
      <c r="AO118" s="32"/>
      <c r="AP118" s="32"/>
      <c r="AQ118" s="32"/>
      <c r="AR118" s="32"/>
      <c r="AS118" s="32"/>
      <c r="AT118" s="32">
        <v>0</v>
      </c>
      <c r="AU118" s="32" t="s">
        <v>92</v>
      </c>
      <c r="AV118" s="32" t="s">
        <v>102</v>
      </c>
      <c r="AW118" s="32" t="s">
        <v>85</v>
      </c>
      <c r="AX118" s="77">
        <v>0</v>
      </c>
      <c r="AY118" s="77">
        <v>16</v>
      </c>
      <c r="AZ118" s="77">
        <v>16.010000000000002</v>
      </c>
      <c r="BA118" s="77">
        <v>60</v>
      </c>
      <c r="BB118" s="77">
        <v>60.01</v>
      </c>
      <c r="BC118" s="77">
        <v>130</v>
      </c>
      <c r="BD118" s="77">
        <v>0</v>
      </c>
      <c r="BE118" s="77">
        <v>0</v>
      </c>
      <c r="BF118" s="77">
        <v>3</v>
      </c>
      <c r="BG118" s="77">
        <v>0</v>
      </c>
      <c r="BH118" s="77">
        <v>0</v>
      </c>
      <c r="BI118" s="77">
        <v>3</v>
      </c>
      <c r="BJ118" s="77">
        <v>0</v>
      </c>
      <c r="BK118" s="77">
        <v>0</v>
      </c>
      <c r="BL118" s="77">
        <v>3</v>
      </c>
      <c r="BM118" s="77">
        <v>0</v>
      </c>
      <c r="BN118" s="77">
        <v>0</v>
      </c>
      <c r="BO118" s="77">
        <v>3</v>
      </c>
      <c r="BP118" s="78">
        <v>3</v>
      </c>
      <c r="BQ118" s="79">
        <v>2</v>
      </c>
      <c r="BR118" s="79">
        <v>3</v>
      </c>
      <c r="BS118" s="79">
        <v>3</v>
      </c>
      <c r="BT118" s="79">
        <v>3</v>
      </c>
      <c r="BU118" s="79">
        <v>3</v>
      </c>
      <c r="BV118" s="79">
        <v>4</v>
      </c>
      <c r="BW118" s="79">
        <v>4</v>
      </c>
      <c r="BX118" s="79">
        <v>5</v>
      </c>
      <c r="BY118" s="79">
        <v>5</v>
      </c>
      <c r="BZ118" s="79">
        <v>0</v>
      </c>
      <c r="CA118" s="79">
        <v>0</v>
      </c>
      <c r="CB118" s="79">
        <v>0</v>
      </c>
      <c r="CC118" s="76">
        <v>32</v>
      </c>
      <c r="CF118" s="42">
        <f t="shared" si="8"/>
        <v>1066.6666666666665</v>
      </c>
      <c r="CG118" s="43" t="str">
        <f t="shared" si="9"/>
        <v>EN RIESGO</v>
      </c>
      <c r="CJ118" s="43">
        <v>103912047.69999993</v>
      </c>
      <c r="CL118" s="89"/>
      <c r="CM118" s="43" t="s">
        <v>98</v>
      </c>
      <c r="CO118" s="43" t="e">
        <v>#N/A</v>
      </c>
      <c r="DB118" s="43" t="s">
        <v>916</v>
      </c>
    </row>
    <row r="119" spans="1:106" hidden="1" x14ac:dyDescent="0.25">
      <c r="A119" s="31">
        <v>7452</v>
      </c>
      <c r="B119" s="31">
        <v>21111</v>
      </c>
      <c r="C119" s="31" t="s">
        <v>76</v>
      </c>
      <c r="D119" s="73">
        <v>11</v>
      </c>
      <c r="E119" s="31" t="s">
        <v>145</v>
      </c>
      <c r="F119" s="31">
        <v>0</v>
      </c>
      <c r="G119" s="31" t="s">
        <v>145</v>
      </c>
      <c r="H119" s="31">
        <v>245</v>
      </c>
      <c r="I119" s="31" t="s">
        <v>830</v>
      </c>
      <c r="J119" s="31">
        <v>2</v>
      </c>
      <c r="K119" s="31" t="s">
        <v>105</v>
      </c>
      <c r="L119" s="31">
        <v>7</v>
      </c>
      <c r="M119" s="31" t="s">
        <v>831</v>
      </c>
      <c r="N119" s="31">
        <v>1</v>
      </c>
      <c r="O119" s="31" t="s">
        <v>831</v>
      </c>
      <c r="P119" s="31">
        <v>3</v>
      </c>
      <c r="Q119" s="31" t="s">
        <v>109</v>
      </c>
      <c r="R119" s="31">
        <v>4</v>
      </c>
      <c r="S119" s="31" t="s">
        <v>394</v>
      </c>
      <c r="T119" s="31" t="s">
        <v>12</v>
      </c>
      <c r="U119" s="31" t="s">
        <v>824</v>
      </c>
      <c r="V119" s="31">
        <v>351</v>
      </c>
      <c r="W119" s="31" t="s">
        <v>832</v>
      </c>
      <c r="X119" s="74">
        <v>2</v>
      </c>
      <c r="Y119" s="32" t="s">
        <v>841</v>
      </c>
      <c r="Z119" s="32" t="s">
        <v>90</v>
      </c>
      <c r="AA119" s="32" t="s">
        <v>841</v>
      </c>
      <c r="AB119" s="32" t="s">
        <v>917</v>
      </c>
      <c r="AC119" s="32" t="s">
        <v>918</v>
      </c>
      <c r="AD119" s="32" t="s">
        <v>919</v>
      </c>
      <c r="AE119" s="75" t="s">
        <v>79</v>
      </c>
      <c r="AF119" s="31">
        <v>9208</v>
      </c>
      <c r="AG119" s="32" t="s">
        <v>920</v>
      </c>
      <c r="AH119" s="32" t="s">
        <v>921</v>
      </c>
      <c r="AI119" s="32" t="s">
        <v>922</v>
      </c>
      <c r="AJ119" s="74">
        <v>2</v>
      </c>
      <c r="AK119" s="58" t="s">
        <v>91</v>
      </c>
      <c r="AL119" s="31"/>
      <c r="AM119" s="58" t="s">
        <v>82</v>
      </c>
      <c r="AN119" s="32"/>
      <c r="AO119" s="32"/>
      <c r="AP119" s="32"/>
      <c r="AQ119" s="32"/>
      <c r="AR119" s="32"/>
      <c r="AS119" s="32"/>
      <c r="AT119" s="32">
        <v>1.2</v>
      </c>
      <c r="AU119" s="32" t="s">
        <v>92</v>
      </c>
      <c r="AV119" s="32" t="s">
        <v>84</v>
      </c>
      <c r="AW119" s="32" t="s">
        <v>85</v>
      </c>
      <c r="AX119" s="32">
        <v>0</v>
      </c>
      <c r="AY119" s="32">
        <v>50</v>
      </c>
      <c r="AZ119" s="32">
        <v>50.01</v>
      </c>
      <c r="BA119" s="32">
        <v>85</v>
      </c>
      <c r="BB119" s="32">
        <v>85.01</v>
      </c>
      <c r="BC119" s="32">
        <v>130</v>
      </c>
      <c r="BD119" s="32">
        <v>0</v>
      </c>
      <c r="BE119" s="32">
        <v>0</v>
      </c>
      <c r="BF119" s="32">
        <v>0</v>
      </c>
      <c r="BG119" s="32">
        <v>1.5</v>
      </c>
      <c r="BH119" s="32">
        <v>0</v>
      </c>
      <c r="BI119" s="32">
        <v>0</v>
      </c>
      <c r="BJ119" s="32">
        <v>0</v>
      </c>
      <c r="BK119" s="32">
        <v>0</v>
      </c>
      <c r="BL119" s="32">
        <v>0</v>
      </c>
      <c r="BM119" s="77">
        <v>0</v>
      </c>
      <c r="BN119" s="77">
        <v>0</v>
      </c>
      <c r="BO119" s="77">
        <v>0.5</v>
      </c>
      <c r="BP119" s="78">
        <v>1.5</v>
      </c>
      <c r="BQ119" s="80">
        <v>1.1000000000000001</v>
      </c>
      <c r="BR119" s="80">
        <v>0</v>
      </c>
      <c r="BS119" s="80">
        <v>0</v>
      </c>
      <c r="BT119" s="80">
        <v>0</v>
      </c>
      <c r="BU119" s="80">
        <v>0</v>
      </c>
      <c r="BV119" s="80">
        <v>0</v>
      </c>
      <c r="BW119" s="80">
        <v>0</v>
      </c>
      <c r="BX119" s="80">
        <v>0</v>
      </c>
      <c r="BY119" s="80">
        <v>0</v>
      </c>
      <c r="BZ119" s="79">
        <v>0</v>
      </c>
      <c r="CA119" s="79">
        <v>0</v>
      </c>
      <c r="CB119" s="79">
        <v>0</v>
      </c>
      <c r="CC119" s="76">
        <v>1.1000000000000001</v>
      </c>
      <c r="CF119" s="42">
        <f t="shared" si="8"/>
        <v>73.333333333333343</v>
      </c>
      <c r="CG119" s="43" t="str">
        <f t="shared" si="9"/>
        <v>MEJORABLE</v>
      </c>
      <c r="CJ119" s="43">
        <v>103912047.69999993</v>
      </c>
      <c r="CL119" s="89"/>
      <c r="CM119" s="43" t="s">
        <v>98</v>
      </c>
      <c r="CO119" s="52">
        <v>7452</v>
      </c>
      <c r="DB119" s="43" t="s">
        <v>923</v>
      </c>
    </row>
    <row r="120" spans="1:106" hidden="1" x14ac:dyDescent="0.25">
      <c r="A120" s="31">
        <v>7455</v>
      </c>
      <c r="B120" s="31">
        <v>21111</v>
      </c>
      <c r="C120" s="31" t="s">
        <v>76</v>
      </c>
      <c r="D120" s="73">
        <v>11</v>
      </c>
      <c r="E120" s="31" t="s">
        <v>145</v>
      </c>
      <c r="F120" s="31">
        <v>0</v>
      </c>
      <c r="G120" s="31" t="s">
        <v>145</v>
      </c>
      <c r="H120" s="31">
        <v>245</v>
      </c>
      <c r="I120" s="31" t="s">
        <v>830</v>
      </c>
      <c r="J120" s="31">
        <v>2</v>
      </c>
      <c r="K120" s="31" t="s">
        <v>105</v>
      </c>
      <c r="L120" s="31">
        <v>7</v>
      </c>
      <c r="M120" s="31" t="s">
        <v>831</v>
      </c>
      <c r="N120" s="31">
        <v>1</v>
      </c>
      <c r="O120" s="31" t="s">
        <v>831</v>
      </c>
      <c r="P120" s="31">
        <v>3</v>
      </c>
      <c r="Q120" s="31" t="s">
        <v>109</v>
      </c>
      <c r="R120" s="31">
        <v>4</v>
      </c>
      <c r="S120" s="31" t="s">
        <v>394</v>
      </c>
      <c r="T120" s="31" t="s">
        <v>12</v>
      </c>
      <c r="U120" s="31" t="s">
        <v>824</v>
      </c>
      <c r="V120" s="31">
        <v>351</v>
      </c>
      <c r="W120" s="31" t="s">
        <v>832</v>
      </c>
      <c r="X120" s="74">
        <v>3</v>
      </c>
      <c r="Y120" s="32" t="s">
        <v>924</v>
      </c>
      <c r="Z120" s="32" t="s">
        <v>94</v>
      </c>
      <c r="AA120" s="32" t="s">
        <v>925</v>
      </c>
      <c r="AB120" s="32" t="s">
        <v>926</v>
      </c>
      <c r="AC120" s="32" t="s">
        <v>927</v>
      </c>
      <c r="AD120" s="32" t="s">
        <v>928</v>
      </c>
      <c r="AE120" s="75" t="s">
        <v>79</v>
      </c>
      <c r="AF120" s="31">
        <v>9220</v>
      </c>
      <c r="AG120" s="32" t="s">
        <v>929</v>
      </c>
      <c r="AH120" s="32" t="s">
        <v>930</v>
      </c>
      <c r="AI120" s="32" t="s">
        <v>87</v>
      </c>
      <c r="AJ120" s="68">
        <v>100</v>
      </c>
      <c r="AK120" s="58" t="s">
        <v>91</v>
      </c>
      <c r="AL120" s="31"/>
      <c r="AM120" s="58" t="s">
        <v>82</v>
      </c>
      <c r="AN120" s="32"/>
      <c r="AO120" s="32"/>
      <c r="AP120" s="32"/>
      <c r="AQ120" s="32"/>
      <c r="AR120" s="32"/>
      <c r="AS120" s="32"/>
      <c r="AT120" s="32">
        <v>0</v>
      </c>
      <c r="AU120" s="32" t="s">
        <v>92</v>
      </c>
      <c r="AV120" s="32" t="s">
        <v>89</v>
      </c>
      <c r="AW120" s="32" t="s">
        <v>85</v>
      </c>
      <c r="AX120" s="77">
        <v>0</v>
      </c>
      <c r="AY120" s="77">
        <v>15</v>
      </c>
      <c r="AZ120" s="77">
        <v>15.01</v>
      </c>
      <c r="BA120" s="77">
        <v>60</v>
      </c>
      <c r="BB120" s="77">
        <v>60.01</v>
      </c>
      <c r="BC120" s="77">
        <v>130</v>
      </c>
      <c r="BD120" s="77">
        <v>0</v>
      </c>
      <c r="BE120" s="77">
        <v>0</v>
      </c>
      <c r="BF120" s="77">
        <v>0</v>
      </c>
      <c r="BG120" s="77">
        <v>0</v>
      </c>
      <c r="BH120" s="77">
        <v>0</v>
      </c>
      <c r="BI120" s="77">
        <v>50</v>
      </c>
      <c r="BJ120" s="77">
        <v>0</v>
      </c>
      <c r="BK120" s="77">
        <v>0</v>
      </c>
      <c r="BL120" s="77">
        <v>0</v>
      </c>
      <c r="BM120" s="77">
        <v>0</v>
      </c>
      <c r="BN120" s="77">
        <v>0</v>
      </c>
      <c r="BO120" s="77">
        <v>50</v>
      </c>
      <c r="BP120" s="78">
        <v>2</v>
      </c>
      <c r="BQ120" s="79">
        <v>0</v>
      </c>
      <c r="BR120" s="79">
        <v>0</v>
      </c>
      <c r="BS120" s="79">
        <v>0</v>
      </c>
      <c r="BT120" s="79">
        <v>0</v>
      </c>
      <c r="BU120" s="79">
        <v>0</v>
      </c>
      <c r="BV120" s="79">
        <v>0</v>
      </c>
      <c r="BW120" s="79">
        <v>0</v>
      </c>
      <c r="BX120" s="79">
        <v>100</v>
      </c>
      <c r="BY120" s="79">
        <v>0</v>
      </c>
      <c r="BZ120" s="79">
        <v>0</v>
      </c>
      <c r="CA120" s="79">
        <v>0</v>
      </c>
      <c r="CB120" s="79">
        <v>0</v>
      </c>
      <c r="CC120" s="76">
        <v>100</v>
      </c>
      <c r="CF120" s="42">
        <f t="shared" si="8"/>
        <v>5000</v>
      </c>
      <c r="CG120" s="43" t="str">
        <f t="shared" si="9"/>
        <v>EN RIESGO</v>
      </c>
      <c r="CJ120" s="43">
        <v>103912047.69999993</v>
      </c>
      <c r="CL120" s="89"/>
      <c r="CM120" s="43" t="s">
        <v>98</v>
      </c>
      <c r="CO120" s="43" t="e">
        <v>#N/A</v>
      </c>
      <c r="DB120" s="43" t="s">
        <v>931</v>
      </c>
    </row>
    <row r="121" spans="1:106" hidden="1" x14ac:dyDescent="0.25">
      <c r="A121" s="31">
        <v>7462</v>
      </c>
      <c r="B121" s="31">
        <v>21111</v>
      </c>
      <c r="C121" s="31" t="s">
        <v>76</v>
      </c>
      <c r="D121" s="73">
        <v>11</v>
      </c>
      <c r="E121" s="31" t="s">
        <v>145</v>
      </c>
      <c r="F121" s="31">
        <v>0</v>
      </c>
      <c r="G121" s="31" t="s">
        <v>145</v>
      </c>
      <c r="H121" s="31">
        <v>245</v>
      </c>
      <c r="I121" s="31" t="s">
        <v>830</v>
      </c>
      <c r="J121" s="31">
        <v>2</v>
      </c>
      <c r="K121" s="31" t="s">
        <v>105</v>
      </c>
      <c r="L121" s="31">
        <v>7</v>
      </c>
      <c r="M121" s="31" t="s">
        <v>831</v>
      </c>
      <c r="N121" s="31">
        <v>1</v>
      </c>
      <c r="O121" s="31" t="s">
        <v>831</v>
      </c>
      <c r="P121" s="31">
        <v>3</v>
      </c>
      <c r="Q121" s="31" t="s">
        <v>109</v>
      </c>
      <c r="R121" s="31">
        <v>4</v>
      </c>
      <c r="S121" s="31" t="s">
        <v>394</v>
      </c>
      <c r="T121" s="31" t="s">
        <v>12</v>
      </c>
      <c r="U121" s="31" t="s">
        <v>824</v>
      </c>
      <c r="V121" s="31">
        <v>351</v>
      </c>
      <c r="W121" s="31" t="s">
        <v>832</v>
      </c>
      <c r="X121" s="74">
        <v>5</v>
      </c>
      <c r="Y121" s="32" t="s">
        <v>897</v>
      </c>
      <c r="Z121" s="32" t="s">
        <v>94</v>
      </c>
      <c r="AA121" s="32" t="s">
        <v>932</v>
      </c>
      <c r="AB121" s="32" t="s">
        <v>933</v>
      </c>
      <c r="AC121" s="32" t="s">
        <v>934</v>
      </c>
      <c r="AD121" s="32" t="s">
        <v>935</v>
      </c>
      <c r="AE121" s="75" t="s">
        <v>79</v>
      </c>
      <c r="AF121" s="31">
        <v>9228</v>
      </c>
      <c r="AG121" s="32" t="s">
        <v>936</v>
      </c>
      <c r="AH121" s="32" t="s">
        <v>937</v>
      </c>
      <c r="AI121" s="32" t="s">
        <v>87</v>
      </c>
      <c r="AJ121" s="68">
        <v>100</v>
      </c>
      <c r="AK121" s="58" t="s">
        <v>91</v>
      </c>
      <c r="AL121" s="31"/>
      <c r="AM121" s="58" t="s">
        <v>82</v>
      </c>
      <c r="AN121" s="32"/>
      <c r="AO121" s="32"/>
      <c r="AP121" s="32"/>
      <c r="AQ121" s="32"/>
      <c r="AR121" s="32"/>
      <c r="AS121" s="32"/>
      <c r="AT121" s="32">
        <v>0</v>
      </c>
      <c r="AU121" s="32" t="s">
        <v>100</v>
      </c>
      <c r="AV121" s="32" t="s">
        <v>102</v>
      </c>
      <c r="AW121" s="32" t="s">
        <v>85</v>
      </c>
      <c r="AX121" s="77">
        <v>0</v>
      </c>
      <c r="AY121" s="77">
        <v>15</v>
      </c>
      <c r="AZ121" s="77">
        <v>15.01</v>
      </c>
      <c r="BA121" s="77">
        <v>60</v>
      </c>
      <c r="BB121" s="77">
        <v>60.01</v>
      </c>
      <c r="BC121" s="77">
        <v>130</v>
      </c>
      <c r="BD121" s="77">
        <v>0</v>
      </c>
      <c r="BE121" s="77">
        <v>0</v>
      </c>
      <c r="BF121" s="77">
        <v>100</v>
      </c>
      <c r="BG121" s="77">
        <v>0</v>
      </c>
      <c r="BH121" s="77">
        <v>0</v>
      </c>
      <c r="BI121" s="77">
        <v>100</v>
      </c>
      <c r="BJ121" s="77">
        <v>0</v>
      </c>
      <c r="BK121" s="77">
        <v>0</v>
      </c>
      <c r="BL121" s="77">
        <v>100</v>
      </c>
      <c r="BM121" s="77">
        <v>0</v>
      </c>
      <c r="BN121" s="77">
        <v>0</v>
      </c>
      <c r="BO121" s="77">
        <v>100</v>
      </c>
      <c r="BP121" s="78">
        <v>100</v>
      </c>
      <c r="BQ121" s="79">
        <v>100</v>
      </c>
      <c r="BR121" s="79">
        <v>100</v>
      </c>
      <c r="BS121" s="79">
        <v>100</v>
      </c>
      <c r="BT121" s="79">
        <v>100</v>
      </c>
      <c r="BU121" s="79">
        <v>100</v>
      </c>
      <c r="BV121" s="79">
        <v>100</v>
      </c>
      <c r="BW121" s="79">
        <v>100</v>
      </c>
      <c r="BX121" s="79">
        <v>100</v>
      </c>
      <c r="BY121" s="79">
        <v>100</v>
      </c>
      <c r="BZ121" s="79">
        <v>0</v>
      </c>
      <c r="CA121" s="79">
        <v>0</v>
      </c>
      <c r="CB121" s="79">
        <v>0</v>
      </c>
      <c r="CC121" s="76">
        <v>75</v>
      </c>
      <c r="CF121" s="42">
        <f t="shared" si="8"/>
        <v>75</v>
      </c>
      <c r="CG121" s="43" t="str">
        <f t="shared" si="9"/>
        <v>ÓPTIMO</v>
      </c>
      <c r="CJ121" s="43">
        <v>103912047.69999993</v>
      </c>
      <c r="CL121" s="89"/>
      <c r="CM121" s="43" t="s">
        <v>98</v>
      </c>
      <c r="CO121" s="43" t="e">
        <v>#N/A</v>
      </c>
      <c r="DB121" s="43" t="s">
        <v>938</v>
      </c>
    </row>
    <row r="122" spans="1:106" hidden="1" x14ac:dyDescent="0.25">
      <c r="A122" s="31">
        <v>7466</v>
      </c>
      <c r="B122" s="31">
        <v>21111</v>
      </c>
      <c r="C122" s="31" t="s">
        <v>76</v>
      </c>
      <c r="D122" s="73">
        <v>11</v>
      </c>
      <c r="E122" s="31" t="s">
        <v>145</v>
      </c>
      <c r="F122" s="31">
        <v>0</v>
      </c>
      <c r="G122" s="31" t="s">
        <v>145</v>
      </c>
      <c r="H122" s="31">
        <v>245</v>
      </c>
      <c r="I122" s="31" t="s">
        <v>830</v>
      </c>
      <c r="J122" s="31">
        <v>2</v>
      </c>
      <c r="K122" s="31" t="s">
        <v>105</v>
      </c>
      <c r="L122" s="31">
        <v>7</v>
      </c>
      <c r="M122" s="31" t="s">
        <v>831</v>
      </c>
      <c r="N122" s="31">
        <v>1</v>
      </c>
      <c r="O122" s="31" t="s">
        <v>831</v>
      </c>
      <c r="P122" s="31">
        <v>3</v>
      </c>
      <c r="Q122" s="31" t="s">
        <v>109</v>
      </c>
      <c r="R122" s="31">
        <v>4</v>
      </c>
      <c r="S122" s="31" t="s">
        <v>394</v>
      </c>
      <c r="T122" s="31" t="s">
        <v>12</v>
      </c>
      <c r="U122" s="31" t="s">
        <v>824</v>
      </c>
      <c r="V122" s="31">
        <v>351</v>
      </c>
      <c r="W122" s="31" t="s">
        <v>832</v>
      </c>
      <c r="X122" s="74">
        <v>3</v>
      </c>
      <c r="Y122" s="32" t="s">
        <v>924</v>
      </c>
      <c r="Z122" s="32" t="s">
        <v>94</v>
      </c>
      <c r="AA122" s="32" t="s">
        <v>939</v>
      </c>
      <c r="AB122" s="32" t="s">
        <v>906</v>
      </c>
      <c r="AC122" s="32" t="s">
        <v>940</v>
      </c>
      <c r="AD122" s="32" t="s">
        <v>928</v>
      </c>
      <c r="AE122" s="75" t="s">
        <v>79</v>
      </c>
      <c r="AF122" s="31">
        <v>9231</v>
      </c>
      <c r="AG122" s="32" t="s">
        <v>941</v>
      </c>
      <c r="AH122" s="32" t="s">
        <v>942</v>
      </c>
      <c r="AI122" s="32" t="s">
        <v>943</v>
      </c>
      <c r="AJ122" s="68">
        <v>20</v>
      </c>
      <c r="AK122" s="58" t="s">
        <v>91</v>
      </c>
      <c r="AL122" s="31"/>
      <c r="AM122" s="58" t="s">
        <v>82</v>
      </c>
      <c r="AN122" s="32"/>
      <c r="AO122" s="32"/>
      <c r="AP122" s="32"/>
      <c r="AQ122" s="32"/>
      <c r="AR122" s="32"/>
      <c r="AS122" s="32"/>
      <c r="AT122" s="32">
        <v>0</v>
      </c>
      <c r="AU122" s="32" t="s">
        <v>92</v>
      </c>
      <c r="AV122" s="32" t="s">
        <v>89</v>
      </c>
      <c r="AW122" s="32" t="s">
        <v>85</v>
      </c>
      <c r="AX122" s="77">
        <v>0</v>
      </c>
      <c r="AY122" s="77">
        <v>15</v>
      </c>
      <c r="AZ122" s="77">
        <v>15.01</v>
      </c>
      <c r="BA122" s="77">
        <v>60</v>
      </c>
      <c r="BB122" s="77">
        <v>60.01</v>
      </c>
      <c r="BC122" s="77">
        <v>130</v>
      </c>
      <c r="BD122" s="77">
        <v>0</v>
      </c>
      <c r="BE122" s="77">
        <v>0</v>
      </c>
      <c r="BF122" s="77">
        <v>5</v>
      </c>
      <c r="BG122" s="77">
        <v>0</v>
      </c>
      <c r="BH122" s="77">
        <v>0</v>
      </c>
      <c r="BI122" s="77">
        <v>5</v>
      </c>
      <c r="BJ122" s="77">
        <v>0</v>
      </c>
      <c r="BK122" s="77">
        <v>0</v>
      </c>
      <c r="BL122" s="77">
        <v>5</v>
      </c>
      <c r="BM122" s="77">
        <v>0</v>
      </c>
      <c r="BN122" s="77">
        <v>0</v>
      </c>
      <c r="BO122" s="77">
        <v>5</v>
      </c>
      <c r="BP122" s="78">
        <v>1</v>
      </c>
      <c r="BQ122" s="79">
        <v>0</v>
      </c>
      <c r="BR122" s="79">
        <v>0</v>
      </c>
      <c r="BS122" s="79">
        <v>0</v>
      </c>
      <c r="BT122" s="79">
        <v>0</v>
      </c>
      <c r="BU122" s="79">
        <v>0</v>
      </c>
      <c r="BV122" s="79">
        <v>0</v>
      </c>
      <c r="BW122" s="79">
        <v>0</v>
      </c>
      <c r="BX122" s="79">
        <v>0</v>
      </c>
      <c r="BY122" s="79">
        <v>0</v>
      </c>
      <c r="BZ122" s="79">
        <v>0</v>
      </c>
      <c r="CA122" s="79">
        <v>0</v>
      </c>
      <c r="CB122" s="79">
        <v>0</v>
      </c>
      <c r="CC122" s="76">
        <v>0</v>
      </c>
      <c r="CF122" s="42">
        <f t="shared" si="8"/>
        <v>0</v>
      </c>
      <c r="CG122" s="43" t="str">
        <f t="shared" si="9"/>
        <v>EN RIESGO</v>
      </c>
      <c r="CJ122" s="43">
        <v>103912047.69999993</v>
      </c>
      <c r="CL122" s="89"/>
      <c r="CM122" s="43" t="s">
        <v>98</v>
      </c>
      <c r="CO122" s="43" t="e">
        <v>#N/A</v>
      </c>
      <c r="DB122" s="43" t="s">
        <v>944</v>
      </c>
    </row>
    <row r="123" spans="1:106" hidden="1" x14ac:dyDescent="0.25">
      <c r="A123" s="31">
        <v>7479</v>
      </c>
      <c r="B123" s="31">
        <v>21111</v>
      </c>
      <c r="C123" s="31" t="s">
        <v>76</v>
      </c>
      <c r="D123" s="73">
        <v>11</v>
      </c>
      <c r="E123" s="31" t="s">
        <v>145</v>
      </c>
      <c r="F123" s="31">
        <v>0</v>
      </c>
      <c r="G123" s="31" t="s">
        <v>145</v>
      </c>
      <c r="H123" s="31">
        <v>245</v>
      </c>
      <c r="I123" s="31" t="s">
        <v>830</v>
      </c>
      <c r="J123" s="31">
        <v>2</v>
      </c>
      <c r="K123" s="31" t="s">
        <v>105</v>
      </c>
      <c r="L123" s="31">
        <v>7</v>
      </c>
      <c r="M123" s="31" t="s">
        <v>831</v>
      </c>
      <c r="N123" s="31">
        <v>1</v>
      </c>
      <c r="O123" s="31" t="s">
        <v>831</v>
      </c>
      <c r="P123" s="31">
        <v>3</v>
      </c>
      <c r="Q123" s="31" t="s">
        <v>109</v>
      </c>
      <c r="R123" s="31">
        <v>4</v>
      </c>
      <c r="S123" s="31" t="s">
        <v>394</v>
      </c>
      <c r="T123" s="31" t="s">
        <v>12</v>
      </c>
      <c r="U123" s="31" t="s">
        <v>824</v>
      </c>
      <c r="V123" s="31">
        <v>351</v>
      </c>
      <c r="W123" s="31" t="s">
        <v>832</v>
      </c>
      <c r="X123" s="74">
        <v>6</v>
      </c>
      <c r="Y123" s="32" t="s">
        <v>945</v>
      </c>
      <c r="Z123" s="32" t="s">
        <v>94</v>
      </c>
      <c r="AA123" s="32" t="s">
        <v>946</v>
      </c>
      <c r="AB123" s="32" t="s">
        <v>947</v>
      </c>
      <c r="AC123" s="32" t="s">
        <v>948</v>
      </c>
      <c r="AD123" s="32" t="s">
        <v>949</v>
      </c>
      <c r="AE123" s="75" t="s">
        <v>79</v>
      </c>
      <c r="AF123" s="31">
        <v>9252</v>
      </c>
      <c r="AG123" s="32" t="s">
        <v>950</v>
      </c>
      <c r="AH123" s="32" t="s">
        <v>951</v>
      </c>
      <c r="AI123" s="32" t="s">
        <v>114</v>
      </c>
      <c r="AJ123" s="68">
        <v>120</v>
      </c>
      <c r="AK123" s="58" t="s">
        <v>91</v>
      </c>
      <c r="AL123" s="31"/>
      <c r="AM123" s="58" t="s">
        <v>82</v>
      </c>
      <c r="AN123" s="32"/>
      <c r="AO123" s="32"/>
      <c r="AP123" s="32"/>
      <c r="AQ123" s="32"/>
      <c r="AR123" s="32"/>
      <c r="AS123" s="32"/>
      <c r="AT123" s="32">
        <v>0</v>
      </c>
      <c r="AU123" s="32" t="s">
        <v>92</v>
      </c>
      <c r="AV123" s="32" t="s">
        <v>102</v>
      </c>
      <c r="AW123" s="32" t="s">
        <v>85</v>
      </c>
      <c r="AX123" s="77">
        <v>0</v>
      </c>
      <c r="AY123" s="77">
        <v>15</v>
      </c>
      <c r="AZ123" s="77">
        <v>15.01</v>
      </c>
      <c r="BA123" s="77">
        <v>60</v>
      </c>
      <c r="BB123" s="77">
        <v>60.01</v>
      </c>
      <c r="BC123" s="77">
        <v>130</v>
      </c>
      <c r="BD123" s="77">
        <v>0</v>
      </c>
      <c r="BE123" s="77">
        <v>0</v>
      </c>
      <c r="BF123" s="77">
        <v>0</v>
      </c>
      <c r="BG123" s="77">
        <v>0</v>
      </c>
      <c r="BH123" s="77">
        <v>0</v>
      </c>
      <c r="BI123" s="77">
        <v>0</v>
      </c>
      <c r="BJ123" s="77">
        <v>0</v>
      </c>
      <c r="BK123" s="77">
        <v>0</v>
      </c>
      <c r="BL123" s="77">
        <v>0</v>
      </c>
      <c r="BM123" s="77">
        <v>0</v>
      </c>
      <c r="BN123" s="77">
        <v>0</v>
      </c>
      <c r="BO123" s="77">
        <v>0</v>
      </c>
      <c r="BP123" s="78">
        <v>120</v>
      </c>
      <c r="BQ123" s="79">
        <v>0</v>
      </c>
      <c r="BR123" s="79">
        <v>0</v>
      </c>
      <c r="BS123" s="79">
        <v>0</v>
      </c>
      <c r="BT123" s="79">
        <v>0</v>
      </c>
      <c r="BU123" s="79">
        <v>0</v>
      </c>
      <c r="BV123" s="79">
        <v>0</v>
      </c>
      <c r="BW123" s="79">
        <v>0</v>
      </c>
      <c r="BX123" s="79">
        <v>0</v>
      </c>
      <c r="BY123" s="79">
        <v>0</v>
      </c>
      <c r="BZ123" s="79">
        <v>0</v>
      </c>
      <c r="CA123" s="79">
        <v>0</v>
      </c>
      <c r="CB123" s="79">
        <v>0</v>
      </c>
      <c r="CC123" s="76">
        <v>0</v>
      </c>
      <c r="CF123" s="42">
        <f t="shared" si="8"/>
        <v>0</v>
      </c>
      <c r="CG123" s="43" t="str">
        <f t="shared" si="9"/>
        <v>EN RIESGO</v>
      </c>
      <c r="CJ123" s="43">
        <v>103912047.69999993</v>
      </c>
      <c r="CL123" s="89"/>
      <c r="CM123" s="43" t="e">
        <v>#N/A</v>
      </c>
      <c r="CO123" s="43" t="e">
        <v>#N/A</v>
      </c>
      <c r="DB123" s="43" t="s">
        <v>952</v>
      </c>
    </row>
    <row r="124" spans="1:106" hidden="1" x14ac:dyDescent="0.25">
      <c r="A124" s="31">
        <v>7498</v>
      </c>
      <c r="B124" s="31">
        <v>21111</v>
      </c>
      <c r="C124" s="31" t="s">
        <v>76</v>
      </c>
      <c r="D124" s="73">
        <v>11</v>
      </c>
      <c r="E124" s="31" t="s">
        <v>145</v>
      </c>
      <c r="F124" s="31">
        <v>0</v>
      </c>
      <c r="G124" s="31" t="s">
        <v>145</v>
      </c>
      <c r="H124" s="31">
        <v>245</v>
      </c>
      <c r="I124" s="31" t="s">
        <v>830</v>
      </c>
      <c r="J124" s="31">
        <v>2</v>
      </c>
      <c r="K124" s="31" t="s">
        <v>105</v>
      </c>
      <c r="L124" s="31">
        <v>7</v>
      </c>
      <c r="M124" s="31" t="s">
        <v>831</v>
      </c>
      <c r="N124" s="31">
        <v>1</v>
      </c>
      <c r="O124" s="31" t="s">
        <v>831</v>
      </c>
      <c r="P124" s="31">
        <v>3</v>
      </c>
      <c r="Q124" s="31" t="s">
        <v>109</v>
      </c>
      <c r="R124" s="31">
        <v>4</v>
      </c>
      <c r="S124" s="31" t="s">
        <v>394</v>
      </c>
      <c r="T124" s="31" t="s">
        <v>12</v>
      </c>
      <c r="U124" s="31" t="s">
        <v>824</v>
      </c>
      <c r="V124" s="31">
        <v>351</v>
      </c>
      <c r="W124" s="31" t="s">
        <v>832</v>
      </c>
      <c r="X124" s="74">
        <v>3</v>
      </c>
      <c r="Y124" s="32" t="s">
        <v>924</v>
      </c>
      <c r="Z124" s="32" t="s">
        <v>94</v>
      </c>
      <c r="AA124" s="32" t="s">
        <v>953</v>
      </c>
      <c r="AB124" s="32" t="s">
        <v>954</v>
      </c>
      <c r="AC124" s="32" t="s">
        <v>955</v>
      </c>
      <c r="AD124" s="32" t="s">
        <v>928</v>
      </c>
      <c r="AE124" s="75" t="s">
        <v>79</v>
      </c>
      <c r="AF124" s="31">
        <v>9279</v>
      </c>
      <c r="AG124" s="32" t="s">
        <v>956</v>
      </c>
      <c r="AH124" s="32" t="s">
        <v>957</v>
      </c>
      <c r="AI124" s="32" t="s">
        <v>87</v>
      </c>
      <c r="AJ124" s="68">
        <v>80</v>
      </c>
      <c r="AK124" s="58" t="s">
        <v>91</v>
      </c>
      <c r="AL124" s="31"/>
      <c r="AM124" s="58" t="s">
        <v>82</v>
      </c>
      <c r="AN124" s="32"/>
      <c r="AO124" s="32"/>
      <c r="AP124" s="32"/>
      <c r="AQ124" s="32"/>
      <c r="AR124" s="32"/>
      <c r="AS124" s="32"/>
      <c r="AT124" s="32">
        <v>0</v>
      </c>
      <c r="AU124" s="32" t="s">
        <v>92</v>
      </c>
      <c r="AV124" s="32" t="s">
        <v>89</v>
      </c>
      <c r="AW124" s="32" t="s">
        <v>85</v>
      </c>
      <c r="AX124" s="77">
        <v>0</v>
      </c>
      <c r="AY124" s="77">
        <v>15</v>
      </c>
      <c r="AZ124" s="77">
        <v>15.01</v>
      </c>
      <c r="BA124" s="77">
        <v>60</v>
      </c>
      <c r="BB124" s="77">
        <v>60.01</v>
      </c>
      <c r="BC124" s="77">
        <v>130</v>
      </c>
      <c r="BD124" s="77">
        <v>0</v>
      </c>
      <c r="BE124" s="77">
        <v>0</v>
      </c>
      <c r="BF124" s="77">
        <v>0</v>
      </c>
      <c r="BG124" s="77">
        <v>0</v>
      </c>
      <c r="BH124" s="77">
        <v>0</v>
      </c>
      <c r="BI124" s="77">
        <v>80</v>
      </c>
      <c r="BJ124" s="77">
        <v>0</v>
      </c>
      <c r="BK124" s="77">
        <v>0</v>
      </c>
      <c r="BL124" s="77">
        <v>0</v>
      </c>
      <c r="BM124" s="77">
        <v>0</v>
      </c>
      <c r="BN124" s="77">
        <v>0</v>
      </c>
      <c r="BO124" s="77">
        <v>80</v>
      </c>
      <c r="BP124" s="78">
        <v>20</v>
      </c>
      <c r="BQ124" s="79">
        <v>0</v>
      </c>
      <c r="BR124" s="79">
        <v>0</v>
      </c>
      <c r="BS124" s="79">
        <v>0</v>
      </c>
      <c r="BT124" s="79">
        <v>0</v>
      </c>
      <c r="BU124" s="79">
        <v>0</v>
      </c>
      <c r="BV124" s="79">
        <v>0</v>
      </c>
      <c r="BW124" s="79">
        <v>0</v>
      </c>
      <c r="BX124" s="79">
        <v>0</v>
      </c>
      <c r="BY124" s="79">
        <v>0</v>
      </c>
      <c r="BZ124" s="79">
        <v>0</v>
      </c>
      <c r="CA124" s="79">
        <v>0</v>
      </c>
      <c r="CB124" s="79">
        <v>0</v>
      </c>
      <c r="CC124" s="76">
        <v>0</v>
      </c>
      <c r="CF124" s="42">
        <f t="shared" si="8"/>
        <v>0</v>
      </c>
      <c r="CG124" s="43" t="str">
        <f t="shared" si="9"/>
        <v>EN RIESGO</v>
      </c>
      <c r="CJ124" s="43">
        <v>103912047.69999993</v>
      </c>
      <c r="CL124" s="89"/>
      <c r="CM124" s="43" t="s">
        <v>98</v>
      </c>
      <c r="CO124" s="43" t="e">
        <v>#N/A</v>
      </c>
      <c r="DB124" s="43" t="s">
        <v>958</v>
      </c>
    </row>
    <row r="125" spans="1:106" hidden="1" x14ac:dyDescent="0.25">
      <c r="A125" s="31">
        <v>7505</v>
      </c>
      <c r="B125" s="31">
        <v>21111</v>
      </c>
      <c r="C125" s="31" t="s">
        <v>76</v>
      </c>
      <c r="D125" s="73">
        <v>11</v>
      </c>
      <c r="E125" s="31" t="s">
        <v>145</v>
      </c>
      <c r="F125" s="31">
        <v>0</v>
      </c>
      <c r="G125" s="31" t="s">
        <v>145</v>
      </c>
      <c r="H125" s="31">
        <v>245</v>
      </c>
      <c r="I125" s="31" t="s">
        <v>830</v>
      </c>
      <c r="J125" s="31">
        <v>2</v>
      </c>
      <c r="K125" s="31" t="s">
        <v>105</v>
      </c>
      <c r="L125" s="31">
        <v>7</v>
      </c>
      <c r="M125" s="31" t="s">
        <v>831</v>
      </c>
      <c r="N125" s="31">
        <v>1</v>
      </c>
      <c r="O125" s="31" t="s">
        <v>831</v>
      </c>
      <c r="P125" s="31">
        <v>3</v>
      </c>
      <c r="Q125" s="31" t="s">
        <v>109</v>
      </c>
      <c r="R125" s="31">
        <v>4</v>
      </c>
      <c r="S125" s="31" t="s">
        <v>394</v>
      </c>
      <c r="T125" s="31" t="s">
        <v>12</v>
      </c>
      <c r="U125" s="31" t="s">
        <v>824</v>
      </c>
      <c r="V125" s="31">
        <v>351</v>
      </c>
      <c r="W125" s="31" t="s">
        <v>832</v>
      </c>
      <c r="X125" s="74">
        <v>6</v>
      </c>
      <c r="Y125" s="32" t="s">
        <v>945</v>
      </c>
      <c r="Z125" s="32" t="s">
        <v>94</v>
      </c>
      <c r="AA125" s="32" t="s">
        <v>912</v>
      </c>
      <c r="AB125" s="32" t="s">
        <v>947</v>
      </c>
      <c r="AC125" s="32" t="s">
        <v>948</v>
      </c>
      <c r="AD125" s="32" t="s">
        <v>949</v>
      </c>
      <c r="AE125" s="75" t="s">
        <v>79</v>
      </c>
      <c r="AF125" s="31">
        <v>9282</v>
      </c>
      <c r="AG125" s="32" t="s">
        <v>914</v>
      </c>
      <c r="AH125" s="32" t="s">
        <v>915</v>
      </c>
      <c r="AI125" s="32" t="s">
        <v>959</v>
      </c>
      <c r="AJ125" s="68">
        <v>3</v>
      </c>
      <c r="AK125" s="58" t="s">
        <v>91</v>
      </c>
      <c r="AL125" s="31"/>
      <c r="AM125" s="58" t="s">
        <v>82</v>
      </c>
      <c r="AN125" s="32"/>
      <c r="AO125" s="32"/>
      <c r="AP125" s="32"/>
      <c r="AQ125" s="32"/>
      <c r="AR125" s="32"/>
      <c r="AS125" s="32"/>
      <c r="AT125" s="32">
        <v>0</v>
      </c>
      <c r="AU125" s="32" t="s">
        <v>92</v>
      </c>
      <c r="AV125" s="32" t="s">
        <v>102</v>
      </c>
      <c r="AW125" s="32" t="s">
        <v>85</v>
      </c>
      <c r="AX125" s="77">
        <v>0</v>
      </c>
      <c r="AY125" s="77">
        <v>15</v>
      </c>
      <c r="AZ125" s="77">
        <v>15.01</v>
      </c>
      <c r="BA125" s="77">
        <v>60</v>
      </c>
      <c r="BB125" s="77">
        <v>60.01</v>
      </c>
      <c r="BC125" s="77">
        <v>130</v>
      </c>
      <c r="BD125" s="77">
        <v>0</v>
      </c>
      <c r="BE125" s="77">
        <v>0</v>
      </c>
      <c r="BF125" s="77">
        <v>0</v>
      </c>
      <c r="BG125" s="77">
        <v>0</v>
      </c>
      <c r="BH125" s="77">
        <v>0</v>
      </c>
      <c r="BI125" s="77">
        <v>0</v>
      </c>
      <c r="BJ125" s="77">
        <v>0</v>
      </c>
      <c r="BK125" s="77">
        <v>0</v>
      </c>
      <c r="BL125" s="77">
        <v>0</v>
      </c>
      <c r="BM125" s="77">
        <v>0</v>
      </c>
      <c r="BN125" s="77">
        <v>0</v>
      </c>
      <c r="BO125" s="77">
        <v>0</v>
      </c>
      <c r="BP125" s="78">
        <v>3</v>
      </c>
      <c r="BQ125" s="79">
        <v>0</v>
      </c>
      <c r="BR125" s="79">
        <v>0</v>
      </c>
      <c r="BS125" s="79">
        <v>0</v>
      </c>
      <c r="BT125" s="79">
        <v>0</v>
      </c>
      <c r="BU125" s="79">
        <v>0</v>
      </c>
      <c r="BV125" s="79">
        <v>0</v>
      </c>
      <c r="BW125" s="79">
        <v>0</v>
      </c>
      <c r="BX125" s="79">
        <v>0</v>
      </c>
      <c r="BY125" s="79">
        <v>0</v>
      </c>
      <c r="BZ125" s="79">
        <v>0</v>
      </c>
      <c r="CA125" s="79">
        <v>0</v>
      </c>
      <c r="CB125" s="79">
        <v>0</v>
      </c>
      <c r="CC125" s="76">
        <v>0</v>
      </c>
      <c r="CF125" s="42">
        <f t="shared" si="8"/>
        <v>0</v>
      </c>
      <c r="CG125" s="43" t="str">
        <f t="shared" si="9"/>
        <v>EN RIESGO</v>
      </c>
      <c r="CJ125" s="43">
        <v>103912047.69999993</v>
      </c>
      <c r="CL125" s="89"/>
      <c r="CM125" s="43" t="e">
        <v>#N/A</v>
      </c>
      <c r="CO125" s="43" t="e">
        <v>#N/A</v>
      </c>
      <c r="DB125" s="43" t="s">
        <v>960</v>
      </c>
    </row>
    <row r="126" spans="1:106" hidden="1" x14ac:dyDescent="0.25">
      <c r="A126" s="31">
        <v>7506</v>
      </c>
      <c r="B126" s="31">
        <v>21111</v>
      </c>
      <c r="C126" s="31" t="s">
        <v>76</v>
      </c>
      <c r="D126" s="73">
        <v>11</v>
      </c>
      <c r="E126" s="31" t="s">
        <v>145</v>
      </c>
      <c r="F126" s="31">
        <v>0</v>
      </c>
      <c r="G126" s="31" t="s">
        <v>145</v>
      </c>
      <c r="H126" s="31">
        <v>245</v>
      </c>
      <c r="I126" s="31" t="s">
        <v>830</v>
      </c>
      <c r="J126" s="31">
        <v>2</v>
      </c>
      <c r="K126" s="31" t="s">
        <v>105</v>
      </c>
      <c r="L126" s="31">
        <v>7</v>
      </c>
      <c r="M126" s="31" t="s">
        <v>831</v>
      </c>
      <c r="N126" s="31">
        <v>1</v>
      </c>
      <c r="O126" s="31" t="s">
        <v>831</v>
      </c>
      <c r="P126" s="31">
        <v>3</v>
      </c>
      <c r="Q126" s="31" t="s">
        <v>109</v>
      </c>
      <c r="R126" s="31">
        <v>4</v>
      </c>
      <c r="S126" s="31" t="s">
        <v>394</v>
      </c>
      <c r="T126" s="31" t="s">
        <v>12</v>
      </c>
      <c r="U126" s="31" t="s">
        <v>824</v>
      </c>
      <c r="V126" s="31">
        <v>351</v>
      </c>
      <c r="W126" s="31" t="s">
        <v>832</v>
      </c>
      <c r="X126" s="74">
        <v>5</v>
      </c>
      <c r="Y126" s="32" t="s">
        <v>897</v>
      </c>
      <c r="Z126" s="32" t="s">
        <v>94</v>
      </c>
      <c r="AA126" s="32" t="s">
        <v>961</v>
      </c>
      <c r="AB126" s="32" t="s">
        <v>962</v>
      </c>
      <c r="AC126" s="32" t="s">
        <v>963</v>
      </c>
      <c r="AD126" s="32" t="s">
        <v>935</v>
      </c>
      <c r="AE126" s="75" t="s">
        <v>79</v>
      </c>
      <c r="AF126" s="31">
        <v>9272</v>
      </c>
      <c r="AG126" s="32" t="s">
        <v>964</v>
      </c>
      <c r="AH126" s="32" t="s">
        <v>965</v>
      </c>
      <c r="AI126" s="32" t="s">
        <v>87</v>
      </c>
      <c r="AJ126" s="68">
        <v>100</v>
      </c>
      <c r="AK126" s="58" t="s">
        <v>91</v>
      </c>
      <c r="AL126" s="31"/>
      <c r="AM126" s="58" t="s">
        <v>82</v>
      </c>
      <c r="AN126" s="32"/>
      <c r="AO126" s="32"/>
      <c r="AP126" s="32"/>
      <c r="AQ126" s="32"/>
      <c r="AR126" s="32"/>
      <c r="AS126" s="32"/>
      <c r="AT126" s="32">
        <v>0</v>
      </c>
      <c r="AU126" s="32" t="s">
        <v>100</v>
      </c>
      <c r="AV126" s="32" t="s">
        <v>93</v>
      </c>
      <c r="AW126" s="32" t="s">
        <v>85</v>
      </c>
      <c r="AX126" s="77">
        <v>0</v>
      </c>
      <c r="AY126" s="77">
        <v>15</v>
      </c>
      <c r="AZ126" s="77">
        <v>15.01</v>
      </c>
      <c r="BA126" s="77">
        <v>60</v>
      </c>
      <c r="BB126" s="77">
        <v>60.01</v>
      </c>
      <c r="BC126" s="77">
        <v>130</v>
      </c>
      <c r="BD126" s="77">
        <v>100</v>
      </c>
      <c r="BE126" s="77">
        <v>100</v>
      </c>
      <c r="BF126" s="77">
        <v>100</v>
      </c>
      <c r="BG126" s="77">
        <v>100</v>
      </c>
      <c r="BH126" s="77">
        <v>100</v>
      </c>
      <c r="BI126" s="77">
        <v>100</v>
      </c>
      <c r="BJ126" s="77">
        <v>100</v>
      </c>
      <c r="BK126" s="77">
        <v>100</v>
      </c>
      <c r="BL126" s="77">
        <v>100</v>
      </c>
      <c r="BM126" s="77">
        <v>100</v>
      </c>
      <c r="BN126" s="77">
        <v>100</v>
      </c>
      <c r="BO126" s="77">
        <v>100</v>
      </c>
      <c r="BP126" s="78">
        <v>100</v>
      </c>
      <c r="BQ126" s="79">
        <v>100</v>
      </c>
      <c r="BR126" s="79">
        <v>100</v>
      </c>
      <c r="BS126" s="79">
        <v>100</v>
      </c>
      <c r="BT126" s="79">
        <v>100</v>
      </c>
      <c r="BU126" s="79">
        <v>100</v>
      </c>
      <c r="BV126" s="79">
        <v>100</v>
      </c>
      <c r="BW126" s="79">
        <v>100</v>
      </c>
      <c r="BX126" s="79">
        <v>100</v>
      </c>
      <c r="BY126" s="79">
        <v>100</v>
      </c>
      <c r="BZ126" s="79">
        <v>0</v>
      </c>
      <c r="CA126" s="79">
        <v>0</v>
      </c>
      <c r="CB126" s="79">
        <v>0</v>
      </c>
      <c r="CC126" s="76">
        <v>75</v>
      </c>
      <c r="CF126" s="42">
        <f t="shared" si="8"/>
        <v>75</v>
      </c>
      <c r="CG126" s="43" t="str">
        <f t="shared" si="9"/>
        <v>ÓPTIMO</v>
      </c>
      <c r="CJ126" s="43">
        <v>103912047.69999993</v>
      </c>
      <c r="CL126" s="89"/>
      <c r="CM126" s="43" t="s">
        <v>98</v>
      </c>
      <c r="CO126" s="43" t="e">
        <v>#N/A</v>
      </c>
      <c r="DB126" s="43" t="s">
        <v>966</v>
      </c>
    </row>
    <row r="127" spans="1:106" hidden="1" x14ac:dyDescent="0.25">
      <c r="A127" s="31">
        <v>7521</v>
      </c>
      <c r="B127" s="31">
        <v>21111</v>
      </c>
      <c r="C127" s="31" t="s">
        <v>76</v>
      </c>
      <c r="D127" s="73">
        <v>11</v>
      </c>
      <c r="E127" s="31" t="s">
        <v>145</v>
      </c>
      <c r="F127" s="31">
        <v>0</v>
      </c>
      <c r="G127" s="31" t="s">
        <v>145</v>
      </c>
      <c r="H127" s="31">
        <v>245</v>
      </c>
      <c r="I127" s="31" t="s">
        <v>830</v>
      </c>
      <c r="J127" s="31">
        <v>2</v>
      </c>
      <c r="K127" s="31" t="s">
        <v>105</v>
      </c>
      <c r="L127" s="31">
        <v>7</v>
      </c>
      <c r="M127" s="31" t="s">
        <v>831</v>
      </c>
      <c r="N127" s="31">
        <v>1</v>
      </c>
      <c r="O127" s="31" t="s">
        <v>831</v>
      </c>
      <c r="P127" s="31">
        <v>3</v>
      </c>
      <c r="Q127" s="31" t="s">
        <v>109</v>
      </c>
      <c r="R127" s="31">
        <v>4</v>
      </c>
      <c r="S127" s="31" t="s">
        <v>394</v>
      </c>
      <c r="T127" s="31" t="s">
        <v>12</v>
      </c>
      <c r="U127" s="31" t="s">
        <v>824</v>
      </c>
      <c r="V127" s="31">
        <v>351</v>
      </c>
      <c r="W127" s="31" t="s">
        <v>832</v>
      </c>
      <c r="X127" s="74">
        <v>3</v>
      </c>
      <c r="Y127" s="32" t="s">
        <v>905</v>
      </c>
      <c r="Z127" s="32" t="s">
        <v>94</v>
      </c>
      <c r="AA127" s="32" t="s">
        <v>967</v>
      </c>
      <c r="AB127" s="32" t="s">
        <v>906</v>
      </c>
      <c r="AC127" s="32" t="s">
        <v>968</v>
      </c>
      <c r="AD127" s="32" t="s">
        <v>928</v>
      </c>
      <c r="AE127" s="75" t="s">
        <v>79</v>
      </c>
      <c r="AF127" s="31">
        <v>9309</v>
      </c>
      <c r="AG127" s="32" t="s">
        <v>969</v>
      </c>
      <c r="AH127" s="32" t="s">
        <v>970</v>
      </c>
      <c r="AI127" s="32" t="s">
        <v>971</v>
      </c>
      <c r="AJ127" s="68">
        <v>70</v>
      </c>
      <c r="AK127" s="58" t="s">
        <v>91</v>
      </c>
      <c r="AL127" s="31"/>
      <c r="AM127" s="58" t="s">
        <v>82</v>
      </c>
      <c r="AN127" s="32"/>
      <c r="AO127" s="32"/>
      <c r="AP127" s="32"/>
      <c r="AQ127" s="32"/>
      <c r="AR127" s="32"/>
      <c r="AS127" s="32"/>
      <c r="AT127" s="32">
        <v>0</v>
      </c>
      <c r="AU127" s="32" t="s">
        <v>88</v>
      </c>
      <c r="AV127" s="32" t="s">
        <v>89</v>
      </c>
      <c r="AW127" s="32" t="s">
        <v>85</v>
      </c>
      <c r="AX127" s="77">
        <v>0</v>
      </c>
      <c r="AY127" s="77">
        <v>15</v>
      </c>
      <c r="AZ127" s="77">
        <v>15.01</v>
      </c>
      <c r="BA127" s="77">
        <v>60</v>
      </c>
      <c r="BB127" s="77">
        <v>60.01</v>
      </c>
      <c r="BC127" s="77">
        <v>130</v>
      </c>
      <c r="BD127" s="77">
        <v>0</v>
      </c>
      <c r="BE127" s="77">
        <v>0</v>
      </c>
      <c r="BF127" s="77">
        <v>0</v>
      </c>
      <c r="BG127" s="77">
        <v>0</v>
      </c>
      <c r="BH127" s="77">
        <v>0</v>
      </c>
      <c r="BI127" s="77">
        <v>0</v>
      </c>
      <c r="BJ127" s="77">
        <v>0</v>
      </c>
      <c r="BK127" s="77">
        <v>0</v>
      </c>
      <c r="BL127" s="77">
        <v>0</v>
      </c>
      <c r="BM127" s="77">
        <v>0</v>
      </c>
      <c r="BN127" s="77">
        <v>0</v>
      </c>
      <c r="BO127" s="77">
        <v>0</v>
      </c>
      <c r="BP127" s="78">
        <v>70</v>
      </c>
      <c r="BQ127" s="79">
        <v>0</v>
      </c>
      <c r="BR127" s="79">
        <v>0</v>
      </c>
      <c r="BS127" s="79">
        <v>0</v>
      </c>
      <c r="BT127" s="79">
        <v>0</v>
      </c>
      <c r="BU127" s="79">
        <v>0</v>
      </c>
      <c r="BV127" s="79">
        <v>0</v>
      </c>
      <c r="BW127" s="79">
        <v>0</v>
      </c>
      <c r="BX127" s="79">
        <v>0</v>
      </c>
      <c r="BY127" s="79">
        <v>0</v>
      </c>
      <c r="BZ127" s="79">
        <v>0</v>
      </c>
      <c r="CA127" s="79">
        <v>0</v>
      </c>
      <c r="CB127" s="79">
        <v>0</v>
      </c>
      <c r="CC127" s="76">
        <v>0</v>
      </c>
      <c r="CF127" s="42">
        <f t="shared" si="8"/>
        <v>0</v>
      </c>
      <c r="CG127" s="43" t="str">
        <f t="shared" si="9"/>
        <v>EN RIESGO</v>
      </c>
      <c r="CJ127" s="43">
        <v>103912047.69999993</v>
      </c>
      <c r="CL127" s="89"/>
      <c r="CM127" s="43" t="e">
        <v>#N/A</v>
      </c>
      <c r="CO127" s="43" t="e">
        <v>#N/A</v>
      </c>
      <c r="DB127" s="43" t="s">
        <v>972</v>
      </c>
    </row>
    <row r="128" spans="1:106" hidden="1" x14ac:dyDescent="0.25">
      <c r="A128" s="31">
        <v>7536</v>
      </c>
      <c r="B128" s="31">
        <v>21111</v>
      </c>
      <c r="C128" s="31" t="s">
        <v>76</v>
      </c>
      <c r="D128" s="73">
        <v>11</v>
      </c>
      <c r="E128" s="31" t="s">
        <v>145</v>
      </c>
      <c r="F128" s="31">
        <v>0</v>
      </c>
      <c r="G128" s="31" t="s">
        <v>145</v>
      </c>
      <c r="H128" s="31">
        <v>245</v>
      </c>
      <c r="I128" s="31" t="s">
        <v>830</v>
      </c>
      <c r="J128" s="31">
        <v>2</v>
      </c>
      <c r="K128" s="31" t="s">
        <v>105</v>
      </c>
      <c r="L128" s="31">
        <v>7</v>
      </c>
      <c r="M128" s="31" t="s">
        <v>831</v>
      </c>
      <c r="N128" s="31">
        <v>1</v>
      </c>
      <c r="O128" s="31" t="s">
        <v>831</v>
      </c>
      <c r="P128" s="31">
        <v>3</v>
      </c>
      <c r="Q128" s="31" t="s">
        <v>109</v>
      </c>
      <c r="R128" s="31">
        <v>4</v>
      </c>
      <c r="S128" s="31" t="s">
        <v>394</v>
      </c>
      <c r="T128" s="31" t="s">
        <v>12</v>
      </c>
      <c r="U128" s="31" t="s">
        <v>824</v>
      </c>
      <c r="V128" s="31">
        <v>351</v>
      </c>
      <c r="W128" s="31" t="s">
        <v>832</v>
      </c>
      <c r="X128" s="74">
        <v>5</v>
      </c>
      <c r="Y128" s="32" t="s">
        <v>897</v>
      </c>
      <c r="Z128" s="32" t="s">
        <v>94</v>
      </c>
      <c r="AA128" s="32" t="s">
        <v>973</v>
      </c>
      <c r="AB128" s="32" t="s">
        <v>974</v>
      </c>
      <c r="AC128" s="32" t="s">
        <v>975</v>
      </c>
      <c r="AD128" s="32" t="s">
        <v>935</v>
      </c>
      <c r="AE128" s="75" t="s">
        <v>79</v>
      </c>
      <c r="AF128" s="31">
        <v>9327</v>
      </c>
      <c r="AG128" s="32" t="s">
        <v>976</v>
      </c>
      <c r="AH128" s="32" t="s">
        <v>977</v>
      </c>
      <c r="AI128" s="32" t="s">
        <v>87</v>
      </c>
      <c r="AJ128" s="68">
        <v>100</v>
      </c>
      <c r="AK128" s="58" t="s">
        <v>91</v>
      </c>
      <c r="AL128" s="31"/>
      <c r="AM128" s="58" t="s">
        <v>82</v>
      </c>
      <c r="AN128" s="32"/>
      <c r="AO128" s="32"/>
      <c r="AP128" s="32"/>
      <c r="AQ128" s="32"/>
      <c r="AR128" s="32"/>
      <c r="AS128" s="32"/>
      <c r="AT128" s="32">
        <v>0</v>
      </c>
      <c r="AU128" s="32" t="s">
        <v>100</v>
      </c>
      <c r="AV128" s="32" t="s">
        <v>102</v>
      </c>
      <c r="AW128" s="32" t="s">
        <v>85</v>
      </c>
      <c r="AX128" s="77">
        <v>0</v>
      </c>
      <c r="AY128" s="77">
        <v>15</v>
      </c>
      <c r="AZ128" s="77">
        <v>15.01</v>
      </c>
      <c r="BA128" s="77">
        <v>60</v>
      </c>
      <c r="BB128" s="77">
        <v>60.01</v>
      </c>
      <c r="BC128" s="77">
        <v>130</v>
      </c>
      <c r="BD128" s="77">
        <v>0</v>
      </c>
      <c r="BE128" s="77">
        <v>0</v>
      </c>
      <c r="BF128" s="77">
        <v>100</v>
      </c>
      <c r="BG128" s="77">
        <v>0</v>
      </c>
      <c r="BH128" s="77">
        <v>0</v>
      </c>
      <c r="BI128" s="77">
        <v>100</v>
      </c>
      <c r="BJ128" s="77">
        <v>0</v>
      </c>
      <c r="BK128" s="77">
        <v>0</v>
      </c>
      <c r="BL128" s="77">
        <v>100</v>
      </c>
      <c r="BM128" s="77">
        <v>0</v>
      </c>
      <c r="BN128" s="77">
        <v>0</v>
      </c>
      <c r="BO128" s="77">
        <v>100</v>
      </c>
      <c r="BP128" s="78">
        <v>100</v>
      </c>
      <c r="BQ128" s="79">
        <v>100</v>
      </c>
      <c r="BR128" s="79">
        <v>100</v>
      </c>
      <c r="BS128" s="79">
        <v>100</v>
      </c>
      <c r="BT128" s="79">
        <v>100</v>
      </c>
      <c r="BU128" s="79">
        <v>100</v>
      </c>
      <c r="BV128" s="79">
        <v>100</v>
      </c>
      <c r="BW128" s="79">
        <v>100</v>
      </c>
      <c r="BX128" s="79">
        <v>100</v>
      </c>
      <c r="BY128" s="79">
        <v>100</v>
      </c>
      <c r="BZ128" s="79">
        <v>0</v>
      </c>
      <c r="CA128" s="79">
        <v>0</v>
      </c>
      <c r="CB128" s="79">
        <v>0</v>
      </c>
      <c r="CC128" s="76">
        <v>75</v>
      </c>
      <c r="CF128" s="42">
        <f t="shared" si="8"/>
        <v>75</v>
      </c>
      <c r="CG128" s="43" t="str">
        <f t="shared" si="9"/>
        <v>ÓPTIMO</v>
      </c>
      <c r="CJ128" s="43">
        <v>103912047.69999993</v>
      </c>
      <c r="CL128" s="89"/>
      <c r="CM128" s="43" t="s">
        <v>98</v>
      </c>
      <c r="CO128" s="43" t="e">
        <v>#N/A</v>
      </c>
      <c r="DB128" s="43" t="s">
        <v>978</v>
      </c>
    </row>
    <row r="129" spans="1:106" hidden="1" x14ac:dyDescent="0.25">
      <c r="A129" s="31">
        <v>7539</v>
      </c>
      <c r="B129" s="31">
        <v>21111</v>
      </c>
      <c r="C129" s="31" t="s">
        <v>76</v>
      </c>
      <c r="D129" s="73">
        <v>11</v>
      </c>
      <c r="E129" s="31" t="s">
        <v>145</v>
      </c>
      <c r="F129" s="31">
        <v>0</v>
      </c>
      <c r="G129" s="31" t="s">
        <v>145</v>
      </c>
      <c r="H129" s="31">
        <v>245</v>
      </c>
      <c r="I129" s="31" t="s">
        <v>830</v>
      </c>
      <c r="J129" s="31">
        <v>2</v>
      </c>
      <c r="K129" s="31" t="s">
        <v>105</v>
      </c>
      <c r="L129" s="31">
        <v>7</v>
      </c>
      <c r="M129" s="31" t="s">
        <v>831</v>
      </c>
      <c r="N129" s="31">
        <v>1</v>
      </c>
      <c r="O129" s="31" t="s">
        <v>831</v>
      </c>
      <c r="P129" s="31">
        <v>3</v>
      </c>
      <c r="Q129" s="31" t="s">
        <v>109</v>
      </c>
      <c r="R129" s="31">
        <v>4</v>
      </c>
      <c r="S129" s="31" t="s">
        <v>394</v>
      </c>
      <c r="T129" s="31" t="s">
        <v>12</v>
      </c>
      <c r="U129" s="31" t="s">
        <v>824</v>
      </c>
      <c r="V129" s="31">
        <v>351</v>
      </c>
      <c r="W129" s="31" t="s">
        <v>832</v>
      </c>
      <c r="X129" s="74">
        <v>4</v>
      </c>
      <c r="Y129" s="32" t="s">
        <v>833</v>
      </c>
      <c r="Z129" s="32" t="s">
        <v>90</v>
      </c>
      <c r="AA129" s="32" t="s">
        <v>979</v>
      </c>
      <c r="AB129" s="32" t="s">
        <v>980</v>
      </c>
      <c r="AC129" s="32" t="s">
        <v>981</v>
      </c>
      <c r="AD129" s="32" t="s">
        <v>853</v>
      </c>
      <c r="AE129" s="75" t="s">
        <v>79</v>
      </c>
      <c r="AF129" s="31">
        <v>9338</v>
      </c>
      <c r="AG129" s="32" t="s">
        <v>982</v>
      </c>
      <c r="AH129" s="32" t="s">
        <v>983</v>
      </c>
      <c r="AI129" s="32" t="s">
        <v>984</v>
      </c>
      <c r="AJ129" s="74">
        <v>4320</v>
      </c>
      <c r="AK129" s="58" t="s">
        <v>91</v>
      </c>
      <c r="AL129" s="31"/>
      <c r="AM129" s="58" t="s">
        <v>82</v>
      </c>
      <c r="AN129" s="32"/>
      <c r="AO129" s="32"/>
      <c r="AP129" s="32"/>
      <c r="AQ129" s="32"/>
      <c r="AR129" s="32"/>
      <c r="AS129" s="32"/>
      <c r="AT129" s="32">
        <v>4320</v>
      </c>
      <c r="AU129" s="32" t="s">
        <v>92</v>
      </c>
      <c r="AV129" s="32" t="s">
        <v>93</v>
      </c>
      <c r="AW129" s="32" t="s">
        <v>85</v>
      </c>
      <c r="AX129" s="32">
        <v>0</v>
      </c>
      <c r="AY129" s="32">
        <v>50</v>
      </c>
      <c r="AZ129" s="32">
        <v>50.01</v>
      </c>
      <c r="BA129" s="32">
        <v>85</v>
      </c>
      <c r="BB129" s="32">
        <v>85.01</v>
      </c>
      <c r="BC129" s="32">
        <v>130</v>
      </c>
      <c r="BD129" s="32">
        <v>360</v>
      </c>
      <c r="BE129" s="32">
        <v>360</v>
      </c>
      <c r="BF129" s="32">
        <v>360</v>
      </c>
      <c r="BG129" s="32">
        <v>360</v>
      </c>
      <c r="BH129" s="32">
        <v>360</v>
      </c>
      <c r="BI129" s="32">
        <v>360</v>
      </c>
      <c r="BJ129" s="32">
        <v>360</v>
      </c>
      <c r="BK129" s="32">
        <v>360</v>
      </c>
      <c r="BL129" s="32">
        <v>360</v>
      </c>
      <c r="BM129" s="77">
        <v>360</v>
      </c>
      <c r="BN129" s="77">
        <v>360</v>
      </c>
      <c r="BO129" s="77">
        <v>360</v>
      </c>
      <c r="BP129" s="78">
        <v>3240</v>
      </c>
      <c r="BQ129" s="80">
        <v>360</v>
      </c>
      <c r="BR129" s="80">
        <v>390</v>
      </c>
      <c r="BS129" s="80">
        <v>324</v>
      </c>
      <c r="BT129" s="80">
        <v>400</v>
      </c>
      <c r="BU129" s="80">
        <v>350</v>
      </c>
      <c r="BV129" s="80">
        <v>360</v>
      </c>
      <c r="BW129" s="80">
        <v>350</v>
      </c>
      <c r="BX129" s="80">
        <v>350</v>
      </c>
      <c r="BY129" s="80">
        <v>410</v>
      </c>
      <c r="BZ129" s="79">
        <v>0</v>
      </c>
      <c r="CA129" s="79">
        <v>0</v>
      </c>
      <c r="CB129" s="79">
        <v>0</v>
      </c>
      <c r="CC129" s="76">
        <v>3294</v>
      </c>
      <c r="CF129" s="42">
        <f t="shared" si="8"/>
        <v>101.66666666666666</v>
      </c>
      <c r="CG129" s="43" t="str">
        <f t="shared" si="9"/>
        <v>ÓPTIMO</v>
      </c>
      <c r="CJ129" s="43">
        <v>103912047.69999993</v>
      </c>
      <c r="CL129" s="89"/>
      <c r="CM129" s="43" t="s">
        <v>98</v>
      </c>
      <c r="CO129" s="52">
        <v>7539</v>
      </c>
      <c r="DB129" s="43" t="s">
        <v>985</v>
      </c>
    </row>
    <row r="130" spans="1:106" hidden="1" x14ac:dyDescent="0.25">
      <c r="A130" s="31">
        <v>7542</v>
      </c>
      <c r="B130" s="31">
        <v>21111</v>
      </c>
      <c r="C130" s="31" t="s">
        <v>76</v>
      </c>
      <c r="D130" s="73">
        <v>11</v>
      </c>
      <c r="E130" s="31" t="s">
        <v>145</v>
      </c>
      <c r="F130" s="31">
        <v>0</v>
      </c>
      <c r="G130" s="31" t="s">
        <v>145</v>
      </c>
      <c r="H130" s="31">
        <v>245</v>
      </c>
      <c r="I130" s="31" t="s">
        <v>830</v>
      </c>
      <c r="J130" s="31">
        <v>2</v>
      </c>
      <c r="K130" s="31" t="s">
        <v>105</v>
      </c>
      <c r="L130" s="31">
        <v>7</v>
      </c>
      <c r="M130" s="31" t="s">
        <v>831</v>
      </c>
      <c r="N130" s="31">
        <v>1</v>
      </c>
      <c r="O130" s="31" t="s">
        <v>831</v>
      </c>
      <c r="P130" s="31">
        <v>3</v>
      </c>
      <c r="Q130" s="31" t="s">
        <v>109</v>
      </c>
      <c r="R130" s="31">
        <v>4</v>
      </c>
      <c r="S130" s="31" t="s">
        <v>394</v>
      </c>
      <c r="T130" s="31" t="s">
        <v>12</v>
      </c>
      <c r="U130" s="31" t="s">
        <v>824</v>
      </c>
      <c r="V130" s="31">
        <v>351</v>
      </c>
      <c r="W130" s="31" t="s">
        <v>832</v>
      </c>
      <c r="X130" s="74" t="s">
        <v>77</v>
      </c>
      <c r="Y130" s="32" t="s">
        <v>77</v>
      </c>
      <c r="Z130" s="32" t="s">
        <v>86</v>
      </c>
      <c r="AA130" s="32" t="s">
        <v>986</v>
      </c>
      <c r="AB130" s="32" t="s">
        <v>987</v>
      </c>
      <c r="AC130" s="32" t="s">
        <v>988</v>
      </c>
      <c r="AD130" s="32" t="s">
        <v>989</v>
      </c>
      <c r="AE130" s="75" t="s">
        <v>79</v>
      </c>
      <c r="AF130" s="31">
        <v>10891</v>
      </c>
      <c r="AG130" s="32" t="s">
        <v>990</v>
      </c>
      <c r="AH130" s="32" t="s">
        <v>991</v>
      </c>
      <c r="AI130" s="32" t="s">
        <v>107</v>
      </c>
      <c r="AJ130" s="68">
        <v>9</v>
      </c>
      <c r="AK130" s="58" t="s">
        <v>81</v>
      </c>
      <c r="AL130" s="31"/>
      <c r="AM130" s="58" t="s">
        <v>82</v>
      </c>
      <c r="AN130" s="32"/>
      <c r="AO130" s="32"/>
      <c r="AP130" s="32"/>
      <c r="AQ130" s="32"/>
      <c r="AR130" s="32"/>
      <c r="AS130" s="32"/>
      <c r="AT130" s="32">
        <v>9</v>
      </c>
      <c r="AU130" s="32" t="s">
        <v>158</v>
      </c>
      <c r="AV130" s="32" t="s">
        <v>84</v>
      </c>
      <c r="AW130" s="32" t="s">
        <v>108</v>
      </c>
      <c r="AX130" s="77">
        <v>130</v>
      </c>
      <c r="AY130" s="77">
        <v>90.01</v>
      </c>
      <c r="AZ130" s="77">
        <v>90</v>
      </c>
      <c r="BA130" s="77">
        <v>50.01</v>
      </c>
      <c r="BB130" s="77">
        <v>50</v>
      </c>
      <c r="BC130" s="77">
        <v>0</v>
      </c>
      <c r="BD130" s="77">
        <v>0</v>
      </c>
      <c r="BE130" s="77">
        <v>0</v>
      </c>
      <c r="BF130" s="77">
        <v>0</v>
      </c>
      <c r="BG130" s="77">
        <v>0</v>
      </c>
      <c r="BH130" s="77">
        <v>0</v>
      </c>
      <c r="BI130" s="77">
        <v>0</v>
      </c>
      <c r="BJ130" s="77">
        <v>0</v>
      </c>
      <c r="BK130" s="77">
        <v>0</v>
      </c>
      <c r="BL130" s="77">
        <v>0</v>
      </c>
      <c r="BM130" s="77">
        <v>0</v>
      </c>
      <c r="BN130" s="77">
        <v>0</v>
      </c>
      <c r="BO130" s="77">
        <v>9</v>
      </c>
      <c r="BP130" s="78">
        <v>20</v>
      </c>
      <c r="BQ130" s="79">
        <v>0</v>
      </c>
      <c r="BR130" s="79">
        <v>0</v>
      </c>
      <c r="BS130" s="79">
        <v>0</v>
      </c>
      <c r="BT130" s="79">
        <v>0</v>
      </c>
      <c r="BU130" s="79">
        <v>0</v>
      </c>
      <c r="BV130" s="79">
        <v>0</v>
      </c>
      <c r="BW130" s="79">
        <v>0</v>
      </c>
      <c r="BX130" s="79">
        <v>0</v>
      </c>
      <c r="BY130" s="79">
        <v>0</v>
      </c>
      <c r="BZ130" s="79">
        <v>0</v>
      </c>
      <c r="CA130" s="79">
        <v>0</v>
      </c>
      <c r="CB130" s="79">
        <v>0</v>
      </c>
      <c r="CC130" s="76">
        <v>0</v>
      </c>
      <c r="CF130" s="42">
        <f t="shared" si="8"/>
        <v>0</v>
      </c>
      <c r="CG130" s="43" t="str">
        <f t="shared" si="9"/>
        <v>ÓPTIMO</v>
      </c>
      <c r="CJ130" s="43">
        <v>103912047.69999993</v>
      </c>
      <c r="CL130" s="89"/>
      <c r="CM130" s="43" t="s">
        <v>98</v>
      </c>
      <c r="CO130" s="43" t="e">
        <v>#N/A</v>
      </c>
      <c r="DB130" s="43" t="s">
        <v>992</v>
      </c>
    </row>
    <row r="131" spans="1:106" hidden="1" x14ac:dyDescent="0.25">
      <c r="A131" s="31">
        <v>7618</v>
      </c>
      <c r="B131" s="31">
        <v>21111</v>
      </c>
      <c r="C131" s="31" t="s">
        <v>76</v>
      </c>
      <c r="D131" s="73">
        <v>11</v>
      </c>
      <c r="E131" s="31" t="s">
        <v>145</v>
      </c>
      <c r="F131" s="31">
        <v>0</v>
      </c>
      <c r="G131" s="31" t="s">
        <v>145</v>
      </c>
      <c r="H131" s="31">
        <v>245</v>
      </c>
      <c r="I131" s="31" t="s">
        <v>830</v>
      </c>
      <c r="J131" s="31">
        <v>2</v>
      </c>
      <c r="K131" s="31" t="s">
        <v>105</v>
      </c>
      <c r="L131" s="31">
        <v>7</v>
      </c>
      <c r="M131" s="31" t="s">
        <v>831</v>
      </c>
      <c r="N131" s="31">
        <v>1</v>
      </c>
      <c r="O131" s="31" t="s">
        <v>831</v>
      </c>
      <c r="P131" s="31">
        <v>3</v>
      </c>
      <c r="Q131" s="31" t="s">
        <v>109</v>
      </c>
      <c r="R131" s="31">
        <v>4</v>
      </c>
      <c r="S131" s="31" t="s">
        <v>394</v>
      </c>
      <c r="T131" s="31" t="s">
        <v>12</v>
      </c>
      <c r="U131" s="31" t="s">
        <v>824</v>
      </c>
      <c r="V131" s="31">
        <v>351</v>
      </c>
      <c r="W131" s="31" t="s">
        <v>832</v>
      </c>
      <c r="X131" s="74">
        <v>1</v>
      </c>
      <c r="Y131" s="32" t="s">
        <v>993</v>
      </c>
      <c r="Z131" s="32" t="s">
        <v>90</v>
      </c>
      <c r="AA131" s="32" t="s">
        <v>993</v>
      </c>
      <c r="AB131" s="32" t="s">
        <v>994</v>
      </c>
      <c r="AC131" s="32" t="s">
        <v>995</v>
      </c>
      <c r="AD131" s="32" t="s">
        <v>996</v>
      </c>
      <c r="AE131" s="75" t="s">
        <v>79</v>
      </c>
      <c r="AF131" s="31">
        <v>9390</v>
      </c>
      <c r="AG131" s="32" t="s">
        <v>997</v>
      </c>
      <c r="AH131" s="32" t="s">
        <v>998</v>
      </c>
      <c r="AI131" s="32" t="s">
        <v>119</v>
      </c>
      <c r="AJ131" s="74">
        <v>100</v>
      </c>
      <c r="AK131" s="58" t="s">
        <v>91</v>
      </c>
      <c r="AL131" s="31"/>
      <c r="AM131" s="58" t="s">
        <v>82</v>
      </c>
      <c r="AN131" s="32"/>
      <c r="AO131" s="32"/>
      <c r="AP131" s="32"/>
      <c r="AQ131" s="32"/>
      <c r="AR131" s="32"/>
      <c r="AS131" s="32"/>
      <c r="AT131" s="32">
        <v>0</v>
      </c>
      <c r="AU131" s="32" t="s">
        <v>88</v>
      </c>
      <c r="AV131" s="32" t="s">
        <v>84</v>
      </c>
      <c r="AW131" s="32" t="s">
        <v>85</v>
      </c>
      <c r="AX131" s="32">
        <v>0</v>
      </c>
      <c r="AY131" s="32">
        <v>50</v>
      </c>
      <c r="AZ131" s="32">
        <v>50.01</v>
      </c>
      <c r="BA131" s="32">
        <v>85</v>
      </c>
      <c r="BB131" s="32">
        <v>85.01</v>
      </c>
      <c r="BC131" s="32">
        <v>130</v>
      </c>
      <c r="BD131" s="32">
        <v>0</v>
      </c>
      <c r="BE131" s="32">
        <v>0</v>
      </c>
      <c r="BF131" s="32">
        <v>100</v>
      </c>
      <c r="BG131" s="32">
        <v>0</v>
      </c>
      <c r="BH131" s="32">
        <v>0</v>
      </c>
      <c r="BI131" s="32">
        <v>100</v>
      </c>
      <c r="BJ131" s="32">
        <v>0</v>
      </c>
      <c r="BK131" s="32">
        <v>0</v>
      </c>
      <c r="BL131" s="32">
        <v>100</v>
      </c>
      <c r="BM131" s="77">
        <v>0</v>
      </c>
      <c r="BN131" s="77">
        <v>0</v>
      </c>
      <c r="BO131" s="77">
        <v>100</v>
      </c>
      <c r="BP131" s="78">
        <v>100</v>
      </c>
      <c r="BQ131" s="80">
        <v>100</v>
      </c>
      <c r="BR131" s="80">
        <v>100</v>
      </c>
      <c r="BS131" s="80">
        <v>100</v>
      </c>
      <c r="BT131" s="80">
        <v>100</v>
      </c>
      <c r="BU131" s="80">
        <v>100</v>
      </c>
      <c r="BV131" s="80">
        <v>100</v>
      </c>
      <c r="BW131" s="80">
        <v>100</v>
      </c>
      <c r="BX131" s="80">
        <v>100</v>
      </c>
      <c r="BY131" s="80">
        <v>100</v>
      </c>
      <c r="BZ131" s="79">
        <v>0</v>
      </c>
      <c r="CA131" s="79">
        <v>0</v>
      </c>
      <c r="CB131" s="79">
        <v>0</v>
      </c>
      <c r="CC131" s="76">
        <v>100</v>
      </c>
      <c r="CF131" s="42">
        <f t="shared" si="8"/>
        <v>100</v>
      </c>
      <c r="CG131" s="43" t="str">
        <f t="shared" si="9"/>
        <v>ÓPTIMO</v>
      </c>
      <c r="CJ131" s="43">
        <v>103912047.69999993</v>
      </c>
      <c r="CL131" s="89"/>
      <c r="CM131" s="43" t="s">
        <v>98</v>
      </c>
      <c r="CO131" s="52">
        <v>7618</v>
      </c>
      <c r="DB131" s="43" t="s">
        <v>999</v>
      </c>
    </row>
    <row r="132" spans="1:106" hidden="1" x14ac:dyDescent="0.25">
      <c r="A132" s="31">
        <v>7655</v>
      </c>
      <c r="B132" s="31">
        <v>21111</v>
      </c>
      <c r="C132" s="31" t="s">
        <v>76</v>
      </c>
      <c r="D132" s="73">
        <v>11</v>
      </c>
      <c r="E132" s="31" t="s">
        <v>145</v>
      </c>
      <c r="F132" s="31">
        <v>0</v>
      </c>
      <c r="G132" s="31" t="s">
        <v>145</v>
      </c>
      <c r="H132" s="31">
        <v>245</v>
      </c>
      <c r="I132" s="31" t="s">
        <v>830</v>
      </c>
      <c r="J132" s="31">
        <v>2</v>
      </c>
      <c r="K132" s="31" t="s">
        <v>105</v>
      </c>
      <c r="L132" s="31">
        <v>7</v>
      </c>
      <c r="M132" s="31" t="s">
        <v>831</v>
      </c>
      <c r="N132" s="31">
        <v>1</v>
      </c>
      <c r="O132" s="31" t="s">
        <v>831</v>
      </c>
      <c r="P132" s="31">
        <v>3</v>
      </c>
      <c r="Q132" s="31" t="s">
        <v>109</v>
      </c>
      <c r="R132" s="31">
        <v>4</v>
      </c>
      <c r="S132" s="31" t="s">
        <v>394</v>
      </c>
      <c r="T132" s="31" t="s">
        <v>12</v>
      </c>
      <c r="U132" s="31" t="s">
        <v>824</v>
      </c>
      <c r="V132" s="31">
        <v>351</v>
      </c>
      <c r="W132" s="31" t="s">
        <v>832</v>
      </c>
      <c r="X132" s="74">
        <v>1</v>
      </c>
      <c r="Y132" s="32" t="s">
        <v>993</v>
      </c>
      <c r="Z132" s="32" t="s">
        <v>94</v>
      </c>
      <c r="AA132" s="32" t="s">
        <v>1000</v>
      </c>
      <c r="AB132" s="32" t="s">
        <v>1001</v>
      </c>
      <c r="AC132" s="32" t="s">
        <v>1002</v>
      </c>
      <c r="AD132" s="32" t="s">
        <v>996</v>
      </c>
      <c r="AE132" s="75" t="s">
        <v>79</v>
      </c>
      <c r="AF132" s="31">
        <v>9434</v>
      </c>
      <c r="AG132" s="32" t="s">
        <v>1003</v>
      </c>
      <c r="AH132" s="32" t="s">
        <v>1004</v>
      </c>
      <c r="AI132" s="32" t="s">
        <v>1005</v>
      </c>
      <c r="AJ132" s="68">
        <v>24</v>
      </c>
      <c r="AK132" s="58" t="s">
        <v>91</v>
      </c>
      <c r="AL132" s="31"/>
      <c r="AM132" s="58" t="s">
        <v>82</v>
      </c>
      <c r="AN132" s="32"/>
      <c r="AO132" s="32"/>
      <c r="AP132" s="32"/>
      <c r="AQ132" s="32"/>
      <c r="AR132" s="32"/>
      <c r="AS132" s="32"/>
      <c r="AT132" s="32">
        <v>0</v>
      </c>
      <c r="AU132" s="32" t="s">
        <v>88</v>
      </c>
      <c r="AV132" s="32" t="s">
        <v>89</v>
      </c>
      <c r="AW132" s="32" t="s">
        <v>85</v>
      </c>
      <c r="AX132" s="77">
        <v>0</v>
      </c>
      <c r="AY132" s="77">
        <v>15</v>
      </c>
      <c r="AZ132" s="77">
        <v>15.01</v>
      </c>
      <c r="BA132" s="77">
        <v>60</v>
      </c>
      <c r="BB132" s="77">
        <v>60.01</v>
      </c>
      <c r="BC132" s="77">
        <v>130</v>
      </c>
      <c r="BD132" s="77">
        <v>2</v>
      </c>
      <c r="BE132" s="77">
        <v>2</v>
      </c>
      <c r="BF132" s="77">
        <v>2</v>
      </c>
      <c r="BG132" s="77">
        <v>2</v>
      </c>
      <c r="BH132" s="77">
        <v>2</v>
      </c>
      <c r="BI132" s="77">
        <v>2</v>
      </c>
      <c r="BJ132" s="77">
        <v>2</v>
      </c>
      <c r="BK132" s="77">
        <v>2</v>
      </c>
      <c r="BL132" s="77">
        <v>2</v>
      </c>
      <c r="BM132" s="77">
        <v>2</v>
      </c>
      <c r="BN132" s="77">
        <v>2</v>
      </c>
      <c r="BO132" s="77">
        <v>2</v>
      </c>
      <c r="BP132" s="78">
        <v>100</v>
      </c>
      <c r="BQ132" s="79">
        <v>2</v>
      </c>
      <c r="BR132" s="79">
        <v>2</v>
      </c>
      <c r="BS132" s="79">
        <v>2</v>
      </c>
      <c r="BT132" s="79">
        <v>2</v>
      </c>
      <c r="BU132" s="79">
        <v>2</v>
      </c>
      <c r="BV132" s="79">
        <v>2</v>
      </c>
      <c r="BW132" s="79">
        <v>2</v>
      </c>
      <c r="BX132" s="79">
        <v>2</v>
      </c>
      <c r="BY132" s="79">
        <v>2</v>
      </c>
      <c r="BZ132" s="79">
        <v>0</v>
      </c>
      <c r="CA132" s="79">
        <v>0</v>
      </c>
      <c r="CB132" s="79">
        <v>0</v>
      </c>
      <c r="CC132" s="76">
        <v>18</v>
      </c>
      <c r="CF132" s="42">
        <f t="shared" si="8"/>
        <v>18</v>
      </c>
      <c r="CG132" s="43" t="str">
        <f t="shared" si="9"/>
        <v>MEJORABLE</v>
      </c>
      <c r="CJ132" s="43">
        <v>103912047.69999993</v>
      </c>
      <c r="CL132" s="89"/>
      <c r="CM132" s="43" t="s">
        <v>98</v>
      </c>
      <c r="CO132" s="43" t="e">
        <v>#N/A</v>
      </c>
      <c r="DB132" s="43" t="s">
        <v>1006</v>
      </c>
    </row>
    <row r="133" spans="1:106" hidden="1" x14ac:dyDescent="0.25">
      <c r="A133" s="31">
        <v>7689</v>
      </c>
      <c r="B133" s="31">
        <v>21111</v>
      </c>
      <c r="C133" s="31" t="s">
        <v>76</v>
      </c>
      <c r="D133" s="73">
        <v>11</v>
      </c>
      <c r="E133" s="31" t="s">
        <v>145</v>
      </c>
      <c r="F133" s="31">
        <v>0</v>
      </c>
      <c r="G133" s="31" t="s">
        <v>145</v>
      </c>
      <c r="H133" s="31">
        <v>245</v>
      </c>
      <c r="I133" s="31" t="s">
        <v>830</v>
      </c>
      <c r="J133" s="31">
        <v>2</v>
      </c>
      <c r="K133" s="31" t="s">
        <v>105</v>
      </c>
      <c r="L133" s="31">
        <v>7</v>
      </c>
      <c r="M133" s="31" t="s">
        <v>831</v>
      </c>
      <c r="N133" s="31">
        <v>1</v>
      </c>
      <c r="O133" s="31" t="s">
        <v>831</v>
      </c>
      <c r="P133" s="31">
        <v>3</v>
      </c>
      <c r="Q133" s="31" t="s">
        <v>109</v>
      </c>
      <c r="R133" s="31">
        <v>4</v>
      </c>
      <c r="S133" s="31" t="s">
        <v>394</v>
      </c>
      <c r="T133" s="31" t="s">
        <v>12</v>
      </c>
      <c r="U133" s="31" t="s">
        <v>824</v>
      </c>
      <c r="V133" s="31">
        <v>351</v>
      </c>
      <c r="W133" s="31" t="s">
        <v>832</v>
      </c>
      <c r="X133" s="74">
        <v>1</v>
      </c>
      <c r="Y133" s="32" t="s">
        <v>993</v>
      </c>
      <c r="Z133" s="32" t="s">
        <v>94</v>
      </c>
      <c r="AA133" s="32" t="s">
        <v>1007</v>
      </c>
      <c r="AB133" s="32" t="s">
        <v>1008</v>
      </c>
      <c r="AC133" s="32" t="s">
        <v>1009</v>
      </c>
      <c r="AD133" s="32" t="s">
        <v>996</v>
      </c>
      <c r="AE133" s="75" t="s">
        <v>79</v>
      </c>
      <c r="AF133" s="31">
        <v>9470</v>
      </c>
      <c r="AG133" s="32" t="s">
        <v>1010</v>
      </c>
      <c r="AH133" s="32" t="s">
        <v>1011</v>
      </c>
      <c r="AI133" s="32" t="s">
        <v>1012</v>
      </c>
      <c r="AJ133" s="68">
        <v>100</v>
      </c>
      <c r="AK133" s="58" t="s">
        <v>91</v>
      </c>
      <c r="AL133" s="31"/>
      <c r="AM133" s="58" t="s">
        <v>82</v>
      </c>
      <c r="AN133" s="32"/>
      <c r="AO133" s="32"/>
      <c r="AP133" s="32"/>
      <c r="AQ133" s="32"/>
      <c r="AR133" s="32"/>
      <c r="AS133" s="32"/>
      <c r="AT133" s="32">
        <v>0</v>
      </c>
      <c r="AU133" s="32" t="s">
        <v>92</v>
      </c>
      <c r="AV133" s="32" t="s">
        <v>102</v>
      </c>
      <c r="AW133" s="32" t="s">
        <v>85</v>
      </c>
      <c r="AX133" s="77">
        <v>0</v>
      </c>
      <c r="AY133" s="77">
        <v>15</v>
      </c>
      <c r="AZ133" s="77">
        <v>15.01</v>
      </c>
      <c r="BA133" s="77">
        <v>60</v>
      </c>
      <c r="BB133" s="77">
        <v>60.01</v>
      </c>
      <c r="BC133" s="77">
        <v>130</v>
      </c>
      <c r="BD133" s="77">
        <v>0</v>
      </c>
      <c r="BE133" s="77">
        <v>0</v>
      </c>
      <c r="BF133" s="77">
        <v>100</v>
      </c>
      <c r="BG133" s="77">
        <v>0</v>
      </c>
      <c r="BH133" s="77">
        <v>0</v>
      </c>
      <c r="BI133" s="77">
        <v>0</v>
      </c>
      <c r="BJ133" s="77">
        <v>0</v>
      </c>
      <c r="BK133" s="77">
        <v>0</v>
      </c>
      <c r="BL133" s="77">
        <v>100</v>
      </c>
      <c r="BM133" s="77">
        <v>0</v>
      </c>
      <c r="BN133" s="77">
        <v>0</v>
      </c>
      <c r="BO133" s="77">
        <v>0</v>
      </c>
      <c r="BP133" s="78">
        <v>76</v>
      </c>
      <c r="BQ133" s="79">
        <v>100</v>
      </c>
      <c r="BR133" s="79">
        <v>100</v>
      </c>
      <c r="BS133" s="79">
        <v>100</v>
      </c>
      <c r="BT133" s="79">
        <v>0</v>
      </c>
      <c r="BU133" s="79">
        <v>0</v>
      </c>
      <c r="BV133" s="79">
        <v>0</v>
      </c>
      <c r="BW133" s="79">
        <v>100</v>
      </c>
      <c r="BX133" s="79">
        <v>100</v>
      </c>
      <c r="BY133" s="79">
        <v>100</v>
      </c>
      <c r="BZ133" s="79">
        <v>0</v>
      </c>
      <c r="CA133" s="79">
        <v>0</v>
      </c>
      <c r="CB133" s="79">
        <v>0</v>
      </c>
      <c r="CC133" s="76">
        <v>600</v>
      </c>
      <c r="CF133" s="42">
        <f t="shared" si="8"/>
        <v>789.47368421052624</v>
      </c>
      <c r="CG133" s="43" t="str">
        <f t="shared" si="9"/>
        <v>EN RIESGO</v>
      </c>
      <c r="CJ133" s="43">
        <v>103912047.69999993</v>
      </c>
      <c r="CL133" s="89"/>
      <c r="CM133" s="43" t="s">
        <v>98</v>
      </c>
      <c r="CO133" s="43" t="e">
        <v>#N/A</v>
      </c>
      <c r="DB133" s="43" t="s">
        <v>1013</v>
      </c>
    </row>
    <row r="134" spans="1:106" hidden="1" x14ac:dyDescent="0.25">
      <c r="A134" s="31">
        <v>7697</v>
      </c>
      <c r="B134" s="31">
        <v>21111</v>
      </c>
      <c r="C134" s="31" t="s">
        <v>76</v>
      </c>
      <c r="D134" s="73">
        <v>11</v>
      </c>
      <c r="E134" s="31" t="s">
        <v>145</v>
      </c>
      <c r="F134" s="31">
        <v>0</v>
      </c>
      <c r="G134" s="31" t="s">
        <v>145</v>
      </c>
      <c r="H134" s="31">
        <v>245</v>
      </c>
      <c r="I134" s="31" t="s">
        <v>830</v>
      </c>
      <c r="J134" s="31">
        <v>2</v>
      </c>
      <c r="K134" s="31" t="s">
        <v>105</v>
      </c>
      <c r="L134" s="31">
        <v>7</v>
      </c>
      <c r="M134" s="31" t="s">
        <v>831</v>
      </c>
      <c r="N134" s="31">
        <v>1</v>
      </c>
      <c r="O134" s="31" t="s">
        <v>831</v>
      </c>
      <c r="P134" s="31">
        <v>3</v>
      </c>
      <c r="Q134" s="31" t="s">
        <v>109</v>
      </c>
      <c r="R134" s="31">
        <v>4</v>
      </c>
      <c r="S134" s="31" t="s">
        <v>394</v>
      </c>
      <c r="T134" s="31" t="s">
        <v>12</v>
      </c>
      <c r="U134" s="31" t="s">
        <v>824</v>
      </c>
      <c r="V134" s="31">
        <v>351</v>
      </c>
      <c r="W134" s="31" t="s">
        <v>832</v>
      </c>
      <c r="X134" s="74">
        <v>5</v>
      </c>
      <c r="Y134" s="32" t="s">
        <v>1014</v>
      </c>
      <c r="Z134" s="32" t="s">
        <v>94</v>
      </c>
      <c r="AA134" s="32" t="s">
        <v>1015</v>
      </c>
      <c r="AB134" s="32" t="s">
        <v>1016</v>
      </c>
      <c r="AC134" s="32" t="s">
        <v>1017</v>
      </c>
      <c r="AD134" s="32" t="s">
        <v>1018</v>
      </c>
      <c r="AE134" s="75" t="s">
        <v>79</v>
      </c>
      <c r="AF134" s="31">
        <v>10852</v>
      </c>
      <c r="AG134" s="32" t="s">
        <v>1019</v>
      </c>
      <c r="AH134" s="32" t="s">
        <v>1020</v>
      </c>
      <c r="AI134" s="32" t="s">
        <v>1021</v>
      </c>
      <c r="AJ134" s="68">
        <v>100</v>
      </c>
      <c r="AK134" s="58" t="s">
        <v>91</v>
      </c>
      <c r="AL134" s="31"/>
      <c r="AM134" s="58" t="s">
        <v>82</v>
      </c>
      <c r="AN134" s="32"/>
      <c r="AO134" s="32"/>
      <c r="AP134" s="32"/>
      <c r="AQ134" s="32"/>
      <c r="AR134" s="32"/>
      <c r="AS134" s="32"/>
      <c r="AT134" s="32">
        <v>0</v>
      </c>
      <c r="AU134" s="32" t="s">
        <v>88</v>
      </c>
      <c r="AV134" s="32" t="s">
        <v>135</v>
      </c>
      <c r="AW134" s="32" t="s">
        <v>85</v>
      </c>
      <c r="AX134" s="77">
        <v>0</v>
      </c>
      <c r="AY134" s="77">
        <v>15</v>
      </c>
      <c r="AZ134" s="77">
        <v>15.01</v>
      </c>
      <c r="BA134" s="77">
        <v>60</v>
      </c>
      <c r="BB134" s="77">
        <v>60.01</v>
      </c>
      <c r="BC134" s="77">
        <v>130</v>
      </c>
      <c r="BD134" s="77">
        <v>0</v>
      </c>
      <c r="BE134" s="77">
        <v>0</v>
      </c>
      <c r="BF134" s="77">
        <v>0</v>
      </c>
      <c r="BG134" s="77">
        <v>0</v>
      </c>
      <c r="BH134" s="77">
        <v>0</v>
      </c>
      <c r="BI134" s="77">
        <v>0</v>
      </c>
      <c r="BJ134" s="77">
        <v>0</v>
      </c>
      <c r="BK134" s="77">
        <v>0</v>
      </c>
      <c r="BL134" s="77">
        <v>0</v>
      </c>
      <c r="BM134" s="77">
        <v>0</v>
      </c>
      <c r="BN134" s="77">
        <v>0</v>
      </c>
      <c r="BO134" s="77">
        <v>0</v>
      </c>
      <c r="BP134" s="78">
        <v>100</v>
      </c>
      <c r="BQ134" s="79">
        <v>0</v>
      </c>
      <c r="BR134" s="79">
        <v>0</v>
      </c>
      <c r="BS134" s="79">
        <v>0</v>
      </c>
      <c r="BT134" s="79">
        <v>0</v>
      </c>
      <c r="BU134" s="79">
        <v>0</v>
      </c>
      <c r="BV134" s="79">
        <v>0</v>
      </c>
      <c r="BW134" s="79">
        <v>0</v>
      </c>
      <c r="BX134" s="79">
        <v>0</v>
      </c>
      <c r="BY134" s="79">
        <v>0</v>
      </c>
      <c r="BZ134" s="79">
        <v>0</v>
      </c>
      <c r="CA134" s="79">
        <v>0</v>
      </c>
      <c r="CB134" s="79">
        <v>0</v>
      </c>
      <c r="CC134" s="76">
        <v>0</v>
      </c>
      <c r="CF134" s="42">
        <f t="shared" si="8"/>
        <v>0</v>
      </c>
      <c r="CG134" s="43" t="str">
        <f t="shared" si="9"/>
        <v>EN RIESGO</v>
      </c>
      <c r="CJ134" s="43">
        <v>103912047.69999993</v>
      </c>
      <c r="CL134" s="89"/>
      <c r="CM134" s="43" t="e">
        <v>#N/A</v>
      </c>
      <c r="CO134" s="43" t="e">
        <v>#N/A</v>
      </c>
      <c r="DB134" s="43" t="s">
        <v>1022</v>
      </c>
    </row>
    <row r="135" spans="1:106" hidden="1" x14ac:dyDescent="0.25">
      <c r="A135" s="31">
        <v>7770</v>
      </c>
      <c r="B135" s="31">
        <v>21111</v>
      </c>
      <c r="C135" s="31" t="s">
        <v>76</v>
      </c>
      <c r="D135" s="73">
        <v>11</v>
      </c>
      <c r="E135" s="31" t="s">
        <v>145</v>
      </c>
      <c r="F135" s="31">
        <v>0</v>
      </c>
      <c r="G135" s="31" t="s">
        <v>145</v>
      </c>
      <c r="H135" s="31">
        <v>245</v>
      </c>
      <c r="I135" s="31" t="s">
        <v>830</v>
      </c>
      <c r="J135" s="31">
        <v>2</v>
      </c>
      <c r="K135" s="31" t="s">
        <v>105</v>
      </c>
      <c r="L135" s="31">
        <v>7</v>
      </c>
      <c r="M135" s="31" t="s">
        <v>831</v>
      </c>
      <c r="N135" s="31">
        <v>1</v>
      </c>
      <c r="O135" s="31" t="s">
        <v>831</v>
      </c>
      <c r="P135" s="31">
        <v>3</v>
      </c>
      <c r="Q135" s="31" t="s">
        <v>109</v>
      </c>
      <c r="R135" s="31">
        <v>4</v>
      </c>
      <c r="S135" s="31" t="s">
        <v>394</v>
      </c>
      <c r="T135" s="31" t="s">
        <v>12</v>
      </c>
      <c r="U135" s="31" t="s">
        <v>824</v>
      </c>
      <c r="V135" s="31">
        <v>351</v>
      </c>
      <c r="W135" s="31" t="s">
        <v>832</v>
      </c>
      <c r="X135" s="74">
        <v>1</v>
      </c>
      <c r="Y135" s="32" t="s">
        <v>993</v>
      </c>
      <c r="Z135" s="32" t="s">
        <v>94</v>
      </c>
      <c r="AA135" s="32" t="s">
        <v>1023</v>
      </c>
      <c r="AB135" s="32" t="s">
        <v>1024</v>
      </c>
      <c r="AC135" s="32" t="s">
        <v>1025</v>
      </c>
      <c r="AD135" s="32" t="s">
        <v>996</v>
      </c>
      <c r="AE135" s="75" t="s">
        <v>79</v>
      </c>
      <c r="AF135" s="31">
        <v>10193</v>
      </c>
      <c r="AG135" s="32" t="s">
        <v>1026</v>
      </c>
      <c r="AH135" s="32" t="s">
        <v>1027</v>
      </c>
      <c r="AI135" s="32" t="s">
        <v>126</v>
      </c>
      <c r="AJ135" s="68">
        <v>100</v>
      </c>
      <c r="AK135" s="58" t="s">
        <v>91</v>
      </c>
      <c r="AL135" s="31"/>
      <c r="AM135" s="58" t="s">
        <v>82</v>
      </c>
      <c r="AN135" s="32"/>
      <c r="AO135" s="32"/>
      <c r="AP135" s="32"/>
      <c r="AQ135" s="32"/>
      <c r="AR135" s="32"/>
      <c r="AS135" s="32"/>
      <c r="AT135" s="32">
        <v>0</v>
      </c>
      <c r="AU135" s="32" t="s">
        <v>88</v>
      </c>
      <c r="AV135" s="32" t="s">
        <v>89</v>
      </c>
      <c r="AW135" s="32" t="s">
        <v>85</v>
      </c>
      <c r="AX135" s="77">
        <v>0</v>
      </c>
      <c r="AY135" s="77">
        <v>15</v>
      </c>
      <c r="AZ135" s="77">
        <v>15.01</v>
      </c>
      <c r="BA135" s="77">
        <v>60</v>
      </c>
      <c r="BB135" s="77">
        <v>60.01</v>
      </c>
      <c r="BC135" s="77">
        <v>130</v>
      </c>
      <c r="BD135" s="77">
        <v>0</v>
      </c>
      <c r="BE135" s="77">
        <v>0</v>
      </c>
      <c r="BF135" s="77">
        <v>100</v>
      </c>
      <c r="BG135" s="77">
        <v>0</v>
      </c>
      <c r="BH135" s="77">
        <v>0</v>
      </c>
      <c r="BI135" s="77">
        <v>100</v>
      </c>
      <c r="BJ135" s="77">
        <v>0</v>
      </c>
      <c r="BK135" s="77">
        <v>0</v>
      </c>
      <c r="BL135" s="77">
        <v>100</v>
      </c>
      <c r="BM135" s="77">
        <v>0</v>
      </c>
      <c r="BN135" s="77">
        <v>0</v>
      </c>
      <c r="BO135" s="77">
        <v>100</v>
      </c>
      <c r="BP135" s="78">
        <v>100</v>
      </c>
      <c r="BQ135" s="79">
        <v>100</v>
      </c>
      <c r="BR135" s="79">
        <v>100</v>
      </c>
      <c r="BS135" s="79">
        <v>100</v>
      </c>
      <c r="BT135" s="79">
        <v>100</v>
      </c>
      <c r="BU135" s="79">
        <v>100</v>
      </c>
      <c r="BV135" s="79">
        <v>100</v>
      </c>
      <c r="BW135" s="79">
        <v>100</v>
      </c>
      <c r="BX135" s="79">
        <v>100</v>
      </c>
      <c r="BY135" s="79">
        <v>100</v>
      </c>
      <c r="BZ135" s="79">
        <v>0</v>
      </c>
      <c r="CA135" s="79">
        <v>0</v>
      </c>
      <c r="CB135" s="79">
        <v>0</v>
      </c>
      <c r="CC135" s="76">
        <v>900</v>
      </c>
      <c r="CF135" s="42">
        <f t="shared" si="8"/>
        <v>900</v>
      </c>
      <c r="CG135" s="43" t="str">
        <f t="shared" si="9"/>
        <v>EN RIESGO</v>
      </c>
      <c r="CJ135" s="43">
        <v>103912047.69999993</v>
      </c>
      <c r="CL135" s="89"/>
      <c r="CM135" s="43" t="s">
        <v>98</v>
      </c>
      <c r="CO135" s="43" t="e">
        <v>#N/A</v>
      </c>
      <c r="DB135" s="43" t="s">
        <v>1028</v>
      </c>
    </row>
    <row r="136" spans="1:106" hidden="1" x14ac:dyDescent="0.25">
      <c r="A136" s="31">
        <v>7775</v>
      </c>
      <c r="B136" s="31">
        <v>21111</v>
      </c>
      <c r="C136" s="31" t="s">
        <v>76</v>
      </c>
      <c r="D136" s="73">
        <v>11</v>
      </c>
      <c r="E136" s="31" t="s">
        <v>145</v>
      </c>
      <c r="F136" s="31">
        <v>0</v>
      </c>
      <c r="G136" s="31" t="s">
        <v>145</v>
      </c>
      <c r="H136" s="31">
        <v>245</v>
      </c>
      <c r="I136" s="31" t="s">
        <v>830</v>
      </c>
      <c r="J136" s="31">
        <v>2</v>
      </c>
      <c r="K136" s="31" t="s">
        <v>105</v>
      </c>
      <c r="L136" s="31">
        <v>7</v>
      </c>
      <c r="M136" s="31" t="s">
        <v>831</v>
      </c>
      <c r="N136" s="31">
        <v>1</v>
      </c>
      <c r="O136" s="31" t="s">
        <v>831</v>
      </c>
      <c r="P136" s="31">
        <v>3</v>
      </c>
      <c r="Q136" s="31" t="s">
        <v>109</v>
      </c>
      <c r="R136" s="31">
        <v>4</v>
      </c>
      <c r="S136" s="31" t="s">
        <v>394</v>
      </c>
      <c r="T136" s="31" t="s">
        <v>12</v>
      </c>
      <c r="U136" s="31" t="s">
        <v>824</v>
      </c>
      <c r="V136" s="31">
        <v>351</v>
      </c>
      <c r="W136" s="31" t="s">
        <v>832</v>
      </c>
      <c r="X136" s="74">
        <v>2</v>
      </c>
      <c r="Y136" s="32" t="s">
        <v>841</v>
      </c>
      <c r="Z136" s="32" t="s">
        <v>94</v>
      </c>
      <c r="AA136" s="32" t="s">
        <v>1029</v>
      </c>
      <c r="AB136" s="32" t="s">
        <v>1030</v>
      </c>
      <c r="AC136" s="32" t="s">
        <v>1031</v>
      </c>
      <c r="AD136" s="32" t="s">
        <v>1032</v>
      </c>
      <c r="AE136" s="75" t="s">
        <v>79</v>
      </c>
      <c r="AF136" s="31">
        <v>9545</v>
      </c>
      <c r="AG136" s="32" t="s">
        <v>1033</v>
      </c>
      <c r="AH136" s="32" t="s">
        <v>1034</v>
      </c>
      <c r="AI136" s="32" t="s">
        <v>87</v>
      </c>
      <c r="AJ136" s="68">
        <v>100</v>
      </c>
      <c r="AK136" s="58" t="s">
        <v>91</v>
      </c>
      <c r="AL136" s="31"/>
      <c r="AM136" s="58" t="s">
        <v>82</v>
      </c>
      <c r="AN136" s="32"/>
      <c r="AO136" s="32"/>
      <c r="AP136" s="32"/>
      <c r="AQ136" s="32"/>
      <c r="AR136" s="32"/>
      <c r="AS136" s="32"/>
      <c r="AT136" s="32">
        <v>100</v>
      </c>
      <c r="AU136" s="32" t="s">
        <v>88</v>
      </c>
      <c r="AV136" s="32" t="s">
        <v>89</v>
      </c>
      <c r="AW136" s="32" t="s">
        <v>85</v>
      </c>
      <c r="AX136" s="77">
        <v>0</v>
      </c>
      <c r="AY136" s="77">
        <v>15</v>
      </c>
      <c r="AZ136" s="77">
        <v>15.01</v>
      </c>
      <c r="BA136" s="77">
        <v>60</v>
      </c>
      <c r="BB136" s="77">
        <v>60.01</v>
      </c>
      <c r="BC136" s="77">
        <v>130</v>
      </c>
      <c r="BD136" s="77">
        <v>0</v>
      </c>
      <c r="BE136" s="77">
        <v>0</v>
      </c>
      <c r="BF136" s="77">
        <v>0</v>
      </c>
      <c r="BG136" s="77">
        <v>0</v>
      </c>
      <c r="BH136" s="77">
        <v>0</v>
      </c>
      <c r="BI136" s="77">
        <v>100</v>
      </c>
      <c r="BJ136" s="77">
        <v>0</v>
      </c>
      <c r="BK136" s="77">
        <v>0</v>
      </c>
      <c r="BL136" s="77">
        <v>0</v>
      </c>
      <c r="BM136" s="77">
        <v>0</v>
      </c>
      <c r="BN136" s="77">
        <v>0</v>
      </c>
      <c r="BO136" s="77">
        <v>100</v>
      </c>
      <c r="BP136" s="78">
        <v>100</v>
      </c>
      <c r="BQ136" s="79">
        <v>100</v>
      </c>
      <c r="BR136" s="79">
        <v>0</v>
      </c>
      <c r="BS136" s="79">
        <v>0</v>
      </c>
      <c r="BT136" s="79">
        <v>0</v>
      </c>
      <c r="BU136" s="79">
        <v>0</v>
      </c>
      <c r="BV136" s="79">
        <v>0</v>
      </c>
      <c r="BW136" s="79">
        <v>0</v>
      </c>
      <c r="BX136" s="79">
        <v>0</v>
      </c>
      <c r="BY136" s="79">
        <v>0</v>
      </c>
      <c r="BZ136" s="79">
        <v>0</v>
      </c>
      <c r="CA136" s="79">
        <v>0</v>
      </c>
      <c r="CB136" s="79">
        <v>0</v>
      </c>
      <c r="CC136" s="76">
        <v>100</v>
      </c>
      <c r="CF136" s="42">
        <f t="shared" si="8"/>
        <v>100</v>
      </c>
      <c r="CG136" s="43" t="str">
        <f t="shared" si="9"/>
        <v>ÓPTIMO</v>
      </c>
      <c r="CJ136" s="43">
        <v>103912047.69999993</v>
      </c>
      <c r="CL136" s="89"/>
      <c r="CM136" s="43" t="s">
        <v>98</v>
      </c>
      <c r="CO136" s="43" t="e">
        <v>#N/A</v>
      </c>
      <c r="DB136" s="43" t="s">
        <v>1035</v>
      </c>
    </row>
    <row r="137" spans="1:106" hidden="1" x14ac:dyDescent="0.25">
      <c r="A137" s="31">
        <v>7779</v>
      </c>
      <c r="B137" s="31">
        <v>21111</v>
      </c>
      <c r="C137" s="31" t="s">
        <v>76</v>
      </c>
      <c r="D137" s="73">
        <v>11</v>
      </c>
      <c r="E137" s="31" t="s">
        <v>145</v>
      </c>
      <c r="F137" s="31">
        <v>0</v>
      </c>
      <c r="G137" s="31" t="s">
        <v>145</v>
      </c>
      <c r="H137" s="31">
        <v>245</v>
      </c>
      <c r="I137" s="31" t="s">
        <v>830</v>
      </c>
      <c r="J137" s="31">
        <v>2</v>
      </c>
      <c r="K137" s="31" t="s">
        <v>105</v>
      </c>
      <c r="L137" s="31">
        <v>7</v>
      </c>
      <c r="M137" s="31" t="s">
        <v>831</v>
      </c>
      <c r="N137" s="31">
        <v>1</v>
      </c>
      <c r="O137" s="31" t="s">
        <v>831</v>
      </c>
      <c r="P137" s="31">
        <v>3</v>
      </c>
      <c r="Q137" s="31" t="s">
        <v>109</v>
      </c>
      <c r="R137" s="31">
        <v>4</v>
      </c>
      <c r="S137" s="31" t="s">
        <v>394</v>
      </c>
      <c r="T137" s="31" t="s">
        <v>12</v>
      </c>
      <c r="U137" s="31" t="s">
        <v>824</v>
      </c>
      <c r="V137" s="31">
        <v>351</v>
      </c>
      <c r="W137" s="31" t="s">
        <v>832</v>
      </c>
      <c r="X137" s="74">
        <v>1</v>
      </c>
      <c r="Y137" s="32" t="s">
        <v>993</v>
      </c>
      <c r="Z137" s="32" t="s">
        <v>94</v>
      </c>
      <c r="AA137" s="32" t="s">
        <v>1036</v>
      </c>
      <c r="AB137" s="32" t="s">
        <v>1037</v>
      </c>
      <c r="AC137" s="32" t="s">
        <v>1038</v>
      </c>
      <c r="AD137" s="32" t="s">
        <v>1039</v>
      </c>
      <c r="AE137" s="75" t="s">
        <v>79</v>
      </c>
      <c r="AF137" s="31">
        <v>9568</v>
      </c>
      <c r="AG137" s="32" t="s">
        <v>1040</v>
      </c>
      <c r="AH137" s="32" t="s">
        <v>1041</v>
      </c>
      <c r="AI137" s="32" t="s">
        <v>1042</v>
      </c>
      <c r="AJ137" s="68">
        <v>100</v>
      </c>
      <c r="AK137" s="58" t="s">
        <v>91</v>
      </c>
      <c r="AL137" s="31"/>
      <c r="AM137" s="58" t="s">
        <v>82</v>
      </c>
      <c r="AN137" s="32"/>
      <c r="AO137" s="32"/>
      <c r="AP137" s="32"/>
      <c r="AQ137" s="32"/>
      <c r="AR137" s="32"/>
      <c r="AS137" s="32"/>
      <c r="AT137" s="32">
        <v>0</v>
      </c>
      <c r="AU137" s="32" t="s">
        <v>88</v>
      </c>
      <c r="AV137" s="32" t="s">
        <v>89</v>
      </c>
      <c r="AW137" s="32" t="s">
        <v>85</v>
      </c>
      <c r="AX137" s="77">
        <v>0</v>
      </c>
      <c r="AY137" s="77">
        <v>15</v>
      </c>
      <c r="AZ137" s="77">
        <v>15.01</v>
      </c>
      <c r="BA137" s="77">
        <v>60</v>
      </c>
      <c r="BB137" s="77">
        <v>60.01</v>
      </c>
      <c r="BC137" s="77">
        <v>130</v>
      </c>
      <c r="BD137" s="77">
        <v>0</v>
      </c>
      <c r="BE137" s="77">
        <v>0</v>
      </c>
      <c r="BF137" s="77">
        <v>0</v>
      </c>
      <c r="BG137" s="77">
        <v>0</v>
      </c>
      <c r="BH137" s="77">
        <v>0</v>
      </c>
      <c r="BI137" s="77">
        <v>0</v>
      </c>
      <c r="BJ137" s="77">
        <v>0</v>
      </c>
      <c r="BK137" s="77">
        <v>0</v>
      </c>
      <c r="BL137" s="77">
        <v>0</v>
      </c>
      <c r="BM137" s="77">
        <v>0</v>
      </c>
      <c r="BN137" s="77">
        <v>0</v>
      </c>
      <c r="BO137" s="77">
        <v>0</v>
      </c>
      <c r="BP137" s="78">
        <v>100</v>
      </c>
      <c r="BQ137" s="79">
        <v>0</v>
      </c>
      <c r="BR137" s="79">
        <v>0</v>
      </c>
      <c r="BS137" s="79">
        <v>0</v>
      </c>
      <c r="BT137" s="79">
        <v>0</v>
      </c>
      <c r="BU137" s="79">
        <v>0</v>
      </c>
      <c r="BV137" s="79">
        <v>0</v>
      </c>
      <c r="BW137" s="79">
        <v>0</v>
      </c>
      <c r="BX137" s="79">
        <v>0</v>
      </c>
      <c r="BY137" s="79">
        <v>0</v>
      </c>
      <c r="BZ137" s="79">
        <v>0</v>
      </c>
      <c r="CA137" s="79">
        <v>0</v>
      </c>
      <c r="CB137" s="79">
        <v>0</v>
      </c>
      <c r="CC137" s="76">
        <v>0</v>
      </c>
      <c r="CF137" s="42">
        <f t="shared" si="8"/>
        <v>0</v>
      </c>
      <c r="CG137" s="43" t="str">
        <f t="shared" si="9"/>
        <v>EN RIESGO</v>
      </c>
      <c r="CJ137" s="43">
        <v>103912047.69999993</v>
      </c>
      <c r="CL137" s="89"/>
      <c r="CM137" s="43" t="e">
        <v>#N/A</v>
      </c>
      <c r="CO137" s="43" t="e">
        <v>#N/A</v>
      </c>
      <c r="DB137" s="43" t="s">
        <v>1043</v>
      </c>
    </row>
    <row r="138" spans="1:106" hidden="1" x14ac:dyDescent="0.25">
      <c r="A138" s="31">
        <v>7808</v>
      </c>
      <c r="B138" s="31">
        <v>21111</v>
      </c>
      <c r="C138" s="31" t="s">
        <v>76</v>
      </c>
      <c r="D138" s="73">
        <v>11</v>
      </c>
      <c r="E138" s="31" t="s">
        <v>145</v>
      </c>
      <c r="F138" s="31">
        <v>0</v>
      </c>
      <c r="G138" s="31" t="s">
        <v>145</v>
      </c>
      <c r="H138" s="31">
        <v>245</v>
      </c>
      <c r="I138" s="31" t="s">
        <v>830</v>
      </c>
      <c r="J138" s="31">
        <v>2</v>
      </c>
      <c r="K138" s="31" t="s">
        <v>105</v>
      </c>
      <c r="L138" s="31">
        <v>7</v>
      </c>
      <c r="M138" s="31" t="s">
        <v>831</v>
      </c>
      <c r="N138" s="31">
        <v>1</v>
      </c>
      <c r="O138" s="31" t="s">
        <v>831</v>
      </c>
      <c r="P138" s="31">
        <v>3</v>
      </c>
      <c r="Q138" s="31" t="s">
        <v>109</v>
      </c>
      <c r="R138" s="31">
        <v>4</v>
      </c>
      <c r="S138" s="31" t="s">
        <v>394</v>
      </c>
      <c r="T138" s="31" t="s">
        <v>12</v>
      </c>
      <c r="U138" s="31" t="s">
        <v>824</v>
      </c>
      <c r="V138" s="31">
        <v>351</v>
      </c>
      <c r="W138" s="31" t="s">
        <v>832</v>
      </c>
      <c r="X138" s="74" t="s">
        <v>77</v>
      </c>
      <c r="Y138" s="32" t="s">
        <v>77</v>
      </c>
      <c r="Z138" s="32" t="s">
        <v>78</v>
      </c>
      <c r="AA138" s="32" t="s">
        <v>1044</v>
      </c>
      <c r="AB138" s="32" t="s">
        <v>1045</v>
      </c>
      <c r="AC138" s="32" t="s">
        <v>153</v>
      </c>
      <c r="AD138" s="32" t="s">
        <v>1046</v>
      </c>
      <c r="AE138" s="75" t="s">
        <v>79</v>
      </c>
      <c r="AF138" s="31">
        <v>10881</v>
      </c>
      <c r="AG138" s="32" t="s">
        <v>155</v>
      </c>
      <c r="AH138" s="32" t="s">
        <v>1047</v>
      </c>
      <c r="AI138" s="32" t="s">
        <v>157</v>
      </c>
      <c r="AJ138" s="68">
        <v>35.4</v>
      </c>
      <c r="AK138" s="58" t="s">
        <v>81</v>
      </c>
      <c r="AL138" s="31"/>
      <c r="AM138" s="58" t="s">
        <v>82</v>
      </c>
      <c r="AN138" s="32"/>
      <c r="AO138" s="32"/>
      <c r="AP138" s="32"/>
      <c r="AQ138" s="32"/>
      <c r="AR138" s="32"/>
      <c r="AS138" s="32"/>
      <c r="AT138" s="32">
        <v>35.4</v>
      </c>
      <c r="AU138" s="32" t="s">
        <v>158</v>
      </c>
      <c r="AV138" s="32" t="s">
        <v>117</v>
      </c>
      <c r="AW138" s="32" t="s">
        <v>108</v>
      </c>
      <c r="AX138" s="77">
        <v>130</v>
      </c>
      <c r="AY138" s="77">
        <v>60.01</v>
      </c>
      <c r="AZ138" s="77">
        <v>60</v>
      </c>
      <c r="BA138" s="77">
        <v>40.01</v>
      </c>
      <c r="BB138" s="77">
        <v>40</v>
      </c>
      <c r="BC138" s="77">
        <v>0</v>
      </c>
      <c r="BD138" s="77">
        <v>0</v>
      </c>
      <c r="BE138" s="77">
        <v>0</v>
      </c>
      <c r="BF138" s="77">
        <v>0</v>
      </c>
      <c r="BG138" s="77">
        <v>0</v>
      </c>
      <c r="BH138" s="77">
        <v>0</v>
      </c>
      <c r="BI138" s="77">
        <v>0</v>
      </c>
      <c r="BJ138" s="77">
        <v>0</v>
      </c>
      <c r="BK138" s="77">
        <v>0</v>
      </c>
      <c r="BL138" s="77">
        <v>0</v>
      </c>
      <c r="BM138" s="77">
        <v>0</v>
      </c>
      <c r="BN138" s="77">
        <v>0</v>
      </c>
      <c r="BO138" s="77">
        <v>35.4</v>
      </c>
      <c r="BP138" s="78">
        <v>35.4</v>
      </c>
      <c r="BQ138" s="79">
        <v>0</v>
      </c>
      <c r="BR138" s="79">
        <v>0</v>
      </c>
      <c r="BS138" s="79">
        <v>0</v>
      </c>
      <c r="BT138" s="79">
        <v>0</v>
      </c>
      <c r="BU138" s="79">
        <v>0</v>
      </c>
      <c r="BV138" s="79">
        <v>0</v>
      </c>
      <c r="BW138" s="79">
        <v>0</v>
      </c>
      <c r="BX138" s="79">
        <v>0</v>
      </c>
      <c r="BY138" s="79">
        <v>0</v>
      </c>
      <c r="BZ138" s="79">
        <v>0</v>
      </c>
      <c r="CA138" s="79">
        <v>0</v>
      </c>
      <c r="CB138" s="79">
        <v>0</v>
      </c>
      <c r="CC138" s="76">
        <v>0</v>
      </c>
      <c r="CF138" s="42">
        <f t="shared" si="8"/>
        <v>0</v>
      </c>
      <c r="CG138" s="43" t="str">
        <f t="shared" si="9"/>
        <v>ÓPTIMO</v>
      </c>
      <c r="CJ138" s="43">
        <v>103912047.69999993</v>
      </c>
      <c r="CL138" s="89"/>
      <c r="CM138" s="43" t="s">
        <v>98</v>
      </c>
      <c r="CO138" s="43" t="e">
        <v>#N/A</v>
      </c>
      <c r="DB138" s="43" t="s">
        <v>1048</v>
      </c>
    </row>
    <row r="139" spans="1:106" hidden="1" x14ac:dyDescent="0.25">
      <c r="A139" s="31">
        <v>7817</v>
      </c>
      <c r="B139" s="31">
        <v>21111</v>
      </c>
      <c r="C139" s="31" t="s">
        <v>76</v>
      </c>
      <c r="D139" s="73">
        <v>11</v>
      </c>
      <c r="E139" s="31" t="s">
        <v>145</v>
      </c>
      <c r="F139" s="31">
        <v>0</v>
      </c>
      <c r="G139" s="31" t="s">
        <v>145</v>
      </c>
      <c r="H139" s="31">
        <v>245</v>
      </c>
      <c r="I139" s="31" t="s">
        <v>830</v>
      </c>
      <c r="J139" s="31">
        <v>2</v>
      </c>
      <c r="K139" s="31" t="s">
        <v>105</v>
      </c>
      <c r="L139" s="31">
        <v>7</v>
      </c>
      <c r="M139" s="31" t="s">
        <v>831</v>
      </c>
      <c r="N139" s="31">
        <v>1</v>
      </c>
      <c r="O139" s="31" t="s">
        <v>831</v>
      </c>
      <c r="P139" s="31">
        <v>3</v>
      </c>
      <c r="Q139" s="31" t="s">
        <v>109</v>
      </c>
      <c r="R139" s="31">
        <v>4</v>
      </c>
      <c r="S139" s="31" t="s">
        <v>394</v>
      </c>
      <c r="T139" s="31" t="s">
        <v>12</v>
      </c>
      <c r="U139" s="31" t="s">
        <v>824</v>
      </c>
      <c r="V139" s="31">
        <v>351</v>
      </c>
      <c r="W139" s="31" t="s">
        <v>832</v>
      </c>
      <c r="X139" s="74">
        <v>1</v>
      </c>
      <c r="Y139" s="32" t="s">
        <v>993</v>
      </c>
      <c r="Z139" s="32" t="s">
        <v>94</v>
      </c>
      <c r="AA139" s="32" t="s">
        <v>1049</v>
      </c>
      <c r="AB139" s="32" t="s">
        <v>1050</v>
      </c>
      <c r="AC139" s="32" t="s">
        <v>1051</v>
      </c>
      <c r="AD139" s="32" t="s">
        <v>996</v>
      </c>
      <c r="AE139" s="75" t="s">
        <v>79</v>
      </c>
      <c r="AF139" s="31">
        <v>9594</v>
      </c>
      <c r="AG139" s="32" t="s">
        <v>1010</v>
      </c>
      <c r="AH139" s="32" t="s">
        <v>1052</v>
      </c>
      <c r="AI139" s="32" t="s">
        <v>1053</v>
      </c>
      <c r="AJ139" s="68">
        <v>100</v>
      </c>
      <c r="AK139" s="58" t="s">
        <v>91</v>
      </c>
      <c r="AL139" s="31"/>
      <c r="AM139" s="58" t="s">
        <v>82</v>
      </c>
      <c r="AN139" s="32"/>
      <c r="AO139" s="32"/>
      <c r="AP139" s="32"/>
      <c r="AQ139" s="32"/>
      <c r="AR139" s="32"/>
      <c r="AS139" s="32"/>
      <c r="AT139" s="32">
        <v>0</v>
      </c>
      <c r="AU139" s="32" t="s">
        <v>88</v>
      </c>
      <c r="AV139" s="32" t="s">
        <v>89</v>
      </c>
      <c r="AW139" s="32" t="s">
        <v>85</v>
      </c>
      <c r="AX139" s="77">
        <v>0</v>
      </c>
      <c r="AY139" s="77">
        <v>15</v>
      </c>
      <c r="AZ139" s="77">
        <v>15.01</v>
      </c>
      <c r="BA139" s="77">
        <v>60</v>
      </c>
      <c r="BB139" s="77">
        <v>60.01</v>
      </c>
      <c r="BC139" s="77">
        <v>130</v>
      </c>
      <c r="BD139" s="77">
        <v>0</v>
      </c>
      <c r="BE139" s="77">
        <v>0</v>
      </c>
      <c r="BF139" s="77">
        <v>0</v>
      </c>
      <c r="BG139" s="77">
        <v>0</v>
      </c>
      <c r="BH139" s="77">
        <v>0</v>
      </c>
      <c r="BI139" s="77">
        <v>0</v>
      </c>
      <c r="BJ139" s="77">
        <v>0</v>
      </c>
      <c r="BK139" s="77">
        <v>0</v>
      </c>
      <c r="BL139" s="77">
        <v>0</v>
      </c>
      <c r="BM139" s="77">
        <v>0</v>
      </c>
      <c r="BN139" s="77">
        <v>0</v>
      </c>
      <c r="BO139" s="77">
        <v>0</v>
      </c>
      <c r="BP139" s="78">
        <v>100</v>
      </c>
      <c r="BQ139" s="79">
        <v>0</v>
      </c>
      <c r="BR139" s="79">
        <v>0</v>
      </c>
      <c r="BS139" s="79">
        <v>0</v>
      </c>
      <c r="BT139" s="79">
        <v>0</v>
      </c>
      <c r="BU139" s="79">
        <v>0</v>
      </c>
      <c r="BV139" s="79">
        <v>0</v>
      </c>
      <c r="BW139" s="79">
        <v>0</v>
      </c>
      <c r="BX139" s="79">
        <v>0</v>
      </c>
      <c r="BY139" s="79">
        <v>0</v>
      </c>
      <c r="BZ139" s="79">
        <v>0</v>
      </c>
      <c r="CA139" s="79">
        <v>0</v>
      </c>
      <c r="CB139" s="79">
        <v>0</v>
      </c>
      <c r="CC139" s="76">
        <v>0</v>
      </c>
      <c r="CF139" s="42">
        <f t="shared" si="8"/>
        <v>0</v>
      </c>
      <c r="CG139" s="43" t="str">
        <f t="shared" si="9"/>
        <v>EN RIESGO</v>
      </c>
      <c r="CJ139" s="43">
        <v>103912047.69999993</v>
      </c>
      <c r="CL139" s="89"/>
      <c r="CM139" s="43" t="e">
        <v>#N/A</v>
      </c>
      <c r="CO139" s="43" t="e">
        <v>#N/A</v>
      </c>
      <c r="DB139" s="43" t="s">
        <v>1054</v>
      </c>
    </row>
    <row r="140" spans="1:106" hidden="1" x14ac:dyDescent="0.25">
      <c r="A140" s="31">
        <v>7866</v>
      </c>
      <c r="B140" s="31">
        <v>21111</v>
      </c>
      <c r="C140" s="31" t="s">
        <v>76</v>
      </c>
      <c r="D140" s="73">
        <v>11</v>
      </c>
      <c r="E140" s="31" t="s">
        <v>145</v>
      </c>
      <c r="F140" s="31">
        <v>0</v>
      </c>
      <c r="G140" s="31" t="s">
        <v>145</v>
      </c>
      <c r="H140" s="31">
        <v>245</v>
      </c>
      <c r="I140" s="31" t="s">
        <v>830</v>
      </c>
      <c r="J140" s="31">
        <v>2</v>
      </c>
      <c r="K140" s="31" t="s">
        <v>105</v>
      </c>
      <c r="L140" s="31">
        <v>7</v>
      </c>
      <c r="M140" s="31" t="s">
        <v>831</v>
      </c>
      <c r="N140" s="31">
        <v>1</v>
      </c>
      <c r="O140" s="31" t="s">
        <v>831</v>
      </c>
      <c r="P140" s="31">
        <v>3</v>
      </c>
      <c r="Q140" s="31" t="s">
        <v>109</v>
      </c>
      <c r="R140" s="31">
        <v>4</v>
      </c>
      <c r="S140" s="31" t="s">
        <v>394</v>
      </c>
      <c r="T140" s="31" t="s">
        <v>12</v>
      </c>
      <c r="U140" s="31" t="s">
        <v>824</v>
      </c>
      <c r="V140" s="31">
        <v>351</v>
      </c>
      <c r="W140" s="31" t="s">
        <v>832</v>
      </c>
      <c r="X140" s="74">
        <v>2</v>
      </c>
      <c r="Y140" s="32" t="s">
        <v>841</v>
      </c>
      <c r="Z140" s="32" t="s">
        <v>94</v>
      </c>
      <c r="AA140" s="32" t="s">
        <v>1055</v>
      </c>
      <c r="AB140" s="32" t="s">
        <v>1056</v>
      </c>
      <c r="AC140" s="32" t="s">
        <v>1057</v>
      </c>
      <c r="AD140" s="32" t="s">
        <v>1058</v>
      </c>
      <c r="AE140" s="75" t="s">
        <v>79</v>
      </c>
      <c r="AF140" s="31">
        <v>9499</v>
      </c>
      <c r="AG140" s="32" t="s">
        <v>1059</v>
      </c>
      <c r="AH140" s="32" t="s">
        <v>1060</v>
      </c>
      <c r="AI140" s="32" t="s">
        <v>118</v>
      </c>
      <c r="AJ140" s="68">
        <v>6</v>
      </c>
      <c r="AK140" s="58" t="s">
        <v>91</v>
      </c>
      <c r="AL140" s="31"/>
      <c r="AM140" s="58" t="s">
        <v>82</v>
      </c>
      <c r="AN140" s="32"/>
      <c r="AO140" s="32"/>
      <c r="AP140" s="32"/>
      <c r="AQ140" s="32"/>
      <c r="AR140" s="32"/>
      <c r="AS140" s="32"/>
      <c r="AT140" s="32">
        <v>0</v>
      </c>
      <c r="AU140" s="32" t="s">
        <v>158</v>
      </c>
      <c r="AV140" s="32" t="s">
        <v>89</v>
      </c>
      <c r="AW140" s="32" t="s">
        <v>85</v>
      </c>
      <c r="AX140" s="77">
        <v>0</v>
      </c>
      <c r="AY140" s="77">
        <v>15</v>
      </c>
      <c r="AZ140" s="77">
        <v>15.01</v>
      </c>
      <c r="BA140" s="77">
        <v>60</v>
      </c>
      <c r="BB140" s="77">
        <v>60.01</v>
      </c>
      <c r="BC140" s="77">
        <v>130</v>
      </c>
      <c r="BD140" s="77">
        <v>0</v>
      </c>
      <c r="BE140" s="77">
        <v>0</v>
      </c>
      <c r="BF140" s="77">
        <v>0</v>
      </c>
      <c r="BG140" s="77">
        <v>6</v>
      </c>
      <c r="BH140" s="77">
        <v>0</v>
      </c>
      <c r="BI140" s="77">
        <v>0</v>
      </c>
      <c r="BJ140" s="77">
        <v>0</v>
      </c>
      <c r="BK140" s="77">
        <v>0</v>
      </c>
      <c r="BL140" s="77">
        <v>0</v>
      </c>
      <c r="BM140" s="77">
        <v>0</v>
      </c>
      <c r="BN140" s="77">
        <v>0</v>
      </c>
      <c r="BO140" s="77">
        <v>0</v>
      </c>
      <c r="BP140" s="78">
        <v>100</v>
      </c>
      <c r="BQ140" s="79">
        <v>0</v>
      </c>
      <c r="BR140" s="79">
        <v>0</v>
      </c>
      <c r="BS140" s="79">
        <v>0</v>
      </c>
      <c r="BT140" s="79">
        <v>0</v>
      </c>
      <c r="BU140" s="79">
        <v>0</v>
      </c>
      <c r="BV140" s="79">
        <v>0</v>
      </c>
      <c r="BW140" s="79">
        <v>0</v>
      </c>
      <c r="BX140" s="79">
        <v>0</v>
      </c>
      <c r="BY140" s="79">
        <v>0</v>
      </c>
      <c r="BZ140" s="79">
        <v>0</v>
      </c>
      <c r="CA140" s="79">
        <v>0</v>
      </c>
      <c r="CB140" s="79">
        <v>0</v>
      </c>
      <c r="CC140" s="76">
        <v>0</v>
      </c>
      <c r="CF140" s="42">
        <f t="shared" si="8"/>
        <v>0</v>
      </c>
      <c r="CG140" s="43" t="str">
        <f t="shared" si="9"/>
        <v>EN RIESGO</v>
      </c>
      <c r="CJ140" s="43">
        <v>103912047.69999993</v>
      </c>
      <c r="CL140" s="89"/>
      <c r="CM140" s="43" t="s">
        <v>98</v>
      </c>
      <c r="CO140" s="43" t="e">
        <v>#N/A</v>
      </c>
      <c r="DB140" s="43" t="s">
        <v>1061</v>
      </c>
    </row>
    <row r="141" spans="1:106" hidden="1" x14ac:dyDescent="0.25">
      <c r="A141" s="31">
        <v>7884</v>
      </c>
      <c r="B141" s="31">
        <v>21111</v>
      </c>
      <c r="C141" s="31" t="s">
        <v>76</v>
      </c>
      <c r="D141" s="73">
        <v>11</v>
      </c>
      <c r="E141" s="31" t="s">
        <v>145</v>
      </c>
      <c r="F141" s="31">
        <v>0</v>
      </c>
      <c r="G141" s="31" t="s">
        <v>145</v>
      </c>
      <c r="H141" s="31">
        <v>245</v>
      </c>
      <c r="I141" s="31" t="s">
        <v>830</v>
      </c>
      <c r="J141" s="31">
        <v>2</v>
      </c>
      <c r="K141" s="31" t="s">
        <v>105</v>
      </c>
      <c r="L141" s="31">
        <v>7</v>
      </c>
      <c r="M141" s="31" t="s">
        <v>831</v>
      </c>
      <c r="N141" s="31">
        <v>1</v>
      </c>
      <c r="O141" s="31" t="s">
        <v>831</v>
      </c>
      <c r="P141" s="31">
        <v>3</v>
      </c>
      <c r="Q141" s="31" t="s">
        <v>109</v>
      </c>
      <c r="R141" s="31">
        <v>4</v>
      </c>
      <c r="S141" s="31" t="s">
        <v>394</v>
      </c>
      <c r="T141" s="31" t="s">
        <v>12</v>
      </c>
      <c r="U141" s="31" t="s">
        <v>824</v>
      </c>
      <c r="V141" s="31">
        <v>351</v>
      </c>
      <c r="W141" s="31" t="s">
        <v>832</v>
      </c>
      <c r="X141" s="74">
        <v>2</v>
      </c>
      <c r="Y141" s="32" t="s">
        <v>841</v>
      </c>
      <c r="Z141" s="32" t="s">
        <v>94</v>
      </c>
      <c r="AA141" s="32" t="s">
        <v>1062</v>
      </c>
      <c r="AB141" s="32" t="s">
        <v>1063</v>
      </c>
      <c r="AC141" s="32" t="s">
        <v>1064</v>
      </c>
      <c r="AD141" s="32" t="s">
        <v>1065</v>
      </c>
      <c r="AE141" s="75" t="s">
        <v>79</v>
      </c>
      <c r="AF141" s="31">
        <v>9421</v>
      </c>
      <c r="AG141" s="32" t="s">
        <v>1066</v>
      </c>
      <c r="AH141" s="32" t="s">
        <v>1067</v>
      </c>
      <c r="AI141" s="32" t="s">
        <v>87</v>
      </c>
      <c r="AJ141" s="68">
        <v>100</v>
      </c>
      <c r="AK141" s="58" t="s">
        <v>91</v>
      </c>
      <c r="AL141" s="31"/>
      <c r="AM141" s="58" t="s">
        <v>82</v>
      </c>
      <c r="AN141" s="32"/>
      <c r="AO141" s="32"/>
      <c r="AP141" s="32"/>
      <c r="AQ141" s="32"/>
      <c r="AR141" s="32"/>
      <c r="AS141" s="32"/>
      <c r="AT141" s="32">
        <v>100</v>
      </c>
      <c r="AU141" s="32" t="s">
        <v>100</v>
      </c>
      <c r="AV141" s="32" t="s">
        <v>102</v>
      </c>
      <c r="AW141" s="32" t="s">
        <v>85</v>
      </c>
      <c r="AX141" s="77">
        <v>0</v>
      </c>
      <c r="AY141" s="77">
        <v>15</v>
      </c>
      <c r="AZ141" s="77">
        <v>15.01</v>
      </c>
      <c r="BA141" s="77">
        <v>60</v>
      </c>
      <c r="BB141" s="77">
        <v>60.01</v>
      </c>
      <c r="BC141" s="77">
        <v>130</v>
      </c>
      <c r="BD141" s="77">
        <v>0</v>
      </c>
      <c r="BE141" s="77">
        <v>0</v>
      </c>
      <c r="BF141" s="77">
        <v>100</v>
      </c>
      <c r="BG141" s="77">
        <v>0</v>
      </c>
      <c r="BH141" s="77">
        <v>0</v>
      </c>
      <c r="BI141" s="77">
        <v>100</v>
      </c>
      <c r="BJ141" s="77">
        <v>0</v>
      </c>
      <c r="BK141" s="77">
        <v>0</v>
      </c>
      <c r="BL141" s="77">
        <v>100</v>
      </c>
      <c r="BM141" s="77">
        <v>0</v>
      </c>
      <c r="BN141" s="77">
        <v>0</v>
      </c>
      <c r="BO141" s="77">
        <v>100</v>
      </c>
      <c r="BP141" s="78">
        <v>100</v>
      </c>
      <c r="BQ141" s="79">
        <v>100</v>
      </c>
      <c r="BR141" s="79">
        <v>100</v>
      </c>
      <c r="BS141" s="79">
        <v>100</v>
      </c>
      <c r="BT141" s="79">
        <v>100</v>
      </c>
      <c r="BU141" s="79">
        <v>100</v>
      </c>
      <c r="BV141" s="79">
        <v>100</v>
      </c>
      <c r="BW141" s="79">
        <v>100</v>
      </c>
      <c r="BX141" s="79">
        <v>100</v>
      </c>
      <c r="BY141" s="79">
        <v>100</v>
      </c>
      <c r="BZ141" s="79">
        <v>0</v>
      </c>
      <c r="CA141" s="79">
        <v>0</v>
      </c>
      <c r="CB141" s="79">
        <v>0</v>
      </c>
      <c r="CC141" s="76">
        <v>75</v>
      </c>
      <c r="CF141" s="42">
        <f t="shared" si="8"/>
        <v>75</v>
      </c>
      <c r="CG141" s="43" t="str">
        <f t="shared" si="9"/>
        <v>ÓPTIMO</v>
      </c>
      <c r="CJ141" s="43">
        <v>103912047.69999993</v>
      </c>
      <c r="CL141" s="89"/>
      <c r="CM141" s="43" t="s">
        <v>98</v>
      </c>
      <c r="CO141" s="43" t="e">
        <v>#N/A</v>
      </c>
      <c r="DB141" s="43" t="s">
        <v>1068</v>
      </c>
    </row>
    <row r="142" spans="1:106" x14ac:dyDescent="0.25">
      <c r="A142" s="31">
        <v>5892</v>
      </c>
      <c r="B142" s="31">
        <v>21121</v>
      </c>
      <c r="C142" s="31" t="s">
        <v>104</v>
      </c>
      <c r="D142" s="73">
        <v>11</v>
      </c>
      <c r="E142" s="31" t="s">
        <v>145</v>
      </c>
      <c r="F142" s="31">
        <v>49</v>
      </c>
      <c r="G142" s="31" t="s">
        <v>1069</v>
      </c>
      <c r="H142" s="31">
        <v>254</v>
      </c>
      <c r="I142" s="31" t="s">
        <v>1069</v>
      </c>
      <c r="J142" s="31">
        <v>2</v>
      </c>
      <c r="K142" s="31" t="s">
        <v>105</v>
      </c>
      <c r="L142" s="31">
        <v>6</v>
      </c>
      <c r="M142" s="31" t="s">
        <v>147</v>
      </c>
      <c r="N142" s="31">
        <v>8</v>
      </c>
      <c r="O142" s="31" t="s">
        <v>148</v>
      </c>
      <c r="P142" s="31">
        <v>3</v>
      </c>
      <c r="Q142" s="31" t="s">
        <v>109</v>
      </c>
      <c r="R142" s="31">
        <v>5</v>
      </c>
      <c r="S142" s="31" t="s">
        <v>149</v>
      </c>
      <c r="T142" s="31" t="s">
        <v>12</v>
      </c>
      <c r="U142" s="31" t="s">
        <v>824</v>
      </c>
      <c r="V142" s="31">
        <v>384</v>
      </c>
      <c r="W142" s="31" t="s">
        <v>1070</v>
      </c>
      <c r="X142" s="74" t="s">
        <v>77</v>
      </c>
      <c r="Y142" s="32" t="s">
        <v>77</v>
      </c>
      <c r="Z142" s="32" t="s">
        <v>78</v>
      </c>
      <c r="AA142" s="32" t="s">
        <v>1071</v>
      </c>
      <c r="AB142" s="32" t="s">
        <v>1072</v>
      </c>
      <c r="AC142" s="32" t="s">
        <v>1073</v>
      </c>
      <c r="AD142" s="32" t="s">
        <v>1074</v>
      </c>
      <c r="AE142" s="75" t="s">
        <v>79</v>
      </c>
      <c r="AF142" s="31">
        <v>7374</v>
      </c>
      <c r="AG142" s="32" t="s">
        <v>1075</v>
      </c>
      <c r="AH142" s="32" t="s">
        <v>623</v>
      </c>
      <c r="AI142" s="32" t="s">
        <v>107</v>
      </c>
      <c r="AJ142" s="68">
        <v>24</v>
      </c>
      <c r="AK142" s="58" t="s">
        <v>81</v>
      </c>
      <c r="AL142" s="31"/>
      <c r="AM142" s="58" t="s">
        <v>82</v>
      </c>
      <c r="AN142" s="32"/>
      <c r="AO142" s="32"/>
      <c r="AP142" s="32"/>
      <c r="AQ142" s="32"/>
      <c r="AR142" s="32"/>
      <c r="AS142" s="32"/>
      <c r="AT142" s="32">
        <v>23</v>
      </c>
      <c r="AU142" s="32" t="s">
        <v>158</v>
      </c>
      <c r="AV142" s="32" t="s">
        <v>1076</v>
      </c>
      <c r="AW142" s="32" t="s">
        <v>85</v>
      </c>
      <c r="AX142" s="77">
        <v>0</v>
      </c>
      <c r="AY142" s="77">
        <v>20</v>
      </c>
      <c r="AZ142" s="77">
        <v>20.010000000000002</v>
      </c>
      <c r="BA142" s="77">
        <v>25</v>
      </c>
      <c r="BB142" s="77">
        <v>25.01</v>
      </c>
      <c r="BC142" s="77">
        <v>130</v>
      </c>
      <c r="BD142" s="77">
        <v>0</v>
      </c>
      <c r="BE142" s="77">
        <v>0</v>
      </c>
      <c r="BF142" s="77">
        <v>0</v>
      </c>
      <c r="BG142" s="77">
        <v>0</v>
      </c>
      <c r="BH142" s="77">
        <v>0</v>
      </c>
      <c r="BI142" s="77">
        <v>0</v>
      </c>
      <c r="BJ142" s="77">
        <v>0</v>
      </c>
      <c r="BK142" s="77">
        <v>0</v>
      </c>
      <c r="BL142" s="77">
        <v>0</v>
      </c>
      <c r="BM142" s="77">
        <v>0</v>
      </c>
      <c r="BN142" s="77">
        <v>0</v>
      </c>
      <c r="BO142" s="77">
        <v>24</v>
      </c>
      <c r="BP142" s="78">
        <v>23</v>
      </c>
      <c r="BQ142" s="79">
        <v>0</v>
      </c>
      <c r="BR142" s="79">
        <v>0</v>
      </c>
      <c r="BS142" s="79">
        <v>0</v>
      </c>
      <c r="BT142" s="79">
        <v>0</v>
      </c>
      <c r="BU142" s="79">
        <v>0</v>
      </c>
      <c r="BV142" s="79">
        <v>0</v>
      </c>
      <c r="BW142" s="79">
        <v>0</v>
      </c>
      <c r="BX142" s="79">
        <v>0</v>
      </c>
      <c r="BY142" s="79">
        <v>0</v>
      </c>
      <c r="BZ142" s="79">
        <v>0</v>
      </c>
      <c r="CA142" s="79">
        <v>0</v>
      </c>
      <c r="CB142" s="79">
        <v>23</v>
      </c>
      <c r="CC142" s="76">
        <v>23</v>
      </c>
      <c r="CF142" s="42">
        <f t="shared" si="8"/>
        <v>100</v>
      </c>
      <c r="CG142" s="43" t="str">
        <f t="shared" si="9"/>
        <v>ÓPTIMO</v>
      </c>
      <c r="CJ142" s="43">
        <v>8957452</v>
      </c>
      <c r="CL142" s="89"/>
      <c r="CM142" s="43" t="s">
        <v>98</v>
      </c>
      <c r="CO142" s="43" t="e">
        <v>#N/A</v>
      </c>
      <c r="DB142" s="43" t="s">
        <v>1077</v>
      </c>
    </row>
    <row r="143" spans="1:106" x14ac:dyDescent="0.25">
      <c r="A143" s="31">
        <v>5902</v>
      </c>
      <c r="B143" s="31">
        <v>21121</v>
      </c>
      <c r="C143" s="31" t="s">
        <v>104</v>
      </c>
      <c r="D143" s="73">
        <v>11</v>
      </c>
      <c r="E143" s="31" t="s">
        <v>145</v>
      </c>
      <c r="F143" s="31">
        <v>49</v>
      </c>
      <c r="G143" s="31" t="s">
        <v>1069</v>
      </c>
      <c r="H143" s="31">
        <v>254</v>
      </c>
      <c r="I143" s="31" t="s">
        <v>1069</v>
      </c>
      <c r="J143" s="31">
        <v>2</v>
      </c>
      <c r="K143" s="31" t="s">
        <v>105</v>
      </c>
      <c r="L143" s="31">
        <v>6</v>
      </c>
      <c r="M143" s="31" t="s">
        <v>147</v>
      </c>
      <c r="N143" s="31">
        <v>8</v>
      </c>
      <c r="O143" s="31" t="s">
        <v>148</v>
      </c>
      <c r="P143" s="31">
        <v>3</v>
      </c>
      <c r="Q143" s="31" t="s">
        <v>109</v>
      </c>
      <c r="R143" s="31">
        <v>5</v>
      </c>
      <c r="S143" s="31" t="s">
        <v>149</v>
      </c>
      <c r="T143" s="31" t="s">
        <v>12</v>
      </c>
      <c r="U143" s="31" t="s">
        <v>824</v>
      </c>
      <c r="V143" s="31">
        <v>384</v>
      </c>
      <c r="W143" s="31" t="s">
        <v>1070</v>
      </c>
      <c r="X143" s="74" t="s">
        <v>77</v>
      </c>
      <c r="Y143" s="32" t="s">
        <v>77</v>
      </c>
      <c r="Z143" s="32" t="s">
        <v>86</v>
      </c>
      <c r="AA143" s="32" t="s">
        <v>1078</v>
      </c>
      <c r="AB143" s="32" t="s">
        <v>1079</v>
      </c>
      <c r="AC143" s="32" t="s">
        <v>1080</v>
      </c>
      <c r="AD143" s="32" t="s">
        <v>1081</v>
      </c>
      <c r="AE143" s="75" t="s">
        <v>79</v>
      </c>
      <c r="AF143" s="31">
        <v>7382</v>
      </c>
      <c r="AG143" s="32" t="s">
        <v>1082</v>
      </c>
      <c r="AH143" s="32" t="s">
        <v>1083</v>
      </c>
      <c r="AI143" s="32" t="s">
        <v>1084</v>
      </c>
      <c r="AJ143" s="68">
        <v>5</v>
      </c>
      <c r="AK143" s="58" t="s">
        <v>81</v>
      </c>
      <c r="AL143" s="31"/>
      <c r="AM143" s="58" t="s">
        <v>82</v>
      </c>
      <c r="AN143" s="32"/>
      <c r="AO143" s="32"/>
      <c r="AP143" s="32"/>
      <c r="AQ143" s="32"/>
      <c r="AR143" s="32"/>
      <c r="AS143" s="32"/>
      <c r="AT143" s="32">
        <v>5</v>
      </c>
      <c r="AU143" s="32" t="s">
        <v>158</v>
      </c>
      <c r="AV143" s="32" t="s">
        <v>84</v>
      </c>
      <c r="AW143" s="32" t="s">
        <v>108</v>
      </c>
      <c r="AX143" s="77">
        <v>130</v>
      </c>
      <c r="AY143" s="77">
        <v>85</v>
      </c>
      <c r="AZ143" s="77">
        <v>84.99</v>
      </c>
      <c r="BA143" s="77">
        <v>60</v>
      </c>
      <c r="BB143" s="77">
        <v>59.99</v>
      </c>
      <c r="BC143" s="77">
        <v>0</v>
      </c>
      <c r="BD143" s="77">
        <v>0</v>
      </c>
      <c r="BE143" s="77">
        <v>0</v>
      </c>
      <c r="BF143" s="77">
        <v>0</v>
      </c>
      <c r="BG143" s="77">
        <v>0</v>
      </c>
      <c r="BH143" s="77">
        <v>0</v>
      </c>
      <c r="BI143" s="77">
        <v>0</v>
      </c>
      <c r="BJ143" s="77">
        <v>0</v>
      </c>
      <c r="BK143" s="77">
        <v>0</v>
      </c>
      <c r="BL143" s="77">
        <v>0</v>
      </c>
      <c r="BM143" s="77">
        <v>0</v>
      </c>
      <c r="BN143" s="77">
        <v>0</v>
      </c>
      <c r="BO143" s="77">
        <v>5</v>
      </c>
      <c r="BP143" s="78">
        <v>5</v>
      </c>
      <c r="BQ143" s="79">
        <v>0</v>
      </c>
      <c r="BR143" s="79">
        <v>0</v>
      </c>
      <c r="BS143" s="79">
        <v>0</v>
      </c>
      <c r="BT143" s="79">
        <v>0</v>
      </c>
      <c r="BU143" s="79">
        <v>0</v>
      </c>
      <c r="BV143" s="79">
        <v>0</v>
      </c>
      <c r="BW143" s="79">
        <v>0</v>
      </c>
      <c r="BX143" s="79">
        <v>0</v>
      </c>
      <c r="BY143" s="79">
        <v>0</v>
      </c>
      <c r="BZ143" s="79">
        <v>0</v>
      </c>
      <c r="CA143" s="79">
        <v>0</v>
      </c>
      <c r="CB143" s="79">
        <v>0</v>
      </c>
      <c r="CC143" s="76">
        <v>5</v>
      </c>
      <c r="CF143" s="42">
        <f t="shared" si="8"/>
        <v>100</v>
      </c>
      <c r="CG143" s="43" t="str">
        <f t="shared" si="9"/>
        <v>EN RIESGO</v>
      </c>
      <c r="CJ143" s="43">
        <v>8957452</v>
      </c>
      <c r="CL143" s="89" t="s">
        <v>2387</v>
      </c>
      <c r="CM143" s="43" t="s">
        <v>98</v>
      </c>
      <c r="CO143" s="43" t="e">
        <v>#N/A</v>
      </c>
      <c r="DB143" s="43" t="s">
        <v>1085</v>
      </c>
    </row>
    <row r="144" spans="1:106" x14ac:dyDescent="0.25">
      <c r="A144" s="31">
        <v>5959</v>
      </c>
      <c r="B144" s="31">
        <v>21121</v>
      </c>
      <c r="C144" s="31" t="s">
        <v>104</v>
      </c>
      <c r="D144" s="73">
        <v>11</v>
      </c>
      <c r="E144" s="31" t="s">
        <v>145</v>
      </c>
      <c r="F144" s="31">
        <v>49</v>
      </c>
      <c r="G144" s="31" t="s">
        <v>1069</v>
      </c>
      <c r="H144" s="31">
        <v>254</v>
      </c>
      <c r="I144" s="31" t="s">
        <v>1069</v>
      </c>
      <c r="J144" s="31">
        <v>2</v>
      </c>
      <c r="K144" s="31" t="s">
        <v>105</v>
      </c>
      <c r="L144" s="31">
        <v>6</v>
      </c>
      <c r="M144" s="31" t="s">
        <v>147</v>
      </c>
      <c r="N144" s="31">
        <v>8</v>
      </c>
      <c r="O144" s="31" t="s">
        <v>148</v>
      </c>
      <c r="P144" s="31">
        <v>3</v>
      </c>
      <c r="Q144" s="31" t="s">
        <v>109</v>
      </c>
      <c r="R144" s="31">
        <v>5</v>
      </c>
      <c r="S144" s="31" t="s">
        <v>149</v>
      </c>
      <c r="T144" s="31" t="s">
        <v>12</v>
      </c>
      <c r="U144" s="31" t="s">
        <v>824</v>
      </c>
      <c r="V144" s="31">
        <v>384</v>
      </c>
      <c r="W144" s="31" t="s">
        <v>1070</v>
      </c>
      <c r="X144" s="74">
        <v>1</v>
      </c>
      <c r="Y144" s="32" t="s">
        <v>1086</v>
      </c>
      <c r="Z144" s="32" t="s">
        <v>90</v>
      </c>
      <c r="AA144" s="32" t="s">
        <v>1087</v>
      </c>
      <c r="AB144" s="32" t="s">
        <v>1088</v>
      </c>
      <c r="AC144" s="32" t="s">
        <v>1089</v>
      </c>
      <c r="AD144" s="32" t="s">
        <v>1069</v>
      </c>
      <c r="AE144" s="75" t="s">
        <v>79</v>
      </c>
      <c r="AF144" s="31">
        <v>7531</v>
      </c>
      <c r="AG144" s="32" t="s">
        <v>1090</v>
      </c>
      <c r="AH144" s="32" t="s">
        <v>1091</v>
      </c>
      <c r="AI144" s="32" t="s">
        <v>99</v>
      </c>
      <c r="AJ144" s="74">
        <v>65</v>
      </c>
      <c r="AK144" s="58" t="s">
        <v>91</v>
      </c>
      <c r="AL144" s="31"/>
      <c r="AM144" s="58" t="s">
        <v>82</v>
      </c>
      <c r="AN144" s="32"/>
      <c r="AO144" s="32"/>
      <c r="AP144" s="32"/>
      <c r="AQ144" s="32"/>
      <c r="AR144" s="32"/>
      <c r="AS144" s="32"/>
      <c r="AT144" s="32">
        <v>65</v>
      </c>
      <c r="AU144" s="32" t="s">
        <v>100</v>
      </c>
      <c r="AV144" s="32" t="s">
        <v>89</v>
      </c>
      <c r="AW144" s="32" t="s">
        <v>85</v>
      </c>
      <c r="AX144" s="32">
        <v>0</v>
      </c>
      <c r="AY144" s="32">
        <v>20</v>
      </c>
      <c r="AZ144" s="32">
        <v>20.010000000000002</v>
      </c>
      <c r="BA144" s="32">
        <v>25</v>
      </c>
      <c r="BB144" s="32">
        <v>25.01</v>
      </c>
      <c r="BC144" s="32">
        <v>130</v>
      </c>
      <c r="BD144" s="32">
        <v>0</v>
      </c>
      <c r="BE144" s="32">
        <v>0</v>
      </c>
      <c r="BF144" s="32">
        <v>0</v>
      </c>
      <c r="BG144" s="32">
        <v>0</v>
      </c>
      <c r="BH144" s="32">
        <v>0</v>
      </c>
      <c r="BI144" s="32">
        <v>30</v>
      </c>
      <c r="BJ144" s="32">
        <v>0</v>
      </c>
      <c r="BK144" s="32">
        <v>0</v>
      </c>
      <c r="BL144" s="32">
        <v>0</v>
      </c>
      <c r="BM144" s="77">
        <v>0</v>
      </c>
      <c r="BN144" s="77">
        <v>0</v>
      </c>
      <c r="BO144" s="77">
        <v>35</v>
      </c>
      <c r="BP144" s="78">
        <v>65</v>
      </c>
      <c r="BQ144" s="80">
        <v>0</v>
      </c>
      <c r="BR144" s="80">
        <v>0</v>
      </c>
      <c r="BS144" s="80">
        <v>0</v>
      </c>
      <c r="BT144" s="80">
        <v>0</v>
      </c>
      <c r="BU144" s="80">
        <v>0</v>
      </c>
      <c r="BV144" s="80">
        <v>30</v>
      </c>
      <c r="BW144" s="80">
        <v>0</v>
      </c>
      <c r="BX144" s="80">
        <v>0</v>
      </c>
      <c r="BY144" s="80">
        <v>0</v>
      </c>
      <c r="BZ144" s="79">
        <v>10</v>
      </c>
      <c r="CA144" s="79">
        <v>10</v>
      </c>
      <c r="CB144" s="79">
        <v>15</v>
      </c>
      <c r="CC144" s="76">
        <v>65</v>
      </c>
      <c r="CF144" s="42">
        <f t="shared" si="8"/>
        <v>100</v>
      </c>
      <c r="CG144" s="43" t="str">
        <f t="shared" si="9"/>
        <v>ÓPTIMO</v>
      </c>
      <c r="CJ144" s="43">
        <v>8957452</v>
      </c>
      <c r="CL144" s="89"/>
      <c r="CM144" s="43" t="s">
        <v>98</v>
      </c>
      <c r="CO144" s="52">
        <v>5959</v>
      </c>
      <c r="DB144" s="43" t="s">
        <v>1092</v>
      </c>
    </row>
    <row r="145" spans="1:106" x14ac:dyDescent="0.25">
      <c r="A145" s="31">
        <v>6963</v>
      </c>
      <c r="B145" s="31">
        <v>21121</v>
      </c>
      <c r="C145" s="31" t="s">
        <v>104</v>
      </c>
      <c r="D145" s="73">
        <v>11</v>
      </c>
      <c r="E145" s="31" t="s">
        <v>145</v>
      </c>
      <c r="F145" s="31">
        <v>49</v>
      </c>
      <c r="G145" s="31" t="s">
        <v>1069</v>
      </c>
      <c r="H145" s="31">
        <v>254</v>
      </c>
      <c r="I145" s="31" t="s">
        <v>1069</v>
      </c>
      <c r="J145" s="31">
        <v>2</v>
      </c>
      <c r="K145" s="31" t="s">
        <v>105</v>
      </c>
      <c r="L145" s="31">
        <v>6</v>
      </c>
      <c r="M145" s="31" t="s">
        <v>147</v>
      </c>
      <c r="N145" s="31">
        <v>8</v>
      </c>
      <c r="O145" s="31" t="s">
        <v>148</v>
      </c>
      <c r="P145" s="31">
        <v>3</v>
      </c>
      <c r="Q145" s="31" t="s">
        <v>109</v>
      </c>
      <c r="R145" s="31">
        <v>5</v>
      </c>
      <c r="S145" s="31" t="s">
        <v>149</v>
      </c>
      <c r="T145" s="31" t="s">
        <v>12</v>
      </c>
      <c r="U145" s="31" t="s">
        <v>824</v>
      </c>
      <c r="V145" s="31">
        <v>384</v>
      </c>
      <c r="W145" s="31" t="s">
        <v>1070</v>
      </c>
      <c r="X145" s="74">
        <v>2</v>
      </c>
      <c r="Y145" s="32" t="s">
        <v>1093</v>
      </c>
      <c r="Z145" s="32" t="s">
        <v>90</v>
      </c>
      <c r="AA145" s="32" t="s">
        <v>1093</v>
      </c>
      <c r="AB145" s="32" t="s">
        <v>1094</v>
      </c>
      <c r="AC145" s="32" t="s">
        <v>1095</v>
      </c>
      <c r="AD145" s="32" t="s">
        <v>1096</v>
      </c>
      <c r="AE145" s="75" t="s">
        <v>79</v>
      </c>
      <c r="AF145" s="31">
        <v>7423</v>
      </c>
      <c r="AG145" s="32" t="s">
        <v>1097</v>
      </c>
      <c r="AH145" s="32" t="s">
        <v>1098</v>
      </c>
      <c r="AI145" s="32" t="s">
        <v>786</v>
      </c>
      <c r="AJ145" s="74">
        <v>10</v>
      </c>
      <c r="AK145" s="58" t="s">
        <v>91</v>
      </c>
      <c r="AL145" s="31"/>
      <c r="AM145" s="58" t="s">
        <v>82</v>
      </c>
      <c r="AN145" s="32"/>
      <c r="AO145" s="32"/>
      <c r="AP145" s="32"/>
      <c r="AQ145" s="32"/>
      <c r="AR145" s="32"/>
      <c r="AS145" s="32"/>
      <c r="AT145" s="32">
        <v>10</v>
      </c>
      <c r="AU145" s="32" t="s">
        <v>88</v>
      </c>
      <c r="AV145" s="32" t="s">
        <v>135</v>
      </c>
      <c r="AW145" s="32" t="s">
        <v>85</v>
      </c>
      <c r="AX145" s="32">
        <v>0</v>
      </c>
      <c r="AY145" s="32">
        <v>7</v>
      </c>
      <c r="AZ145" s="32">
        <v>7.01</v>
      </c>
      <c r="BA145" s="32">
        <v>9</v>
      </c>
      <c r="BB145" s="32">
        <v>9.01</v>
      </c>
      <c r="BC145" s="32">
        <v>130</v>
      </c>
      <c r="BD145" s="32">
        <v>0</v>
      </c>
      <c r="BE145" s="32">
        <v>0</v>
      </c>
      <c r="BF145" s="32">
        <v>0</v>
      </c>
      <c r="BG145" s="32">
        <v>0</v>
      </c>
      <c r="BH145" s="32">
        <v>0</v>
      </c>
      <c r="BI145" s="32">
        <v>5</v>
      </c>
      <c r="BJ145" s="32">
        <v>0</v>
      </c>
      <c r="BK145" s="32">
        <v>0</v>
      </c>
      <c r="BL145" s="32">
        <v>0</v>
      </c>
      <c r="BM145" s="77">
        <v>0</v>
      </c>
      <c r="BN145" s="77">
        <v>0</v>
      </c>
      <c r="BO145" s="77">
        <v>5</v>
      </c>
      <c r="BP145" s="78">
        <v>10</v>
      </c>
      <c r="BQ145" s="80">
        <v>0</v>
      </c>
      <c r="BR145" s="80">
        <v>0</v>
      </c>
      <c r="BS145" s="80">
        <v>0</v>
      </c>
      <c r="BT145" s="80">
        <v>0</v>
      </c>
      <c r="BU145" s="80">
        <v>0</v>
      </c>
      <c r="BV145" s="80">
        <v>5</v>
      </c>
      <c r="BW145" s="80">
        <v>0</v>
      </c>
      <c r="BX145" s="80">
        <v>0</v>
      </c>
      <c r="BY145" s="80">
        <v>0</v>
      </c>
      <c r="BZ145" s="79">
        <v>0</v>
      </c>
      <c r="CA145" s="79">
        <v>0</v>
      </c>
      <c r="CB145" s="79">
        <v>5</v>
      </c>
      <c r="CC145" s="76">
        <v>10</v>
      </c>
      <c r="CF145" s="42">
        <f t="shared" si="8"/>
        <v>100</v>
      </c>
      <c r="CG145" s="43" t="str">
        <f t="shared" si="9"/>
        <v>ÓPTIMO</v>
      </c>
      <c r="CJ145" s="43">
        <v>8957452</v>
      </c>
      <c r="CL145" s="89"/>
      <c r="CM145" s="43" t="s">
        <v>98</v>
      </c>
      <c r="CO145" s="52">
        <v>6963</v>
      </c>
      <c r="DB145" s="43" t="s">
        <v>1099</v>
      </c>
    </row>
    <row r="146" spans="1:106" x14ac:dyDescent="0.25">
      <c r="A146" s="31">
        <v>6967</v>
      </c>
      <c r="B146" s="31">
        <v>21121</v>
      </c>
      <c r="C146" s="31" t="s">
        <v>104</v>
      </c>
      <c r="D146" s="73">
        <v>11</v>
      </c>
      <c r="E146" s="31" t="s">
        <v>145</v>
      </c>
      <c r="F146" s="31">
        <v>49</v>
      </c>
      <c r="G146" s="31" t="s">
        <v>1069</v>
      </c>
      <c r="H146" s="31">
        <v>254</v>
      </c>
      <c r="I146" s="31" t="s">
        <v>1069</v>
      </c>
      <c r="J146" s="31">
        <v>2</v>
      </c>
      <c r="K146" s="31" t="s">
        <v>105</v>
      </c>
      <c r="L146" s="31">
        <v>6</v>
      </c>
      <c r="M146" s="31" t="s">
        <v>147</v>
      </c>
      <c r="N146" s="31">
        <v>8</v>
      </c>
      <c r="O146" s="31" t="s">
        <v>148</v>
      </c>
      <c r="P146" s="31">
        <v>3</v>
      </c>
      <c r="Q146" s="31" t="s">
        <v>109</v>
      </c>
      <c r="R146" s="31">
        <v>5</v>
      </c>
      <c r="S146" s="31" t="s">
        <v>149</v>
      </c>
      <c r="T146" s="31" t="s">
        <v>12</v>
      </c>
      <c r="U146" s="31" t="s">
        <v>824</v>
      </c>
      <c r="V146" s="31">
        <v>384</v>
      </c>
      <c r="W146" s="31" t="s">
        <v>1070</v>
      </c>
      <c r="X146" s="74">
        <v>3</v>
      </c>
      <c r="Y146" s="32" t="s">
        <v>1100</v>
      </c>
      <c r="Z146" s="32" t="s">
        <v>90</v>
      </c>
      <c r="AA146" s="32" t="s">
        <v>1100</v>
      </c>
      <c r="AB146" s="32" t="s">
        <v>1101</v>
      </c>
      <c r="AC146" s="32" t="s">
        <v>1102</v>
      </c>
      <c r="AD146" s="32" t="s">
        <v>1103</v>
      </c>
      <c r="AE146" s="75" t="s">
        <v>79</v>
      </c>
      <c r="AF146" s="31">
        <v>7434</v>
      </c>
      <c r="AG146" s="32" t="s">
        <v>1104</v>
      </c>
      <c r="AH146" s="32" t="s">
        <v>1105</v>
      </c>
      <c r="AI146" s="32" t="s">
        <v>87</v>
      </c>
      <c r="AJ146" s="74">
        <v>50</v>
      </c>
      <c r="AK146" s="58" t="s">
        <v>91</v>
      </c>
      <c r="AL146" s="31"/>
      <c r="AM146" s="58" t="s">
        <v>82</v>
      </c>
      <c r="AN146" s="32"/>
      <c r="AO146" s="32"/>
      <c r="AP146" s="32"/>
      <c r="AQ146" s="32"/>
      <c r="AR146" s="32"/>
      <c r="AS146" s="32"/>
      <c r="AT146" s="32">
        <v>60</v>
      </c>
      <c r="AU146" s="32" t="s">
        <v>88</v>
      </c>
      <c r="AV146" s="32" t="s">
        <v>89</v>
      </c>
      <c r="AW146" s="32" t="s">
        <v>85</v>
      </c>
      <c r="AX146" s="32">
        <v>0</v>
      </c>
      <c r="AY146" s="32">
        <v>40</v>
      </c>
      <c r="AZ146" s="32">
        <v>40.01</v>
      </c>
      <c r="BA146" s="32">
        <v>55</v>
      </c>
      <c r="BB146" s="32">
        <v>55.01</v>
      </c>
      <c r="BC146" s="32">
        <v>130</v>
      </c>
      <c r="BD146" s="32">
        <v>0</v>
      </c>
      <c r="BE146" s="32">
        <v>0</v>
      </c>
      <c r="BF146" s="32">
        <v>0</v>
      </c>
      <c r="BG146" s="32">
        <v>0</v>
      </c>
      <c r="BH146" s="32">
        <v>0</v>
      </c>
      <c r="BI146" s="32">
        <v>50</v>
      </c>
      <c r="BJ146" s="32">
        <v>0</v>
      </c>
      <c r="BK146" s="32">
        <v>0</v>
      </c>
      <c r="BL146" s="32">
        <v>0</v>
      </c>
      <c r="BM146" s="77">
        <v>0</v>
      </c>
      <c r="BN146" s="77">
        <v>0</v>
      </c>
      <c r="BO146" s="77">
        <v>50</v>
      </c>
      <c r="BP146" s="78">
        <v>50</v>
      </c>
      <c r="BQ146" s="80">
        <v>0</v>
      </c>
      <c r="BR146" s="80">
        <v>0</v>
      </c>
      <c r="BS146" s="80">
        <v>0</v>
      </c>
      <c r="BT146" s="80">
        <v>0</v>
      </c>
      <c r="BU146" s="80">
        <v>0</v>
      </c>
      <c r="BV146" s="80">
        <v>50</v>
      </c>
      <c r="BW146" s="80">
        <v>0</v>
      </c>
      <c r="BX146" s="80">
        <v>0</v>
      </c>
      <c r="BY146" s="80">
        <v>0</v>
      </c>
      <c r="BZ146" s="79">
        <v>0</v>
      </c>
      <c r="CA146" s="79">
        <v>0</v>
      </c>
      <c r="CB146" s="79">
        <v>0</v>
      </c>
      <c r="CC146" s="76">
        <v>50</v>
      </c>
      <c r="CF146" s="42">
        <f t="shared" si="8"/>
        <v>100</v>
      </c>
      <c r="CG146" s="43" t="str">
        <f t="shared" si="9"/>
        <v>ÓPTIMO</v>
      </c>
      <c r="CJ146" s="43">
        <v>8957452</v>
      </c>
      <c r="CL146" s="89"/>
      <c r="CM146" s="43" t="s">
        <v>98</v>
      </c>
      <c r="CO146" s="52">
        <v>6967</v>
      </c>
      <c r="DB146" s="43" t="s">
        <v>1106</v>
      </c>
    </row>
    <row r="147" spans="1:106" x14ac:dyDescent="0.25">
      <c r="A147" s="31">
        <v>6971</v>
      </c>
      <c r="B147" s="31">
        <v>21121</v>
      </c>
      <c r="C147" s="31" t="s">
        <v>104</v>
      </c>
      <c r="D147" s="73">
        <v>11</v>
      </c>
      <c r="E147" s="31" t="s">
        <v>145</v>
      </c>
      <c r="F147" s="31">
        <v>49</v>
      </c>
      <c r="G147" s="31" t="s">
        <v>1069</v>
      </c>
      <c r="H147" s="31">
        <v>254</v>
      </c>
      <c r="I147" s="31" t="s">
        <v>1069</v>
      </c>
      <c r="J147" s="31">
        <v>2</v>
      </c>
      <c r="K147" s="31" t="s">
        <v>105</v>
      </c>
      <c r="L147" s="31">
        <v>6</v>
      </c>
      <c r="M147" s="31" t="s">
        <v>147</v>
      </c>
      <c r="N147" s="31">
        <v>8</v>
      </c>
      <c r="O147" s="31" t="s">
        <v>148</v>
      </c>
      <c r="P147" s="31">
        <v>3</v>
      </c>
      <c r="Q147" s="31" t="s">
        <v>109</v>
      </c>
      <c r="R147" s="31">
        <v>5</v>
      </c>
      <c r="S147" s="31" t="s">
        <v>149</v>
      </c>
      <c r="T147" s="31" t="s">
        <v>12</v>
      </c>
      <c r="U147" s="31" t="s">
        <v>824</v>
      </c>
      <c r="V147" s="31">
        <v>384</v>
      </c>
      <c r="W147" s="31" t="s">
        <v>1070</v>
      </c>
      <c r="X147" s="74">
        <v>4</v>
      </c>
      <c r="Y147" s="32" t="s">
        <v>1107</v>
      </c>
      <c r="Z147" s="32" t="s">
        <v>90</v>
      </c>
      <c r="AA147" s="32" t="s">
        <v>1107</v>
      </c>
      <c r="AB147" s="32" t="s">
        <v>138</v>
      </c>
      <c r="AC147" s="32" t="s">
        <v>1102</v>
      </c>
      <c r="AD147" s="32" t="s">
        <v>1108</v>
      </c>
      <c r="AE147" s="75" t="s">
        <v>79</v>
      </c>
      <c r="AF147" s="31">
        <v>7446</v>
      </c>
      <c r="AG147" s="32" t="s">
        <v>1109</v>
      </c>
      <c r="AH147" s="32" t="s">
        <v>1110</v>
      </c>
      <c r="AI147" s="32" t="s">
        <v>87</v>
      </c>
      <c r="AJ147" s="74">
        <v>60</v>
      </c>
      <c r="AK147" s="58" t="s">
        <v>91</v>
      </c>
      <c r="AL147" s="31"/>
      <c r="AM147" s="58" t="s">
        <v>82</v>
      </c>
      <c r="AN147" s="32"/>
      <c r="AO147" s="32"/>
      <c r="AP147" s="32"/>
      <c r="AQ147" s="32"/>
      <c r="AR147" s="32"/>
      <c r="AS147" s="32"/>
      <c r="AT147" s="32">
        <v>50</v>
      </c>
      <c r="AU147" s="32" t="s">
        <v>88</v>
      </c>
      <c r="AV147" s="32" t="s">
        <v>93</v>
      </c>
      <c r="AW147" s="32" t="s">
        <v>85</v>
      </c>
      <c r="AX147" s="32">
        <v>0</v>
      </c>
      <c r="AY147" s="32">
        <v>30</v>
      </c>
      <c r="AZ147" s="32">
        <v>30.01</v>
      </c>
      <c r="BA147" s="32">
        <v>40</v>
      </c>
      <c r="BB147" s="32">
        <v>40.01</v>
      </c>
      <c r="BC147" s="32">
        <v>130</v>
      </c>
      <c r="BD147" s="32">
        <v>5</v>
      </c>
      <c r="BE147" s="32">
        <v>5</v>
      </c>
      <c r="BF147" s="32">
        <v>5</v>
      </c>
      <c r="BG147" s="32">
        <v>5</v>
      </c>
      <c r="BH147" s="32">
        <v>5</v>
      </c>
      <c r="BI147" s="32">
        <v>5</v>
      </c>
      <c r="BJ147" s="32">
        <v>5</v>
      </c>
      <c r="BK147" s="32">
        <v>5</v>
      </c>
      <c r="BL147" s="32">
        <v>5</v>
      </c>
      <c r="BM147" s="77">
        <v>5</v>
      </c>
      <c r="BN147" s="77">
        <v>5</v>
      </c>
      <c r="BO147" s="77">
        <v>5</v>
      </c>
      <c r="BP147" s="78">
        <v>60</v>
      </c>
      <c r="BQ147" s="80">
        <v>5</v>
      </c>
      <c r="BR147" s="80">
        <v>5</v>
      </c>
      <c r="BS147" s="80">
        <v>5</v>
      </c>
      <c r="BT147" s="80">
        <v>5</v>
      </c>
      <c r="BU147" s="80">
        <v>5</v>
      </c>
      <c r="BV147" s="80">
        <v>5</v>
      </c>
      <c r="BW147" s="80">
        <v>5</v>
      </c>
      <c r="BX147" s="80">
        <v>5</v>
      </c>
      <c r="BY147" s="80">
        <v>5</v>
      </c>
      <c r="BZ147" s="79">
        <v>5</v>
      </c>
      <c r="CA147" s="79">
        <v>5</v>
      </c>
      <c r="CB147" s="79">
        <v>5</v>
      </c>
      <c r="CC147" s="76">
        <v>60</v>
      </c>
      <c r="CF147" s="42">
        <f t="shared" si="8"/>
        <v>100</v>
      </c>
      <c r="CG147" s="43" t="str">
        <f t="shared" si="9"/>
        <v>ÓPTIMO</v>
      </c>
      <c r="CJ147" s="43">
        <v>8957452</v>
      </c>
      <c r="CL147" s="89"/>
      <c r="CM147" s="43" t="s">
        <v>98</v>
      </c>
      <c r="CO147" s="52">
        <v>6971</v>
      </c>
      <c r="DB147" s="43" t="s">
        <v>1111</v>
      </c>
    </row>
    <row r="148" spans="1:106" x14ac:dyDescent="0.25">
      <c r="A148" s="31">
        <v>6977</v>
      </c>
      <c r="B148" s="31">
        <v>21121</v>
      </c>
      <c r="C148" s="31" t="s">
        <v>104</v>
      </c>
      <c r="D148" s="73">
        <v>11</v>
      </c>
      <c r="E148" s="31" t="s">
        <v>145</v>
      </c>
      <c r="F148" s="31">
        <v>49</v>
      </c>
      <c r="G148" s="31" t="s">
        <v>1069</v>
      </c>
      <c r="H148" s="31">
        <v>254</v>
      </c>
      <c r="I148" s="31" t="s">
        <v>1069</v>
      </c>
      <c r="J148" s="31">
        <v>2</v>
      </c>
      <c r="K148" s="31" t="s">
        <v>105</v>
      </c>
      <c r="L148" s="31">
        <v>6</v>
      </c>
      <c r="M148" s="31" t="s">
        <v>147</v>
      </c>
      <c r="N148" s="31">
        <v>8</v>
      </c>
      <c r="O148" s="31" t="s">
        <v>148</v>
      </c>
      <c r="P148" s="31">
        <v>3</v>
      </c>
      <c r="Q148" s="31" t="s">
        <v>109</v>
      </c>
      <c r="R148" s="31">
        <v>5</v>
      </c>
      <c r="S148" s="31" t="s">
        <v>149</v>
      </c>
      <c r="T148" s="31" t="s">
        <v>12</v>
      </c>
      <c r="U148" s="31" t="s">
        <v>824</v>
      </c>
      <c r="V148" s="31">
        <v>384</v>
      </c>
      <c r="W148" s="31" t="s">
        <v>1070</v>
      </c>
      <c r="X148" s="74">
        <v>5</v>
      </c>
      <c r="Y148" s="32" t="s">
        <v>1112</v>
      </c>
      <c r="Z148" s="32" t="s">
        <v>90</v>
      </c>
      <c r="AA148" s="32" t="s">
        <v>1113</v>
      </c>
      <c r="AB148" s="32" t="s">
        <v>1114</v>
      </c>
      <c r="AC148" s="32" t="s">
        <v>1115</v>
      </c>
      <c r="AD148" s="32" t="s">
        <v>1116</v>
      </c>
      <c r="AE148" s="75" t="s">
        <v>79</v>
      </c>
      <c r="AF148" s="31">
        <v>7463</v>
      </c>
      <c r="AG148" s="32" t="s">
        <v>1117</v>
      </c>
      <c r="AH148" s="32" t="s">
        <v>1118</v>
      </c>
      <c r="AI148" s="32" t="s">
        <v>1119</v>
      </c>
      <c r="AJ148" s="74">
        <v>100</v>
      </c>
      <c r="AK148" s="58" t="s">
        <v>91</v>
      </c>
      <c r="AL148" s="31"/>
      <c r="AM148" s="58" t="s">
        <v>82</v>
      </c>
      <c r="AN148" s="32"/>
      <c r="AO148" s="32"/>
      <c r="AP148" s="32"/>
      <c r="AQ148" s="32"/>
      <c r="AR148" s="32"/>
      <c r="AS148" s="32"/>
      <c r="AT148" s="32">
        <v>100</v>
      </c>
      <c r="AU148" s="32" t="s">
        <v>100</v>
      </c>
      <c r="AV148" s="32" t="s">
        <v>93</v>
      </c>
      <c r="AW148" s="32" t="s">
        <v>85</v>
      </c>
      <c r="AX148" s="32">
        <v>0</v>
      </c>
      <c r="AY148" s="32">
        <v>20</v>
      </c>
      <c r="AZ148" s="32">
        <v>20.010000000000002</v>
      </c>
      <c r="BA148" s="32">
        <v>25</v>
      </c>
      <c r="BB148" s="32">
        <v>25.01</v>
      </c>
      <c r="BC148" s="32">
        <v>130</v>
      </c>
      <c r="BD148" s="32">
        <v>8</v>
      </c>
      <c r="BE148" s="32">
        <v>8</v>
      </c>
      <c r="BF148" s="32">
        <v>8</v>
      </c>
      <c r="BG148" s="32">
        <v>8</v>
      </c>
      <c r="BH148" s="32">
        <v>8</v>
      </c>
      <c r="BI148" s="32">
        <v>8</v>
      </c>
      <c r="BJ148" s="32">
        <v>8</v>
      </c>
      <c r="BK148" s="32">
        <v>8</v>
      </c>
      <c r="BL148" s="32">
        <v>8</v>
      </c>
      <c r="BM148" s="77">
        <v>8</v>
      </c>
      <c r="BN148" s="77">
        <v>10</v>
      </c>
      <c r="BO148" s="77">
        <v>10</v>
      </c>
      <c r="BP148" s="78">
        <v>100</v>
      </c>
      <c r="BQ148" s="80">
        <v>8</v>
      </c>
      <c r="BR148" s="80">
        <v>8</v>
      </c>
      <c r="BS148" s="80">
        <v>8</v>
      </c>
      <c r="BT148" s="80">
        <v>8</v>
      </c>
      <c r="BU148" s="80">
        <v>8</v>
      </c>
      <c r="BV148" s="80">
        <v>8</v>
      </c>
      <c r="BW148" s="80">
        <v>8</v>
      </c>
      <c r="BX148" s="80">
        <v>8</v>
      </c>
      <c r="BY148" s="80">
        <v>8</v>
      </c>
      <c r="BZ148" s="79">
        <v>8</v>
      </c>
      <c r="CA148" s="79">
        <v>10</v>
      </c>
      <c r="CB148" s="79">
        <v>10</v>
      </c>
      <c r="CC148" s="76">
        <v>100</v>
      </c>
      <c r="CF148" s="42">
        <f t="shared" si="8"/>
        <v>100</v>
      </c>
      <c r="CG148" s="43" t="str">
        <f t="shared" si="9"/>
        <v>ÓPTIMO</v>
      </c>
      <c r="CJ148" s="43">
        <v>8957452</v>
      </c>
      <c r="CL148" s="89" t="s">
        <v>2386</v>
      </c>
      <c r="CM148" s="43" t="s">
        <v>98</v>
      </c>
      <c r="CO148" s="52">
        <v>6977</v>
      </c>
      <c r="DB148" s="43" t="s">
        <v>1120</v>
      </c>
    </row>
    <row r="149" spans="1:106" x14ac:dyDescent="0.25">
      <c r="A149" s="31">
        <v>6982</v>
      </c>
      <c r="B149" s="31">
        <v>21121</v>
      </c>
      <c r="C149" s="31" t="s">
        <v>104</v>
      </c>
      <c r="D149" s="73">
        <v>11</v>
      </c>
      <c r="E149" s="31" t="s">
        <v>145</v>
      </c>
      <c r="F149" s="31">
        <v>49</v>
      </c>
      <c r="G149" s="31" t="s">
        <v>1069</v>
      </c>
      <c r="H149" s="31">
        <v>254</v>
      </c>
      <c r="I149" s="31" t="s">
        <v>1069</v>
      </c>
      <c r="J149" s="31">
        <v>2</v>
      </c>
      <c r="K149" s="31" t="s">
        <v>105</v>
      </c>
      <c r="L149" s="31">
        <v>6</v>
      </c>
      <c r="M149" s="31" t="s">
        <v>147</v>
      </c>
      <c r="N149" s="31">
        <v>8</v>
      </c>
      <c r="O149" s="31" t="s">
        <v>148</v>
      </c>
      <c r="P149" s="31">
        <v>3</v>
      </c>
      <c r="Q149" s="31" t="s">
        <v>109</v>
      </c>
      <c r="R149" s="31">
        <v>5</v>
      </c>
      <c r="S149" s="31" t="s">
        <v>149</v>
      </c>
      <c r="T149" s="31" t="s">
        <v>12</v>
      </c>
      <c r="U149" s="31" t="s">
        <v>824</v>
      </c>
      <c r="V149" s="31">
        <v>384</v>
      </c>
      <c r="W149" s="31" t="s">
        <v>1070</v>
      </c>
      <c r="X149" s="74">
        <v>1</v>
      </c>
      <c r="Y149" s="32" t="s">
        <v>1086</v>
      </c>
      <c r="Z149" s="32" t="s">
        <v>94</v>
      </c>
      <c r="AA149" s="32" t="s">
        <v>1121</v>
      </c>
      <c r="AB149" s="32" t="s">
        <v>1122</v>
      </c>
      <c r="AC149" s="32" t="s">
        <v>1123</v>
      </c>
      <c r="AD149" s="32" t="s">
        <v>1124</v>
      </c>
      <c r="AE149" s="75" t="s">
        <v>79</v>
      </c>
      <c r="AF149" s="31">
        <v>7374</v>
      </c>
      <c r="AG149" s="32" t="s">
        <v>1125</v>
      </c>
      <c r="AH149" s="32" t="s">
        <v>1126</v>
      </c>
      <c r="AI149" s="32" t="s">
        <v>87</v>
      </c>
      <c r="AJ149" s="68">
        <v>30</v>
      </c>
      <c r="AK149" s="58" t="s">
        <v>91</v>
      </c>
      <c r="AL149" s="31"/>
      <c r="AM149" s="58" t="s">
        <v>82</v>
      </c>
      <c r="AN149" s="32"/>
      <c r="AO149" s="32"/>
      <c r="AP149" s="32"/>
      <c r="AQ149" s="32"/>
      <c r="AR149" s="32"/>
      <c r="AS149" s="32"/>
      <c r="AT149" s="32">
        <v>30</v>
      </c>
      <c r="AU149" s="32" t="s">
        <v>88</v>
      </c>
      <c r="AV149" s="32" t="s">
        <v>84</v>
      </c>
      <c r="AW149" s="32" t="s">
        <v>85</v>
      </c>
      <c r="AX149" s="77">
        <v>0</v>
      </c>
      <c r="AY149" s="77">
        <v>20</v>
      </c>
      <c r="AZ149" s="77">
        <v>20.010000000000002</v>
      </c>
      <c r="BA149" s="77">
        <v>25</v>
      </c>
      <c r="BB149" s="77">
        <v>25.01</v>
      </c>
      <c r="BC149" s="77">
        <v>130</v>
      </c>
      <c r="BD149" s="77">
        <v>0</v>
      </c>
      <c r="BE149" s="77">
        <v>0</v>
      </c>
      <c r="BF149" s="77">
        <v>375</v>
      </c>
      <c r="BG149" s="77">
        <v>0</v>
      </c>
      <c r="BH149" s="77">
        <v>0</v>
      </c>
      <c r="BI149" s="77">
        <v>375</v>
      </c>
      <c r="BJ149" s="77">
        <v>0</v>
      </c>
      <c r="BK149" s="77">
        <v>0</v>
      </c>
      <c r="BL149" s="77">
        <v>375</v>
      </c>
      <c r="BM149" s="77">
        <v>0</v>
      </c>
      <c r="BN149" s="77">
        <v>0</v>
      </c>
      <c r="BO149" s="77">
        <v>375</v>
      </c>
      <c r="BP149" s="78">
        <v>375</v>
      </c>
      <c r="BQ149" s="79">
        <v>0</v>
      </c>
      <c r="BR149" s="79">
        <v>0</v>
      </c>
      <c r="BS149" s="79">
        <v>375</v>
      </c>
      <c r="BT149" s="79">
        <v>0</v>
      </c>
      <c r="BU149" s="79">
        <v>0</v>
      </c>
      <c r="BV149" s="79">
        <v>375</v>
      </c>
      <c r="BW149" s="79">
        <v>0</v>
      </c>
      <c r="BX149" s="79">
        <v>0</v>
      </c>
      <c r="BY149" s="79">
        <v>375</v>
      </c>
      <c r="BZ149" s="79">
        <v>0</v>
      </c>
      <c r="CA149" s="79">
        <v>0</v>
      </c>
      <c r="CB149" s="79">
        <v>375</v>
      </c>
      <c r="CC149" s="76">
        <v>375</v>
      </c>
      <c r="CF149" s="42">
        <f t="shared" si="8"/>
        <v>100</v>
      </c>
      <c r="CG149" s="43" t="str">
        <f t="shared" si="9"/>
        <v>ÓPTIMO</v>
      </c>
      <c r="CJ149" s="43">
        <v>8957452</v>
      </c>
      <c r="CL149" s="89"/>
      <c r="CM149" s="43" t="s">
        <v>98</v>
      </c>
      <c r="CO149" s="43" t="e">
        <v>#N/A</v>
      </c>
      <c r="DB149" s="43" t="s">
        <v>1127</v>
      </c>
    </row>
    <row r="150" spans="1:106" x14ac:dyDescent="0.25">
      <c r="A150" s="31">
        <v>6993</v>
      </c>
      <c r="B150" s="31">
        <v>21121</v>
      </c>
      <c r="C150" s="31" t="s">
        <v>104</v>
      </c>
      <c r="D150" s="73">
        <v>11</v>
      </c>
      <c r="E150" s="31" t="s">
        <v>145</v>
      </c>
      <c r="F150" s="31">
        <v>49</v>
      </c>
      <c r="G150" s="31" t="s">
        <v>1069</v>
      </c>
      <c r="H150" s="31">
        <v>254</v>
      </c>
      <c r="I150" s="31" t="s">
        <v>1069</v>
      </c>
      <c r="J150" s="31">
        <v>2</v>
      </c>
      <c r="K150" s="31" t="s">
        <v>105</v>
      </c>
      <c r="L150" s="31">
        <v>6</v>
      </c>
      <c r="M150" s="31" t="s">
        <v>147</v>
      </c>
      <c r="N150" s="31">
        <v>8</v>
      </c>
      <c r="O150" s="31" t="s">
        <v>148</v>
      </c>
      <c r="P150" s="31">
        <v>3</v>
      </c>
      <c r="Q150" s="31" t="s">
        <v>109</v>
      </c>
      <c r="R150" s="31">
        <v>5</v>
      </c>
      <c r="S150" s="31" t="s">
        <v>149</v>
      </c>
      <c r="T150" s="31" t="s">
        <v>12</v>
      </c>
      <c r="U150" s="31" t="s">
        <v>824</v>
      </c>
      <c r="V150" s="31">
        <v>384</v>
      </c>
      <c r="W150" s="31" t="s">
        <v>1070</v>
      </c>
      <c r="X150" s="74">
        <v>2</v>
      </c>
      <c r="Y150" s="32" t="s">
        <v>1093</v>
      </c>
      <c r="Z150" s="32" t="s">
        <v>94</v>
      </c>
      <c r="AA150" s="32" t="s">
        <v>1128</v>
      </c>
      <c r="AB150" s="32" t="s">
        <v>1129</v>
      </c>
      <c r="AC150" s="32" t="s">
        <v>1130</v>
      </c>
      <c r="AD150" s="32" t="s">
        <v>1131</v>
      </c>
      <c r="AE150" s="75" t="s">
        <v>79</v>
      </c>
      <c r="AF150" s="31">
        <v>7423</v>
      </c>
      <c r="AG150" s="32" t="s">
        <v>1097</v>
      </c>
      <c r="AH150" s="32" t="s">
        <v>1098</v>
      </c>
      <c r="AI150" s="32" t="s">
        <v>786</v>
      </c>
      <c r="AJ150" s="68">
        <v>10</v>
      </c>
      <c r="AK150" s="58" t="s">
        <v>91</v>
      </c>
      <c r="AL150" s="31"/>
      <c r="AM150" s="58" t="s">
        <v>82</v>
      </c>
      <c r="AN150" s="32"/>
      <c r="AO150" s="32"/>
      <c r="AP150" s="32"/>
      <c r="AQ150" s="32"/>
      <c r="AR150" s="32"/>
      <c r="AS150" s="32"/>
      <c r="AT150" s="32">
        <v>10</v>
      </c>
      <c r="AU150" s="32" t="s">
        <v>88</v>
      </c>
      <c r="AV150" s="32" t="s">
        <v>135</v>
      </c>
      <c r="AW150" s="32" t="s">
        <v>85</v>
      </c>
      <c r="AX150" s="77">
        <v>0</v>
      </c>
      <c r="AY150" s="77">
        <v>7</v>
      </c>
      <c r="AZ150" s="77">
        <v>7.01</v>
      </c>
      <c r="BA150" s="77">
        <v>9</v>
      </c>
      <c r="BB150" s="77">
        <v>9.01</v>
      </c>
      <c r="BC150" s="77">
        <v>130</v>
      </c>
      <c r="BD150" s="77">
        <v>1</v>
      </c>
      <c r="BE150" s="77">
        <v>1</v>
      </c>
      <c r="BF150" s="77">
        <v>2</v>
      </c>
      <c r="BG150" s="77">
        <v>1</v>
      </c>
      <c r="BH150" s="77">
        <v>1</v>
      </c>
      <c r="BI150" s="77">
        <v>2</v>
      </c>
      <c r="BJ150" s="77">
        <v>1</v>
      </c>
      <c r="BK150" s="77">
        <v>1</v>
      </c>
      <c r="BL150" s="77">
        <v>2</v>
      </c>
      <c r="BM150" s="77">
        <v>1</v>
      </c>
      <c r="BN150" s="77">
        <v>1</v>
      </c>
      <c r="BO150" s="77">
        <v>1</v>
      </c>
      <c r="BP150" s="78">
        <v>10</v>
      </c>
      <c r="BQ150" s="79">
        <v>1</v>
      </c>
      <c r="BR150" s="79">
        <v>1</v>
      </c>
      <c r="BS150" s="79">
        <v>2</v>
      </c>
      <c r="BT150" s="79">
        <v>1</v>
      </c>
      <c r="BU150" s="79">
        <v>1</v>
      </c>
      <c r="BV150" s="79">
        <v>2</v>
      </c>
      <c r="BW150" s="79">
        <v>1</v>
      </c>
      <c r="BX150" s="79">
        <v>1</v>
      </c>
      <c r="BY150" s="79">
        <v>2</v>
      </c>
      <c r="BZ150" s="79">
        <v>0</v>
      </c>
      <c r="CA150" s="79">
        <v>0</v>
      </c>
      <c r="CB150" s="79">
        <v>0</v>
      </c>
      <c r="CC150" s="76">
        <v>12</v>
      </c>
      <c r="CF150" s="42">
        <f t="shared" si="8"/>
        <v>120</v>
      </c>
      <c r="CG150" s="43" t="str">
        <f t="shared" si="9"/>
        <v>ÓPTIMO</v>
      </c>
      <c r="CJ150" s="43">
        <v>8957452</v>
      </c>
      <c r="CL150" s="89"/>
      <c r="CM150" s="43" t="s">
        <v>98</v>
      </c>
      <c r="CO150" s="43" t="e">
        <v>#N/A</v>
      </c>
      <c r="DB150" s="43" t="s">
        <v>1099</v>
      </c>
    </row>
    <row r="151" spans="1:106" x14ac:dyDescent="0.25">
      <c r="A151" s="31">
        <v>7001</v>
      </c>
      <c r="B151" s="31">
        <v>21121</v>
      </c>
      <c r="C151" s="31" t="s">
        <v>104</v>
      </c>
      <c r="D151" s="73">
        <v>11</v>
      </c>
      <c r="E151" s="31" t="s">
        <v>145</v>
      </c>
      <c r="F151" s="31">
        <v>49</v>
      </c>
      <c r="G151" s="31" t="s">
        <v>1069</v>
      </c>
      <c r="H151" s="31">
        <v>254</v>
      </c>
      <c r="I151" s="31" t="s">
        <v>1069</v>
      </c>
      <c r="J151" s="31">
        <v>2</v>
      </c>
      <c r="K151" s="31" t="s">
        <v>105</v>
      </c>
      <c r="L151" s="31">
        <v>6</v>
      </c>
      <c r="M151" s="31" t="s">
        <v>147</v>
      </c>
      <c r="N151" s="31">
        <v>8</v>
      </c>
      <c r="O151" s="31" t="s">
        <v>148</v>
      </c>
      <c r="P151" s="31">
        <v>3</v>
      </c>
      <c r="Q151" s="31" t="s">
        <v>109</v>
      </c>
      <c r="R151" s="31">
        <v>5</v>
      </c>
      <c r="S151" s="31" t="s">
        <v>149</v>
      </c>
      <c r="T151" s="31" t="s">
        <v>12</v>
      </c>
      <c r="U151" s="31" t="s">
        <v>824</v>
      </c>
      <c r="V151" s="31">
        <v>384</v>
      </c>
      <c r="W151" s="31" t="s">
        <v>1070</v>
      </c>
      <c r="X151" s="74">
        <v>3</v>
      </c>
      <c r="Y151" s="32" t="s">
        <v>1100</v>
      </c>
      <c r="Z151" s="32" t="s">
        <v>94</v>
      </c>
      <c r="AA151" s="32" t="s">
        <v>1132</v>
      </c>
      <c r="AB151" s="32" t="s">
        <v>1133</v>
      </c>
      <c r="AC151" s="32" t="s">
        <v>1102</v>
      </c>
      <c r="AD151" s="32" t="s">
        <v>1124</v>
      </c>
      <c r="AE151" s="75" t="s">
        <v>79</v>
      </c>
      <c r="AF151" s="31">
        <v>7434</v>
      </c>
      <c r="AG151" s="32" t="s">
        <v>1104</v>
      </c>
      <c r="AH151" s="32" t="s">
        <v>1105</v>
      </c>
      <c r="AI151" s="32" t="s">
        <v>87</v>
      </c>
      <c r="AJ151" s="68">
        <v>50</v>
      </c>
      <c r="AK151" s="58" t="s">
        <v>91</v>
      </c>
      <c r="AL151" s="31"/>
      <c r="AM151" s="58" t="s">
        <v>82</v>
      </c>
      <c r="AN151" s="32"/>
      <c r="AO151" s="32"/>
      <c r="AP151" s="32"/>
      <c r="AQ151" s="32"/>
      <c r="AR151" s="32"/>
      <c r="AS151" s="32"/>
      <c r="AT151" s="32">
        <v>60</v>
      </c>
      <c r="AU151" s="32" t="s">
        <v>88</v>
      </c>
      <c r="AV151" s="32" t="s">
        <v>89</v>
      </c>
      <c r="AW151" s="32" t="s">
        <v>85</v>
      </c>
      <c r="AX151" s="77">
        <v>0</v>
      </c>
      <c r="AY151" s="77">
        <v>40</v>
      </c>
      <c r="AZ151" s="77">
        <v>40.01</v>
      </c>
      <c r="BA151" s="77">
        <v>55</v>
      </c>
      <c r="BB151" s="77">
        <v>55.01</v>
      </c>
      <c r="BC151" s="77">
        <v>130</v>
      </c>
      <c r="BD151" s="77">
        <v>0</v>
      </c>
      <c r="BE151" s="77">
        <v>0</v>
      </c>
      <c r="BF151" s="77">
        <v>0</v>
      </c>
      <c r="BG151" s="77">
        <v>3</v>
      </c>
      <c r="BH151" s="77">
        <v>0</v>
      </c>
      <c r="BI151" s="77">
        <v>0</v>
      </c>
      <c r="BJ151" s="77">
        <v>0</v>
      </c>
      <c r="BK151" s="77">
        <v>3</v>
      </c>
      <c r="BL151" s="77">
        <v>0</v>
      </c>
      <c r="BM151" s="77">
        <v>0</v>
      </c>
      <c r="BN151" s="77">
        <v>0</v>
      </c>
      <c r="BO151" s="77">
        <v>4</v>
      </c>
      <c r="BP151" s="78">
        <v>50</v>
      </c>
      <c r="BQ151" s="79">
        <v>0</v>
      </c>
      <c r="BR151" s="79">
        <v>0</v>
      </c>
      <c r="BS151" s="79">
        <v>0</v>
      </c>
      <c r="BT151" s="79">
        <v>3</v>
      </c>
      <c r="BU151" s="79">
        <v>0</v>
      </c>
      <c r="BV151" s="79">
        <v>0</v>
      </c>
      <c r="BW151" s="79">
        <v>0</v>
      </c>
      <c r="BX151" s="79">
        <v>3</v>
      </c>
      <c r="BY151" s="79">
        <v>0</v>
      </c>
      <c r="BZ151" s="79">
        <v>0</v>
      </c>
      <c r="CA151" s="79">
        <v>22</v>
      </c>
      <c r="CB151" s="79">
        <v>22</v>
      </c>
      <c r="CC151" s="76">
        <v>50</v>
      </c>
      <c r="CF151" s="42">
        <f t="shared" si="8"/>
        <v>100</v>
      </c>
      <c r="CG151" s="43" t="str">
        <f t="shared" si="9"/>
        <v>ÓPTIMO</v>
      </c>
      <c r="CJ151" s="43">
        <v>8957452</v>
      </c>
      <c r="CL151" s="89"/>
      <c r="CM151" s="43" t="s">
        <v>98</v>
      </c>
      <c r="CO151" s="43" t="e">
        <v>#N/A</v>
      </c>
      <c r="DB151" s="43" t="s">
        <v>1106</v>
      </c>
    </row>
    <row r="152" spans="1:106" x14ac:dyDescent="0.25">
      <c r="A152" s="31">
        <v>7006</v>
      </c>
      <c r="B152" s="31">
        <v>21121</v>
      </c>
      <c r="C152" s="31" t="s">
        <v>104</v>
      </c>
      <c r="D152" s="73">
        <v>11</v>
      </c>
      <c r="E152" s="31" t="s">
        <v>145</v>
      </c>
      <c r="F152" s="31">
        <v>49</v>
      </c>
      <c r="G152" s="31" t="s">
        <v>1069</v>
      </c>
      <c r="H152" s="31">
        <v>254</v>
      </c>
      <c r="I152" s="31" t="s">
        <v>1069</v>
      </c>
      <c r="J152" s="31">
        <v>2</v>
      </c>
      <c r="K152" s="31" t="s">
        <v>105</v>
      </c>
      <c r="L152" s="31">
        <v>6</v>
      </c>
      <c r="M152" s="31" t="s">
        <v>147</v>
      </c>
      <c r="N152" s="31">
        <v>8</v>
      </c>
      <c r="O152" s="31" t="s">
        <v>148</v>
      </c>
      <c r="P152" s="31">
        <v>3</v>
      </c>
      <c r="Q152" s="31" t="s">
        <v>109</v>
      </c>
      <c r="R152" s="31">
        <v>5</v>
      </c>
      <c r="S152" s="31" t="s">
        <v>149</v>
      </c>
      <c r="T152" s="31" t="s">
        <v>12</v>
      </c>
      <c r="U152" s="31" t="s">
        <v>824</v>
      </c>
      <c r="V152" s="31">
        <v>384</v>
      </c>
      <c r="W152" s="31" t="s">
        <v>1070</v>
      </c>
      <c r="X152" s="74">
        <v>4</v>
      </c>
      <c r="Y152" s="32" t="s">
        <v>1107</v>
      </c>
      <c r="Z152" s="32" t="s">
        <v>94</v>
      </c>
      <c r="AA152" s="32" t="s">
        <v>1134</v>
      </c>
      <c r="AB152" s="32" t="s">
        <v>131</v>
      </c>
      <c r="AC152" s="32" t="s">
        <v>1135</v>
      </c>
      <c r="AD152" s="32" t="s">
        <v>1136</v>
      </c>
      <c r="AE152" s="75" t="s">
        <v>79</v>
      </c>
      <c r="AF152" s="31">
        <v>7446</v>
      </c>
      <c r="AG152" s="32" t="s">
        <v>1109</v>
      </c>
      <c r="AH152" s="32" t="s">
        <v>1110</v>
      </c>
      <c r="AI152" s="32" t="s">
        <v>87</v>
      </c>
      <c r="AJ152" s="68">
        <v>50</v>
      </c>
      <c r="AK152" s="58" t="s">
        <v>91</v>
      </c>
      <c r="AL152" s="31"/>
      <c r="AM152" s="58" t="s">
        <v>82</v>
      </c>
      <c r="AN152" s="32"/>
      <c r="AO152" s="32"/>
      <c r="AP152" s="32"/>
      <c r="AQ152" s="32"/>
      <c r="AR152" s="32"/>
      <c r="AS152" s="32"/>
      <c r="AT152" s="32">
        <v>50</v>
      </c>
      <c r="AU152" s="32" t="s">
        <v>88</v>
      </c>
      <c r="AV152" s="32" t="s">
        <v>93</v>
      </c>
      <c r="AW152" s="32" t="s">
        <v>85</v>
      </c>
      <c r="AX152" s="77">
        <v>0</v>
      </c>
      <c r="AY152" s="77">
        <v>30</v>
      </c>
      <c r="AZ152" s="77">
        <v>30.01</v>
      </c>
      <c r="BA152" s="77">
        <v>40</v>
      </c>
      <c r="BB152" s="77">
        <v>40.01</v>
      </c>
      <c r="BC152" s="77">
        <v>130</v>
      </c>
      <c r="BD152" s="77">
        <v>0</v>
      </c>
      <c r="BE152" s="77">
        <v>0</v>
      </c>
      <c r="BF152" s="77">
        <v>0</v>
      </c>
      <c r="BG152" s="77">
        <v>1</v>
      </c>
      <c r="BH152" s="77">
        <v>0</v>
      </c>
      <c r="BI152" s="77">
        <v>0</v>
      </c>
      <c r="BJ152" s="77">
        <v>0</v>
      </c>
      <c r="BK152" s="77">
        <v>2</v>
      </c>
      <c r="BL152" s="77">
        <v>0</v>
      </c>
      <c r="BM152" s="77">
        <v>0</v>
      </c>
      <c r="BN152" s="77">
        <v>0</v>
      </c>
      <c r="BO152" s="77">
        <v>2</v>
      </c>
      <c r="BP152" s="78">
        <v>50</v>
      </c>
      <c r="BQ152" s="79">
        <v>0</v>
      </c>
      <c r="BR152" s="79">
        <v>0</v>
      </c>
      <c r="BS152" s="79">
        <v>0</v>
      </c>
      <c r="BT152" s="79">
        <v>1</v>
      </c>
      <c r="BU152" s="79">
        <v>0</v>
      </c>
      <c r="BV152" s="79">
        <v>0</v>
      </c>
      <c r="BW152" s="79">
        <v>0</v>
      </c>
      <c r="BX152" s="79">
        <v>2</v>
      </c>
      <c r="BY152" s="79">
        <v>0</v>
      </c>
      <c r="BZ152" s="79">
        <v>20</v>
      </c>
      <c r="CA152" s="79">
        <v>20</v>
      </c>
      <c r="CB152" s="79">
        <v>7</v>
      </c>
      <c r="CC152" s="76">
        <v>50</v>
      </c>
      <c r="CF152" s="42">
        <f t="shared" si="8"/>
        <v>100</v>
      </c>
      <c r="CG152" s="43" t="str">
        <f t="shared" si="9"/>
        <v>ÓPTIMO</v>
      </c>
      <c r="CJ152" s="43">
        <v>8957452</v>
      </c>
      <c r="CL152" s="89"/>
      <c r="CM152" s="43" t="s">
        <v>98</v>
      </c>
      <c r="CO152" s="43" t="e">
        <v>#N/A</v>
      </c>
      <c r="DB152" s="43" t="s">
        <v>1111</v>
      </c>
    </row>
    <row r="153" spans="1:106" x14ac:dyDescent="0.25">
      <c r="A153" s="31">
        <v>7013</v>
      </c>
      <c r="B153" s="31">
        <v>21121</v>
      </c>
      <c r="C153" s="31" t="s">
        <v>104</v>
      </c>
      <c r="D153" s="73">
        <v>11</v>
      </c>
      <c r="E153" s="31" t="s">
        <v>145</v>
      </c>
      <c r="F153" s="31">
        <v>49</v>
      </c>
      <c r="G153" s="31" t="s">
        <v>1069</v>
      </c>
      <c r="H153" s="31">
        <v>254</v>
      </c>
      <c r="I153" s="31" t="s">
        <v>1069</v>
      </c>
      <c r="J153" s="31">
        <v>2</v>
      </c>
      <c r="K153" s="31" t="s">
        <v>105</v>
      </c>
      <c r="L153" s="31">
        <v>6</v>
      </c>
      <c r="M153" s="31" t="s">
        <v>147</v>
      </c>
      <c r="N153" s="31">
        <v>8</v>
      </c>
      <c r="O153" s="31" t="s">
        <v>148</v>
      </c>
      <c r="P153" s="31">
        <v>3</v>
      </c>
      <c r="Q153" s="31" t="s">
        <v>109</v>
      </c>
      <c r="R153" s="31">
        <v>5</v>
      </c>
      <c r="S153" s="31" t="s">
        <v>149</v>
      </c>
      <c r="T153" s="31" t="s">
        <v>12</v>
      </c>
      <c r="U153" s="31" t="s">
        <v>824</v>
      </c>
      <c r="V153" s="31">
        <v>384</v>
      </c>
      <c r="W153" s="31" t="s">
        <v>1070</v>
      </c>
      <c r="X153" s="74">
        <v>5</v>
      </c>
      <c r="Y153" s="32" t="s">
        <v>1112</v>
      </c>
      <c r="Z153" s="32" t="s">
        <v>94</v>
      </c>
      <c r="AA153" s="32" t="s">
        <v>1137</v>
      </c>
      <c r="AB153" s="32" t="s">
        <v>121</v>
      </c>
      <c r="AC153" s="32" t="s">
        <v>1138</v>
      </c>
      <c r="AD153" s="32" t="s">
        <v>1124</v>
      </c>
      <c r="AE153" s="75" t="s">
        <v>110</v>
      </c>
      <c r="AF153" s="31">
        <v>7463</v>
      </c>
      <c r="AG153" s="32" t="s">
        <v>1139</v>
      </c>
      <c r="AH153" s="32" t="s">
        <v>1140</v>
      </c>
      <c r="AI153" s="32" t="s">
        <v>87</v>
      </c>
      <c r="AJ153" s="68">
        <v>30</v>
      </c>
      <c r="AK153" s="58" t="s">
        <v>91</v>
      </c>
      <c r="AL153" s="31"/>
      <c r="AM153" s="58" t="s">
        <v>82</v>
      </c>
      <c r="AN153" s="32"/>
      <c r="AO153" s="32"/>
      <c r="AP153" s="32"/>
      <c r="AQ153" s="32"/>
      <c r="AR153" s="32"/>
      <c r="AS153" s="32"/>
      <c r="AT153" s="32">
        <v>30</v>
      </c>
      <c r="AU153" s="32" t="s">
        <v>88</v>
      </c>
      <c r="AV153" s="32" t="s">
        <v>135</v>
      </c>
      <c r="AW153" s="32" t="s">
        <v>85</v>
      </c>
      <c r="AX153" s="77">
        <v>0</v>
      </c>
      <c r="AY153" s="77">
        <v>20</v>
      </c>
      <c r="AZ153" s="77">
        <v>20.010000000000002</v>
      </c>
      <c r="BA153" s="77">
        <v>25</v>
      </c>
      <c r="BB153" s="77">
        <v>25.01</v>
      </c>
      <c r="BC153" s="77">
        <v>130</v>
      </c>
      <c r="BD153" s="77">
        <v>0</v>
      </c>
      <c r="BE153" s="77">
        <v>0</v>
      </c>
      <c r="BF153" s="77">
        <v>0</v>
      </c>
      <c r="BG153" s="77">
        <v>0</v>
      </c>
      <c r="BH153" s="77">
        <v>0</v>
      </c>
      <c r="BI153" s="77">
        <v>5</v>
      </c>
      <c r="BJ153" s="77">
        <v>0</v>
      </c>
      <c r="BK153" s="77">
        <v>0</v>
      </c>
      <c r="BL153" s="77">
        <v>0</v>
      </c>
      <c r="BM153" s="77">
        <v>0</v>
      </c>
      <c r="BN153" s="77">
        <v>0</v>
      </c>
      <c r="BO153" s="77">
        <v>5</v>
      </c>
      <c r="BP153" s="78">
        <v>30</v>
      </c>
      <c r="BQ153" s="79">
        <v>0</v>
      </c>
      <c r="BR153" s="79">
        <v>0</v>
      </c>
      <c r="BS153" s="79">
        <v>0</v>
      </c>
      <c r="BT153" s="79">
        <v>0</v>
      </c>
      <c r="BU153" s="79">
        <v>0</v>
      </c>
      <c r="BV153" s="79">
        <v>5</v>
      </c>
      <c r="BW153" s="79">
        <v>0</v>
      </c>
      <c r="BX153" s="79">
        <v>0</v>
      </c>
      <c r="BY153" s="79">
        <v>0</v>
      </c>
      <c r="BZ153" s="79">
        <v>10</v>
      </c>
      <c r="CA153" s="79">
        <v>10</v>
      </c>
      <c r="CB153" s="79">
        <v>5</v>
      </c>
      <c r="CC153" s="76">
        <v>30</v>
      </c>
      <c r="CF153" s="42">
        <f t="shared" si="8"/>
        <v>100</v>
      </c>
      <c r="CG153" s="43" t="str">
        <f t="shared" si="9"/>
        <v>ÓPTIMO</v>
      </c>
      <c r="CJ153" s="43">
        <v>8957452</v>
      </c>
      <c r="CL153" s="89"/>
      <c r="CM153" s="43" t="s">
        <v>98</v>
      </c>
      <c r="CO153" s="43" t="e">
        <v>#N/A</v>
      </c>
      <c r="DB153" s="43" t="s">
        <v>1141</v>
      </c>
    </row>
    <row r="154" spans="1:106" hidden="1" x14ac:dyDescent="0.25">
      <c r="A154" s="31">
        <v>5640</v>
      </c>
      <c r="B154" s="31">
        <v>21122</v>
      </c>
      <c r="C154" s="31" t="s">
        <v>140</v>
      </c>
      <c r="D154" s="73">
        <v>11</v>
      </c>
      <c r="E154" s="31" t="s">
        <v>145</v>
      </c>
      <c r="F154" s="31">
        <v>81</v>
      </c>
      <c r="G154" s="31" t="s">
        <v>1156</v>
      </c>
      <c r="H154" s="31">
        <v>398</v>
      </c>
      <c r="I154" s="31" t="s">
        <v>1156</v>
      </c>
      <c r="J154" s="31">
        <v>1</v>
      </c>
      <c r="K154" s="31" t="s">
        <v>95</v>
      </c>
      <c r="L154" s="31">
        <v>7</v>
      </c>
      <c r="M154" s="31" t="s">
        <v>789</v>
      </c>
      <c r="N154" s="31">
        <v>2</v>
      </c>
      <c r="O154" s="31" t="s">
        <v>792</v>
      </c>
      <c r="P154" s="31">
        <v>5</v>
      </c>
      <c r="Q154" s="31" t="s">
        <v>788</v>
      </c>
      <c r="R154" s="31">
        <v>1</v>
      </c>
      <c r="S154" s="31" t="s">
        <v>790</v>
      </c>
      <c r="T154" s="31" t="s">
        <v>142</v>
      </c>
      <c r="U154" s="31" t="s">
        <v>143</v>
      </c>
      <c r="V154" s="31">
        <v>708</v>
      </c>
      <c r="W154" s="31" t="s">
        <v>1157</v>
      </c>
      <c r="X154" s="74" t="s">
        <v>77</v>
      </c>
      <c r="Y154" s="32" t="s">
        <v>77</v>
      </c>
      <c r="Z154" s="32" t="s">
        <v>78</v>
      </c>
      <c r="AA154" s="32" t="s">
        <v>1158</v>
      </c>
      <c r="AB154" s="32" t="s">
        <v>1159</v>
      </c>
      <c r="AC154" s="32" t="s">
        <v>1160</v>
      </c>
      <c r="AD154" s="32" t="s">
        <v>1161</v>
      </c>
      <c r="AE154" s="75" t="s">
        <v>79</v>
      </c>
      <c r="AF154" s="31">
        <v>6966</v>
      </c>
      <c r="AG154" s="32" t="s">
        <v>793</v>
      </c>
      <c r="AH154" s="32" t="s">
        <v>1162</v>
      </c>
      <c r="AI154" s="32" t="s">
        <v>1163</v>
      </c>
      <c r="AJ154" s="68">
        <v>3624</v>
      </c>
      <c r="AK154" s="58" t="s">
        <v>81</v>
      </c>
      <c r="AL154" s="31"/>
      <c r="AM154" s="58" t="s">
        <v>82</v>
      </c>
      <c r="AN154" s="32"/>
      <c r="AO154" s="32"/>
      <c r="AP154" s="32"/>
      <c r="AQ154" s="32"/>
      <c r="AR154" s="32"/>
      <c r="AS154" s="32"/>
      <c r="AT154" s="32">
        <v>10622</v>
      </c>
      <c r="AU154" s="32" t="s">
        <v>92</v>
      </c>
      <c r="AV154" s="32" t="s">
        <v>1153</v>
      </c>
      <c r="AW154" s="32" t="s">
        <v>108</v>
      </c>
      <c r="AX154" s="77">
        <v>130</v>
      </c>
      <c r="AY154" s="77">
        <v>90</v>
      </c>
      <c r="AZ154" s="77">
        <v>89.99</v>
      </c>
      <c r="BA154" s="77">
        <v>60</v>
      </c>
      <c r="BB154" s="77">
        <v>59.99</v>
      </c>
      <c r="BC154" s="77">
        <v>0</v>
      </c>
      <c r="BD154" s="77">
        <v>0</v>
      </c>
      <c r="BE154" s="77">
        <v>0</v>
      </c>
      <c r="BF154" s="77">
        <v>0</v>
      </c>
      <c r="BG154" s="77">
        <v>0</v>
      </c>
      <c r="BH154" s="77">
        <v>0</v>
      </c>
      <c r="BI154" s="77">
        <v>0</v>
      </c>
      <c r="BJ154" s="77">
        <v>0</v>
      </c>
      <c r="BK154" s="77">
        <v>0</v>
      </c>
      <c r="BL154" s="77">
        <v>0</v>
      </c>
      <c r="BM154" s="77">
        <v>0</v>
      </c>
      <c r="BN154" s="77">
        <v>0</v>
      </c>
      <c r="BO154" s="77">
        <v>3624</v>
      </c>
      <c r="BP154" s="78">
        <v>100</v>
      </c>
      <c r="BQ154" s="79">
        <v>0</v>
      </c>
      <c r="BR154" s="79">
        <v>0</v>
      </c>
      <c r="BS154" s="79">
        <v>0</v>
      </c>
      <c r="BT154" s="79">
        <v>0</v>
      </c>
      <c r="BU154" s="79">
        <v>0</v>
      </c>
      <c r="BV154" s="79">
        <v>0</v>
      </c>
      <c r="BW154" s="79">
        <v>0</v>
      </c>
      <c r="BX154" s="79">
        <v>0</v>
      </c>
      <c r="BY154" s="79">
        <v>0</v>
      </c>
      <c r="BZ154" s="79">
        <v>0</v>
      </c>
      <c r="CA154" s="79">
        <v>0</v>
      </c>
      <c r="CB154" s="79">
        <v>0</v>
      </c>
      <c r="CC154" s="76">
        <v>0</v>
      </c>
      <c r="CF154" s="42">
        <f t="shared" ref="CF154:CF157" si="10">IFERROR(IF(((CC154/BP154)*100)&gt;=0,(CC154/BP154)*100,IF(AV154="Sexenal","Meta sexenal",IF(AV154="Trianual","Meta trianual",IF(AV154="Anual","Meta anualizada",IF(AV154="Bianual","Meta presentable cada 2 años",IF(AV154="Semestral","Meta semestral",(CC154/BP154)*100)))))),"SIN DATO")</f>
        <v>0</v>
      </c>
      <c r="CG154" s="43" t="str">
        <f t="shared" ref="CG154:CG156" si="11">IF(CF154="SIN DATO", "N/A", IF(CF154&gt;130,"EN RIESGO",IF(AW154="Ascendente",IF(AND(CF154&gt;=AX154,CF154&lt;=AY154),"EN RIESGO",IF(AND(CF154&gt;=AZ154,CF154&lt;=BA154),"MEJORABLE",IF(AND(CF154&gt;=BB154,CF154&lt;=BC154),"ÓPTIMO"))),IF(AW154="Descendente",IF(AND(CF154&gt;=BC154,CF154&lt;=BB154),"ÓPTIMO",IF(AND(CF154&gt;=BA154,CF154&lt;=AZ154),"MEJORABLE",IF(AND(CF154&gt;=AY154,CF154&lt;=AX154),"EN RIESGO","N/A")))))))</f>
        <v>ÓPTIMO</v>
      </c>
      <c r="CJ154" s="43">
        <v>35000000</v>
      </c>
      <c r="CL154" s="89"/>
      <c r="CM154" s="43" t="s">
        <v>98</v>
      </c>
      <c r="CO154" s="43" t="e">
        <v>#N/A</v>
      </c>
      <c r="DB154" s="43" t="s">
        <v>1164</v>
      </c>
    </row>
    <row r="155" spans="1:106" hidden="1" x14ac:dyDescent="0.25">
      <c r="A155" s="31">
        <v>5646</v>
      </c>
      <c r="B155" s="31">
        <v>21122</v>
      </c>
      <c r="C155" s="31" t="s">
        <v>140</v>
      </c>
      <c r="D155" s="73">
        <v>11</v>
      </c>
      <c r="E155" s="31" t="s">
        <v>145</v>
      </c>
      <c r="F155" s="31">
        <v>81</v>
      </c>
      <c r="G155" s="31" t="s">
        <v>1156</v>
      </c>
      <c r="H155" s="31">
        <v>398</v>
      </c>
      <c r="I155" s="31" t="s">
        <v>1156</v>
      </c>
      <c r="J155" s="31">
        <v>1</v>
      </c>
      <c r="K155" s="31" t="s">
        <v>95</v>
      </c>
      <c r="L155" s="31">
        <v>7</v>
      </c>
      <c r="M155" s="31" t="s">
        <v>789</v>
      </c>
      <c r="N155" s="31">
        <v>2</v>
      </c>
      <c r="O155" s="31" t="s">
        <v>792</v>
      </c>
      <c r="P155" s="31">
        <v>5</v>
      </c>
      <c r="Q155" s="31" t="s">
        <v>788</v>
      </c>
      <c r="R155" s="31">
        <v>1</v>
      </c>
      <c r="S155" s="31" t="s">
        <v>790</v>
      </c>
      <c r="T155" s="31" t="s">
        <v>142</v>
      </c>
      <c r="U155" s="31" t="s">
        <v>143</v>
      </c>
      <c r="V155" s="31">
        <v>708</v>
      </c>
      <c r="W155" s="31" t="s">
        <v>1157</v>
      </c>
      <c r="X155" s="74" t="s">
        <v>77</v>
      </c>
      <c r="Y155" s="32" t="s">
        <v>77</v>
      </c>
      <c r="Z155" s="32" t="s">
        <v>86</v>
      </c>
      <c r="AA155" s="32" t="s">
        <v>1165</v>
      </c>
      <c r="AB155" s="32" t="s">
        <v>1166</v>
      </c>
      <c r="AC155" s="32" t="s">
        <v>1167</v>
      </c>
      <c r="AD155" s="32" t="s">
        <v>1168</v>
      </c>
      <c r="AE155" s="75" t="s">
        <v>79</v>
      </c>
      <c r="AF155" s="31">
        <v>6967</v>
      </c>
      <c r="AG155" s="32" t="s">
        <v>1169</v>
      </c>
      <c r="AH155" s="32" t="s">
        <v>1170</v>
      </c>
      <c r="AI155" s="32" t="s">
        <v>115</v>
      </c>
      <c r="AJ155" s="68">
        <v>100</v>
      </c>
      <c r="AK155" s="58" t="s">
        <v>81</v>
      </c>
      <c r="AL155" s="31"/>
      <c r="AM155" s="58" t="s">
        <v>82</v>
      </c>
      <c r="AN155" s="32"/>
      <c r="AO155" s="32"/>
      <c r="AP155" s="32"/>
      <c r="AQ155" s="32"/>
      <c r="AR155" s="32"/>
      <c r="AS155" s="32"/>
      <c r="AT155" s="32">
        <v>100</v>
      </c>
      <c r="AU155" s="32" t="s">
        <v>100</v>
      </c>
      <c r="AV155" s="32" t="s">
        <v>89</v>
      </c>
      <c r="AW155" s="32" t="s">
        <v>85</v>
      </c>
      <c r="AX155" s="77">
        <v>0</v>
      </c>
      <c r="AY155" s="77">
        <v>59.99</v>
      </c>
      <c r="AZ155" s="77">
        <v>60</v>
      </c>
      <c r="BA155" s="77">
        <v>79.989999999999995</v>
      </c>
      <c r="BB155" s="77">
        <v>80</v>
      </c>
      <c r="BC155" s="77">
        <v>130</v>
      </c>
      <c r="BD155" s="77">
        <v>0</v>
      </c>
      <c r="BE155" s="77">
        <v>0</v>
      </c>
      <c r="BF155" s="77">
        <v>0</v>
      </c>
      <c r="BG155" s="77">
        <v>0</v>
      </c>
      <c r="BH155" s="77">
        <v>0</v>
      </c>
      <c r="BI155" s="77">
        <v>100</v>
      </c>
      <c r="BJ155" s="77">
        <v>0</v>
      </c>
      <c r="BK155" s="77">
        <v>0</v>
      </c>
      <c r="BL155" s="77">
        <v>0</v>
      </c>
      <c r="BM155" s="77">
        <v>0</v>
      </c>
      <c r="BN155" s="77">
        <v>0</v>
      </c>
      <c r="BO155" s="77">
        <v>100</v>
      </c>
      <c r="BP155" s="78">
        <v>100</v>
      </c>
      <c r="BQ155" s="79">
        <v>0</v>
      </c>
      <c r="BR155" s="79">
        <v>0</v>
      </c>
      <c r="BS155" s="79">
        <v>0</v>
      </c>
      <c r="BT155" s="79">
        <v>0</v>
      </c>
      <c r="BU155" s="79">
        <v>0</v>
      </c>
      <c r="BV155" s="79">
        <v>0</v>
      </c>
      <c r="BW155" s="79">
        <v>0</v>
      </c>
      <c r="BX155" s="79">
        <v>0</v>
      </c>
      <c r="BY155" s="79">
        <v>0</v>
      </c>
      <c r="BZ155" s="79">
        <v>0</v>
      </c>
      <c r="CA155" s="79">
        <v>0</v>
      </c>
      <c r="CB155" s="79">
        <v>0</v>
      </c>
      <c r="CC155" s="76">
        <v>0</v>
      </c>
      <c r="CF155" s="42">
        <f t="shared" si="10"/>
        <v>0</v>
      </c>
      <c r="CG155" s="43" t="str">
        <f t="shared" si="11"/>
        <v>EN RIESGO</v>
      </c>
      <c r="CJ155" s="43">
        <v>35000000</v>
      </c>
      <c r="CL155" s="89"/>
      <c r="CM155" s="43" t="s">
        <v>98</v>
      </c>
      <c r="CO155" s="43" t="e">
        <v>#N/A</v>
      </c>
      <c r="DB155" s="43" t="s">
        <v>1171</v>
      </c>
    </row>
    <row r="156" spans="1:106" hidden="1" x14ac:dyDescent="0.25">
      <c r="A156" s="31">
        <v>5650</v>
      </c>
      <c r="B156" s="31">
        <v>21122</v>
      </c>
      <c r="C156" s="31" t="s">
        <v>140</v>
      </c>
      <c r="D156" s="73">
        <v>11</v>
      </c>
      <c r="E156" s="31" t="s">
        <v>145</v>
      </c>
      <c r="F156" s="31">
        <v>81</v>
      </c>
      <c r="G156" s="31" t="s">
        <v>1156</v>
      </c>
      <c r="H156" s="31">
        <v>398</v>
      </c>
      <c r="I156" s="31" t="s">
        <v>1156</v>
      </c>
      <c r="J156" s="31">
        <v>1</v>
      </c>
      <c r="K156" s="31" t="s">
        <v>95</v>
      </c>
      <c r="L156" s="31">
        <v>7</v>
      </c>
      <c r="M156" s="31" t="s">
        <v>789</v>
      </c>
      <c r="N156" s="31">
        <v>2</v>
      </c>
      <c r="O156" s="31" t="s">
        <v>792</v>
      </c>
      <c r="P156" s="31">
        <v>5</v>
      </c>
      <c r="Q156" s="31" t="s">
        <v>788</v>
      </c>
      <c r="R156" s="31">
        <v>1</v>
      </c>
      <c r="S156" s="31" t="s">
        <v>790</v>
      </c>
      <c r="T156" s="31" t="s">
        <v>142</v>
      </c>
      <c r="U156" s="31" t="s">
        <v>143</v>
      </c>
      <c r="V156" s="31">
        <v>708</v>
      </c>
      <c r="W156" s="31" t="s">
        <v>1157</v>
      </c>
      <c r="X156" s="74">
        <v>1</v>
      </c>
      <c r="Y156" s="32" t="s">
        <v>1172</v>
      </c>
      <c r="Z156" s="32" t="s">
        <v>90</v>
      </c>
      <c r="AA156" s="32" t="s">
        <v>1173</v>
      </c>
      <c r="AB156" s="32" t="s">
        <v>1174</v>
      </c>
      <c r="AC156" s="32" t="s">
        <v>1175</v>
      </c>
      <c r="AD156" s="32" t="s">
        <v>1176</v>
      </c>
      <c r="AE156" s="75" t="s">
        <v>79</v>
      </c>
      <c r="AF156" s="31">
        <v>6964</v>
      </c>
      <c r="AG156" s="32" t="s">
        <v>1177</v>
      </c>
      <c r="AH156" s="32" t="s">
        <v>1178</v>
      </c>
      <c r="AI156" s="32" t="s">
        <v>136</v>
      </c>
      <c r="AJ156" s="68">
        <v>12</v>
      </c>
      <c r="AK156" s="58" t="s">
        <v>91</v>
      </c>
      <c r="AL156" s="31"/>
      <c r="AM156" s="58" t="s">
        <v>82</v>
      </c>
      <c r="AN156" s="32"/>
      <c r="AO156" s="32"/>
      <c r="AP156" s="32"/>
      <c r="AQ156" s="32"/>
      <c r="AR156" s="32"/>
      <c r="AS156" s="32"/>
      <c r="AT156" s="32">
        <v>12</v>
      </c>
      <c r="AU156" s="32" t="s">
        <v>92</v>
      </c>
      <c r="AV156" s="32" t="s">
        <v>102</v>
      </c>
      <c r="AW156" s="32" t="s">
        <v>85</v>
      </c>
      <c r="AX156" s="77">
        <v>0</v>
      </c>
      <c r="AY156" s="77">
        <v>59.99</v>
      </c>
      <c r="AZ156" s="77">
        <v>60</v>
      </c>
      <c r="BA156" s="77">
        <v>79.989999999999995</v>
      </c>
      <c r="BB156" s="77">
        <v>80</v>
      </c>
      <c r="BC156" s="77">
        <v>130</v>
      </c>
      <c r="BD156" s="77">
        <v>0</v>
      </c>
      <c r="BE156" s="77">
        <v>0</v>
      </c>
      <c r="BF156" s="77">
        <v>0</v>
      </c>
      <c r="BG156" s="77">
        <v>0</v>
      </c>
      <c r="BH156" s="77">
        <v>0</v>
      </c>
      <c r="BI156" s="77">
        <v>100</v>
      </c>
      <c r="BJ156" s="77">
        <v>0</v>
      </c>
      <c r="BK156" s="77">
        <v>0</v>
      </c>
      <c r="BL156" s="77">
        <v>0</v>
      </c>
      <c r="BM156" s="77">
        <v>0</v>
      </c>
      <c r="BN156" s="77">
        <v>0</v>
      </c>
      <c r="BO156" s="77">
        <v>100</v>
      </c>
      <c r="BP156" s="78">
        <v>12</v>
      </c>
      <c r="BQ156" s="79">
        <v>0</v>
      </c>
      <c r="BR156" s="79">
        <v>0</v>
      </c>
      <c r="BS156" s="79">
        <v>0</v>
      </c>
      <c r="BT156" s="79">
        <v>0</v>
      </c>
      <c r="BU156" s="79">
        <v>0</v>
      </c>
      <c r="BV156" s="79">
        <v>0</v>
      </c>
      <c r="BW156" s="79">
        <v>0</v>
      </c>
      <c r="BX156" s="79">
        <v>0</v>
      </c>
      <c r="BY156" s="79">
        <v>0</v>
      </c>
      <c r="BZ156" s="79">
        <v>0</v>
      </c>
      <c r="CA156" s="79">
        <v>0</v>
      </c>
      <c r="CB156" s="79">
        <v>0</v>
      </c>
      <c r="CC156" s="76">
        <v>0</v>
      </c>
      <c r="CF156" s="42">
        <f t="shared" si="10"/>
        <v>0</v>
      </c>
      <c r="CG156" s="43" t="str">
        <f t="shared" si="11"/>
        <v>EN RIESGO</v>
      </c>
      <c r="CJ156" s="43">
        <v>35000000</v>
      </c>
      <c r="CL156" s="89"/>
      <c r="CM156" s="43" t="s">
        <v>98</v>
      </c>
      <c r="CO156" s="43" t="e">
        <v>#N/A</v>
      </c>
      <c r="DB156" s="43" t="s">
        <v>1179</v>
      </c>
    </row>
    <row r="157" spans="1:106" hidden="1" x14ac:dyDescent="0.25">
      <c r="A157" s="31">
        <v>5655</v>
      </c>
      <c r="B157" s="31">
        <v>21122</v>
      </c>
      <c r="C157" s="31" t="s">
        <v>140</v>
      </c>
      <c r="D157" s="73">
        <v>11</v>
      </c>
      <c r="E157" s="31" t="s">
        <v>145</v>
      </c>
      <c r="F157" s="31">
        <v>81</v>
      </c>
      <c r="G157" s="31" t="s">
        <v>1156</v>
      </c>
      <c r="H157" s="31">
        <v>398</v>
      </c>
      <c r="I157" s="31" t="s">
        <v>1156</v>
      </c>
      <c r="J157" s="31">
        <v>1</v>
      </c>
      <c r="K157" s="31" t="s">
        <v>95</v>
      </c>
      <c r="L157" s="31">
        <v>7</v>
      </c>
      <c r="M157" s="31" t="s">
        <v>789</v>
      </c>
      <c r="N157" s="31">
        <v>2</v>
      </c>
      <c r="O157" s="31" t="s">
        <v>792</v>
      </c>
      <c r="P157" s="31">
        <v>5</v>
      </c>
      <c r="Q157" s="31" t="s">
        <v>788</v>
      </c>
      <c r="R157" s="31">
        <v>1</v>
      </c>
      <c r="S157" s="31" t="s">
        <v>790</v>
      </c>
      <c r="T157" s="31" t="s">
        <v>142</v>
      </c>
      <c r="U157" s="31" t="s">
        <v>143</v>
      </c>
      <c r="V157" s="31">
        <v>708</v>
      </c>
      <c r="W157" s="31" t="s">
        <v>1157</v>
      </c>
      <c r="X157" s="74">
        <v>1</v>
      </c>
      <c r="Y157" s="32" t="s">
        <v>1172</v>
      </c>
      <c r="Z157" s="32" t="s">
        <v>94</v>
      </c>
      <c r="AA157" s="32" t="s">
        <v>1180</v>
      </c>
      <c r="AB157" s="32" t="s">
        <v>1181</v>
      </c>
      <c r="AC157" s="32" t="s">
        <v>1182</v>
      </c>
      <c r="AD157" s="32" t="s">
        <v>1183</v>
      </c>
      <c r="AE157" s="75" t="s">
        <v>79</v>
      </c>
      <c r="AF157" s="31">
        <v>6965</v>
      </c>
      <c r="AG157" s="32" t="s">
        <v>1184</v>
      </c>
      <c r="AH157" s="32" t="s">
        <v>1185</v>
      </c>
      <c r="AI157" s="32" t="s">
        <v>794</v>
      </c>
      <c r="AJ157" s="68">
        <v>100</v>
      </c>
      <c r="AK157" s="58" t="s">
        <v>91</v>
      </c>
      <c r="AL157" s="31"/>
      <c r="AM157" s="58" t="s">
        <v>82</v>
      </c>
      <c r="AN157" s="32"/>
      <c r="AO157" s="32"/>
      <c r="AP157" s="32"/>
      <c r="AQ157" s="32"/>
      <c r="AR157" s="32"/>
      <c r="AS157" s="32"/>
      <c r="AT157" s="32">
        <v>100</v>
      </c>
      <c r="AU157" s="32" t="s">
        <v>100</v>
      </c>
      <c r="AV157" s="32" t="s">
        <v>89</v>
      </c>
      <c r="AW157" s="32" t="s">
        <v>85</v>
      </c>
      <c r="AX157" s="77">
        <v>0</v>
      </c>
      <c r="AY157" s="77">
        <v>59.99</v>
      </c>
      <c r="AZ157" s="77">
        <v>60</v>
      </c>
      <c r="BA157" s="77">
        <v>79.989999999999995</v>
      </c>
      <c r="BB157" s="77">
        <v>80</v>
      </c>
      <c r="BC157" s="77">
        <v>130</v>
      </c>
      <c r="BD157" s="77">
        <v>0</v>
      </c>
      <c r="BE157" s="77">
        <v>0</v>
      </c>
      <c r="BF157" s="77">
        <v>0</v>
      </c>
      <c r="BG157" s="77">
        <v>0</v>
      </c>
      <c r="BH157" s="77">
        <v>0</v>
      </c>
      <c r="BI157" s="77">
        <v>100</v>
      </c>
      <c r="BJ157" s="77">
        <v>0</v>
      </c>
      <c r="BK157" s="77">
        <v>0</v>
      </c>
      <c r="BL157" s="77">
        <v>0</v>
      </c>
      <c r="BM157" s="77">
        <v>0</v>
      </c>
      <c r="BN157" s="77">
        <v>0</v>
      </c>
      <c r="BO157" s="77">
        <v>100</v>
      </c>
      <c r="BP157" s="78">
        <v>100</v>
      </c>
      <c r="BQ157" s="79">
        <v>0</v>
      </c>
      <c r="BR157" s="79">
        <v>0</v>
      </c>
      <c r="BS157" s="79">
        <v>0</v>
      </c>
      <c r="BT157" s="79">
        <v>0</v>
      </c>
      <c r="BU157" s="79">
        <v>0</v>
      </c>
      <c r="BV157" s="79">
        <v>0</v>
      </c>
      <c r="BW157" s="79">
        <v>1</v>
      </c>
      <c r="BX157" s="79">
        <v>1</v>
      </c>
      <c r="BY157" s="79">
        <v>0</v>
      </c>
      <c r="BZ157" s="79">
        <v>0</v>
      </c>
      <c r="CA157" s="79">
        <v>0</v>
      </c>
      <c r="CB157" s="79">
        <v>0</v>
      </c>
      <c r="CC157" s="76">
        <v>2</v>
      </c>
      <c r="CF157" s="42">
        <f t="shared" si="10"/>
        <v>2</v>
      </c>
      <c r="CG157" s="43" t="str">
        <f t="shared" ref="CG157" si="12">IF(CF157="SIN DATO", "N/A", IF(CF157&gt;130,"EN RIESGO",IF(AW157="Ascendente",IF(AND(CF157&gt;=AX157,CF157&lt;=AY157),"EN RIESGO",IF(AND(CF157&gt;=AZ157,CF157&lt;=BA157),"MEJORABLE",IF(AND(CF157&gt;=BB157,CF157&lt;=BC157),"ÓPTIMO"))),IF(AW157="Descendente",IF(AND(CF157&gt;=BC157,CF157&lt;=BB157),"ÓPTIMO",IF(AND(CF157&gt;=BA157,CF157&lt;=AZ157),"MEJORABLE",IF(AND(CF157&gt;=AY157,CF157&lt;=AX157),"EN RIESGO","N/A")))))))</f>
        <v>EN RIESGO</v>
      </c>
      <c r="CJ157" s="43">
        <v>35000000</v>
      </c>
      <c r="CL157" s="89"/>
      <c r="CM157" s="43" t="s">
        <v>98</v>
      </c>
      <c r="CO157" s="43" t="e">
        <v>#N/A</v>
      </c>
      <c r="DB157" s="43" t="s">
        <v>1186</v>
      </c>
    </row>
    <row r="158" spans="1:106" hidden="1" x14ac:dyDescent="0.25">
      <c r="A158" s="31">
        <v>9261</v>
      </c>
      <c r="B158" s="31">
        <v>21121</v>
      </c>
      <c r="C158" s="31" t="s">
        <v>104</v>
      </c>
      <c r="D158" s="73">
        <v>11</v>
      </c>
      <c r="E158" s="31" t="s">
        <v>145</v>
      </c>
      <c r="F158" s="31">
        <v>48</v>
      </c>
      <c r="G158" s="31" t="s">
        <v>1189</v>
      </c>
      <c r="H158" s="31">
        <v>253</v>
      </c>
      <c r="I158" s="31" t="s">
        <v>1189</v>
      </c>
      <c r="J158" s="31">
        <v>2</v>
      </c>
      <c r="K158" s="31" t="s">
        <v>105</v>
      </c>
      <c r="L158" s="31">
        <v>6</v>
      </c>
      <c r="M158" s="31" t="s">
        <v>147</v>
      </c>
      <c r="N158" s="31">
        <v>7</v>
      </c>
      <c r="O158" s="31" t="s">
        <v>1190</v>
      </c>
      <c r="P158" s="31">
        <v>3</v>
      </c>
      <c r="Q158" s="31" t="s">
        <v>109</v>
      </c>
      <c r="R158" s="31">
        <v>5</v>
      </c>
      <c r="S158" s="31" t="s">
        <v>149</v>
      </c>
      <c r="T158" s="31" t="s">
        <v>88</v>
      </c>
      <c r="U158" s="31" t="s">
        <v>1188</v>
      </c>
      <c r="V158" s="31">
        <v>382</v>
      </c>
      <c r="W158" s="31" t="s">
        <v>1191</v>
      </c>
      <c r="X158" s="74" t="s">
        <v>77</v>
      </c>
      <c r="Y158" s="32" t="s">
        <v>77</v>
      </c>
      <c r="Z158" s="32" t="s">
        <v>78</v>
      </c>
      <c r="AA158" s="32" t="s">
        <v>1192</v>
      </c>
      <c r="AB158" s="32" t="s">
        <v>1193</v>
      </c>
      <c r="AC158" s="32" t="s">
        <v>1194</v>
      </c>
      <c r="AD158" s="32" t="s">
        <v>1195</v>
      </c>
      <c r="AE158" s="75" t="s">
        <v>79</v>
      </c>
      <c r="AF158" s="31">
        <v>10733</v>
      </c>
      <c r="AG158" s="32" t="s">
        <v>1196</v>
      </c>
      <c r="AH158" s="32" t="s">
        <v>1197</v>
      </c>
      <c r="AI158" s="32" t="s">
        <v>107</v>
      </c>
      <c r="AJ158" s="68">
        <v>4</v>
      </c>
      <c r="AK158" s="58" t="s">
        <v>81</v>
      </c>
      <c r="AL158" s="31"/>
      <c r="AM158" s="58" t="s">
        <v>82</v>
      </c>
      <c r="AN158" s="32"/>
      <c r="AO158" s="32"/>
      <c r="AP158" s="32"/>
      <c r="AQ158" s="32"/>
      <c r="AR158" s="32"/>
      <c r="AS158" s="32"/>
      <c r="AT158" s="32">
        <v>4</v>
      </c>
      <c r="AU158" s="32" t="s">
        <v>132</v>
      </c>
      <c r="AV158" s="32" t="s">
        <v>84</v>
      </c>
      <c r="AW158" s="32" t="s">
        <v>85</v>
      </c>
      <c r="AX158" s="77">
        <v>0</v>
      </c>
      <c r="AY158" s="77">
        <v>3</v>
      </c>
      <c r="AZ158" s="77">
        <v>3.01</v>
      </c>
      <c r="BA158" s="77">
        <v>4</v>
      </c>
      <c r="BB158" s="77">
        <v>4.01</v>
      </c>
      <c r="BC158" s="77">
        <v>130</v>
      </c>
      <c r="BD158" s="77">
        <v>0</v>
      </c>
      <c r="BE158" s="77">
        <v>0</v>
      </c>
      <c r="BF158" s="77">
        <v>0</v>
      </c>
      <c r="BG158" s="77">
        <v>0</v>
      </c>
      <c r="BH158" s="77">
        <v>0</v>
      </c>
      <c r="BI158" s="77">
        <v>0</v>
      </c>
      <c r="BJ158" s="77">
        <v>0</v>
      </c>
      <c r="BK158" s="77">
        <v>0</v>
      </c>
      <c r="BL158" s="77">
        <v>0</v>
      </c>
      <c r="BM158" s="77">
        <v>0</v>
      </c>
      <c r="BN158" s="77">
        <v>0</v>
      </c>
      <c r="BO158" s="77">
        <v>0</v>
      </c>
      <c r="BP158" s="78">
        <v>4</v>
      </c>
      <c r="BQ158" s="79">
        <v>0</v>
      </c>
      <c r="BR158" s="79">
        <v>0</v>
      </c>
      <c r="BS158" s="79">
        <v>0</v>
      </c>
      <c r="BT158" s="79">
        <v>0</v>
      </c>
      <c r="BU158" s="79">
        <v>0</v>
      </c>
      <c r="BV158" s="79">
        <v>0</v>
      </c>
      <c r="BW158" s="79">
        <v>0</v>
      </c>
      <c r="BX158" s="79">
        <v>0</v>
      </c>
      <c r="BY158" s="79">
        <v>0</v>
      </c>
      <c r="BZ158" s="79">
        <v>0</v>
      </c>
      <c r="CA158" s="79">
        <v>0</v>
      </c>
      <c r="CB158" s="79">
        <v>0</v>
      </c>
      <c r="CC158" s="76">
        <v>0</v>
      </c>
      <c r="CF158" s="42">
        <f t="shared" ref="CF158:CF167" si="13">IFERROR(IF(((CC158/BP158)*100)&gt;=0,(CC158/BP158)*100,IF(AV158="Sexenal","Meta sexenal",IF(AV158="Trianual","Meta trianual",IF(AV158="Anual","Meta anualizada",IF(AV158="Bianual","Meta presentable cada 2 años",IF(AV158="Semestral","Meta semestral",(CC158/BP158)*100)))))),"SIN DATO")</f>
        <v>0</v>
      </c>
      <c r="CG158" s="43" t="str">
        <f t="shared" ref="CG158:CG167" si="14">IF(CF158="SIN DATO", "N/A", IF(CF158&gt;130,"EN RIESGO",IF(AW158="Ascendente",IF(AND(CF158&gt;=AX158,CF158&lt;=AY158),"EN RIESGO",IF(AND(CF158&gt;=AZ158,CF158&lt;=BA158),"MEJORABLE",IF(AND(CF158&gt;=BB158,CF158&lt;=BC158),"ÓPTIMO"))),IF(AW158="Descendente",IF(AND(CF158&gt;=BC158,CF158&lt;=BB158),"ÓPTIMO",IF(AND(CF158&gt;=BA158,CF158&lt;=AZ158),"MEJORABLE",IF(AND(CF158&gt;=AY158,CF158&lt;=AX158),"EN RIESGO","N/A")))))))</f>
        <v>EN RIESGO</v>
      </c>
      <c r="CJ158" s="43">
        <v>5438940</v>
      </c>
      <c r="CL158" s="89"/>
      <c r="CM158" s="43" t="s">
        <v>98</v>
      </c>
      <c r="CO158" s="43" t="e">
        <v>#N/A</v>
      </c>
      <c r="DB158" s="43" t="s">
        <v>1198</v>
      </c>
    </row>
    <row r="159" spans="1:106" hidden="1" x14ac:dyDescent="0.25">
      <c r="A159" s="31">
        <v>9309</v>
      </c>
      <c r="B159" s="31">
        <v>21121</v>
      </c>
      <c r="C159" s="31" t="s">
        <v>104</v>
      </c>
      <c r="D159" s="73">
        <v>11</v>
      </c>
      <c r="E159" s="31" t="s">
        <v>145</v>
      </c>
      <c r="F159" s="31">
        <v>48</v>
      </c>
      <c r="G159" s="31" t="s">
        <v>1189</v>
      </c>
      <c r="H159" s="31">
        <v>253</v>
      </c>
      <c r="I159" s="31" t="s">
        <v>1189</v>
      </c>
      <c r="J159" s="31">
        <v>2</v>
      </c>
      <c r="K159" s="31" t="s">
        <v>105</v>
      </c>
      <c r="L159" s="31">
        <v>6</v>
      </c>
      <c r="M159" s="31" t="s">
        <v>147</v>
      </c>
      <c r="N159" s="31">
        <v>7</v>
      </c>
      <c r="O159" s="31" t="s">
        <v>1190</v>
      </c>
      <c r="P159" s="31">
        <v>3</v>
      </c>
      <c r="Q159" s="31" t="s">
        <v>109</v>
      </c>
      <c r="R159" s="31">
        <v>5</v>
      </c>
      <c r="S159" s="31" t="s">
        <v>149</v>
      </c>
      <c r="T159" s="31" t="s">
        <v>88</v>
      </c>
      <c r="U159" s="31" t="s">
        <v>1188</v>
      </c>
      <c r="V159" s="31">
        <v>382</v>
      </c>
      <c r="W159" s="31" t="s">
        <v>1191</v>
      </c>
      <c r="X159" s="74" t="s">
        <v>77</v>
      </c>
      <c r="Y159" s="32" t="s">
        <v>77</v>
      </c>
      <c r="Z159" s="32" t="s">
        <v>86</v>
      </c>
      <c r="AA159" s="32" t="s">
        <v>1199</v>
      </c>
      <c r="AB159" s="32" t="s">
        <v>1200</v>
      </c>
      <c r="AC159" s="32" t="s">
        <v>1201</v>
      </c>
      <c r="AD159" s="32" t="s">
        <v>1202</v>
      </c>
      <c r="AE159" s="75" t="s">
        <v>79</v>
      </c>
      <c r="AF159" s="31">
        <v>10752</v>
      </c>
      <c r="AG159" s="32" t="s">
        <v>1203</v>
      </c>
      <c r="AH159" s="32" t="s">
        <v>1204</v>
      </c>
      <c r="AI159" s="32" t="s">
        <v>1149</v>
      </c>
      <c r="AJ159" s="68">
        <v>0.49</v>
      </c>
      <c r="AK159" s="58" t="s">
        <v>81</v>
      </c>
      <c r="AL159" s="31"/>
      <c r="AM159" s="58" t="s">
        <v>82</v>
      </c>
      <c r="AN159" s="32"/>
      <c r="AO159" s="32"/>
      <c r="AP159" s="32"/>
      <c r="AQ159" s="32"/>
      <c r="AR159" s="32"/>
      <c r="AS159" s="32"/>
      <c r="AT159" s="32">
        <v>100</v>
      </c>
      <c r="AU159" s="32" t="s">
        <v>132</v>
      </c>
      <c r="AV159" s="32" t="s">
        <v>84</v>
      </c>
      <c r="AW159" s="32" t="s">
        <v>85</v>
      </c>
      <c r="AX159" s="77">
        <v>0</v>
      </c>
      <c r="AY159" s="77">
        <v>50</v>
      </c>
      <c r="AZ159" s="77">
        <v>50.01</v>
      </c>
      <c r="BA159" s="77">
        <v>90</v>
      </c>
      <c r="BB159" s="77">
        <v>90.01</v>
      </c>
      <c r="BC159" s="77">
        <v>130</v>
      </c>
      <c r="BD159" s="77">
        <v>0</v>
      </c>
      <c r="BE159" s="77">
        <v>0</v>
      </c>
      <c r="BF159" s="77">
        <v>0</v>
      </c>
      <c r="BG159" s="77">
        <v>0</v>
      </c>
      <c r="BH159" s="77">
        <v>0</v>
      </c>
      <c r="BI159" s="77">
        <v>0</v>
      </c>
      <c r="BJ159" s="77">
        <v>0</v>
      </c>
      <c r="BK159" s="77">
        <v>0</v>
      </c>
      <c r="BL159" s="77">
        <v>0</v>
      </c>
      <c r="BM159" s="77">
        <v>0</v>
      </c>
      <c r="BN159" s="77">
        <v>0</v>
      </c>
      <c r="BO159" s="77">
        <v>0</v>
      </c>
      <c r="BP159" s="78">
        <v>0.49</v>
      </c>
      <c r="BQ159" s="79">
        <v>0</v>
      </c>
      <c r="BR159" s="79">
        <v>0</v>
      </c>
      <c r="BS159" s="79">
        <v>0</v>
      </c>
      <c r="BT159" s="79">
        <v>0</v>
      </c>
      <c r="BU159" s="79">
        <v>0</v>
      </c>
      <c r="BV159" s="79">
        <v>0</v>
      </c>
      <c r="BW159" s="79">
        <v>0</v>
      </c>
      <c r="BX159" s="79">
        <v>0</v>
      </c>
      <c r="BY159" s="79">
        <v>0</v>
      </c>
      <c r="BZ159" s="79">
        <v>0</v>
      </c>
      <c r="CA159" s="79">
        <v>0</v>
      </c>
      <c r="CB159" s="79">
        <v>0</v>
      </c>
      <c r="CC159" s="76">
        <v>0</v>
      </c>
      <c r="CF159" s="42">
        <f t="shared" si="13"/>
        <v>0</v>
      </c>
      <c r="CG159" s="43" t="str">
        <f t="shared" si="14"/>
        <v>EN RIESGO</v>
      </c>
      <c r="CJ159" s="43">
        <v>5438940</v>
      </c>
      <c r="CL159" s="89"/>
      <c r="CM159" s="43" t="s">
        <v>98</v>
      </c>
      <c r="CO159" s="43" t="e">
        <v>#N/A</v>
      </c>
      <c r="DB159" s="43" t="s">
        <v>1205</v>
      </c>
    </row>
    <row r="160" spans="1:106" hidden="1" x14ac:dyDescent="0.25">
      <c r="A160" s="31">
        <v>9324</v>
      </c>
      <c r="B160" s="31">
        <v>21121</v>
      </c>
      <c r="C160" s="31" t="s">
        <v>104</v>
      </c>
      <c r="D160" s="73">
        <v>11</v>
      </c>
      <c r="E160" s="31" t="s">
        <v>145</v>
      </c>
      <c r="F160" s="31">
        <v>48</v>
      </c>
      <c r="G160" s="31" t="s">
        <v>1189</v>
      </c>
      <c r="H160" s="31">
        <v>253</v>
      </c>
      <c r="I160" s="31" t="s">
        <v>1189</v>
      </c>
      <c r="J160" s="31">
        <v>2</v>
      </c>
      <c r="K160" s="31" t="s">
        <v>105</v>
      </c>
      <c r="L160" s="31">
        <v>6</v>
      </c>
      <c r="M160" s="31" t="s">
        <v>147</v>
      </c>
      <c r="N160" s="31">
        <v>7</v>
      </c>
      <c r="O160" s="31" t="s">
        <v>1190</v>
      </c>
      <c r="P160" s="31">
        <v>3</v>
      </c>
      <c r="Q160" s="31" t="s">
        <v>109</v>
      </c>
      <c r="R160" s="31">
        <v>5</v>
      </c>
      <c r="S160" s="31" t="s">
        <v>149</v>
      </c>
      <c r="T160" s="31" t="s">
        <v>88</v>
      </c>
      <c r="U160" s="31" t="s">
        <v>1188</v>
      </c>
      <c r="V160" s="31">
        <v>382</v>
      </c>
      <c r="W160" s="31" t="s">
        <v>1191</v>
      </c>
      <c r="X160" s="74">
        <v>1</v>
      </c>
      <c r="Y160" s="32" t="s">
        <v>1206</v>
      </c>
      <c r="Z160" s="32" t="s">
        <v>90</v>
      </c>
      <c r="AA160" s="32" t="s">
        <v>1207</v>
      </c>
      <c r="AB160" s="32" t="s">
        <v>1208</v>
      </c>
      <c r="AC160" s="32" t="s">
        <v>1209</v>
      </c>
      <c r="AD160" s="32" t="s">
        <v>1202</v>
      </c>
      <c r="AE160" s="75" t="s">
        <v>79</v>
      </c>
      <c r="AF160" s="31">
        <v>10627</v>
      </c>
      <c r="AG160" s="32" t="s">
        <v>1210</v>
      </c>
      <c r="AH160" s="32" t="s">
        <v>1211</v>
      </c>
      <c r="AI160" s="32" t="s">
        <v>1212</v>
      </c>
      <c r="AJ160" s="68">
        <v>0.49</v>
      </c>
      <c r="AK160" s="58" t="s">
        <v>91</v>
      </c>
      <c r="AL160" s="31"/>
      <c r="AM160" s="58" t="s">
        <v>82</v>
      </c>
      <c r="AN160" s="32"/>
      <c r="AO160" s="32"/>
      <c r="AP160" s="32"/>
      <c r="AQ160" s="32"/>
      <c r="AR160" s="32"/>
      <c r="AS160" s="32"/>
      <c r="AT160" s="32">
        <v>4</v>
      </c>
      <c r="AU160" s="32" t="s">
        <v>88</v>
      </c>
      <c r="AV160" s="32" t="s">
        <v>84</v>
      </c>
      <c r="AW160" s="32" t="s">
        <v>85</v>
      </c>
      <c r="AX160" s="77">
        <v>0</v>
      </c>
      <c r="AY160" s="77">
        <v>1</v>
      </c>
      <c r="AZ160" s="77">
        <v>1.01</v>
      </c>
      <c r="BA160" s="77">
        <v>3</v>
      </c>
      <c r="BB160" s="77">
        <v>3.01</v>
      </c>
      <c r="BC160" s="77">
        <v>130</v>
      </c>
      <c r="BD160" s="77">
        <v>0</v>
      </c>
      <c r="BE160" s="77">
        <v>0</v>
      </c>
      <c r="BF160" s="77">
        <v>0</v>
      </c>
      <c r="BG160" s="77">
        <v>0</v>
      </c>
      <c r="BH160" s="77">
        <v>0</v>
      </c>
      <c r="BI160" s="77">
        <v>0</v>
      </c>
      <c r="BJ160" s="77">
        <v>0</v>
      </c>
      <c r="BK160" s="77">
        <v>0</v>
      </c>
      <c r="BL160" s="77">
        <v>0</v>
      </c>
      <c r="BM160" s="77">
        <v>0</v>
      </c>
      <c r="BN160" s="77">
        <v>0</v>
      </c>
      <c r="BO160" s="77">
        <v>0</v>
      </c>
      <c r="BP160" s="78">
        <v>0.49</v>
      </c>
      <c r="BQ160" s="79">
        <v>0</v>
      </c>
      <c r="BR160" s="79">
        <v>0</v>
      </c>
      <c r="BS160" s="79">
        <v>0</v>
      </c>
      <c r="BT160" s="79">
        <v>0</v>
      </c>
      <c r="BU160" s="79">
        <v>0</v>
      </c>
      <c r="BV160" s="79">
        <v>0</v>
      </c>
      <c r="BW160" s="79">
        <v>0</v>
      </c>
      <c r="BX160" s="79">
        <v>0</v>
      </c>
      <c r="BY160" s="79">
        <v>0</v>
      </c>
      <c r="BZ160" s="79">
        <v>0</v>
      </c>
      <c r="CA160" s="79">
        <v>0</v>
      </c>
      <c r="CB160" s="79">
        <v>0</v>
      </c>
      <c r="CC160" s="76">
        <v>0</v>
      </c>
      <c r="CF160" s="42">
        <f t="shared" si="13"/>
        <v>0</v>
      </c>
      <c r="CG160" s="43" t="str">
        <f t="shared" si="14"/>
        <v>EN RIESGO</v>
      </c>
      <c r="CJ160" s="43">
        <v>5438940</v>
      </c>
      <c r="CL160" s="89"/>
      <c r="CM160" s="43" t="s">
        <v>98</v>
      </c>
      <c r="CO160" s="43" t="e">
        <v>#N/A</v>
      </c>
      <c r="DB160" s="43" t="s">
        <v>1213</v>
      </c>
    </row>
    <row r="161" spans="1:106" hidden="1" x14ac:dyDescent="0.25">
      <c r="A161" s="31">
        <v>9581</v>
      </c>
      <c r="B161" s="31">
        <v>21121</v>
      </c>
      <c r="C161" s="31" t="s">
        <v>104</v>
      </c>
      <c r="D161" s="73">
        <v>11</v>
      </c>
      <c r="E161" s="31" t="s">
        <v>145</v>
      </c>
      <c r="F161" s="31">
        <v>48</v>
      </c>
      <c r="G161" s="31" t="s">
        <v>1189</v>
      </c>
      <c r="H161" s="31">
        <v>253</v>
      </c>
      <c r="I161" s="31" t="s">
        <v>1189</v>
      </c>
      <c r="J161" s="31">
        <v>2</v>
      </c>
      <c r="K161" s="31" t="s">
        <v>105</v>
      </c>
      <c r="L161" s="31">
        <v>6</v>
      </c>
      <c r="M161" s="31" t="s">
        <v>147</v>
      </c>
      <c r="N161" s="31">
        <v>7</v>
      </c>
      <c r="O161" s="31" t="s">
        <v>1190</v>
      </c>
      <c r="P161" s="31">
        <v>3</v>
      </c>
      <c r="Q161" s="31" t="s">
        <v>109</v>
      </c>
      <c r="R161" s="31">
        <v>5</v>
      </c>
      <c r="S161" s="31" t="s">
        <v>149</v>
      </c>
      <c r="T161" s="31" t="s">
        <v>88</v>
      </c>
      <c r="U161" s="31" t="s">
        <v>1188</v>
      </c>
      <c r="V161" s="31">
        <v>382</v>
      </c>
      <c r="W161" s="31" t="s">
        <v>1191</v>
      </c>
      <c r="X161" s="74">
        <v>8</v>
      </c>
      <c r="Y161" s="32" t="s">
        <v>1214</v>
      </c>
      <c r="Z161" s="32" t="s">
        <v>90</v>
      </c>
      <c r="AA161" s="32" t="s">
        <v>1214</v>
      </c>
      <c r="AB161" s="32" t="s">
        <v>1215</v>
      </c>
      <c r="AC161" s="32" t="s">
        <v>1216</v>
      </c>
      <c r="AD161" s="32" t="s">
        <v>1217</v>
      </c>
      <c r="AE161" s="75" t="s">
        <v>79</v>
      </c>
      <c r="AF161" s="31">
        <v>10706</v>
      </c>
      <c r="AG161" s="32" t="s">
        <v>144</v>
      </c>
      <c r="AH161" s="32" t="s">
        <v>1218</v>
      </c>
      <c r="AI161" s="32" t="s">
        <v>99</v>
      </c>
      <c r="AJ161" s="74">
        <v>10</v>
      </c>
      <c r="AK161" s="58" t="s">
        <v>91</v>
      </c>
      <c r="AL161" s="31"/>
      <c r="AM161" s="58" t="s">
        <v>82</v>
      </c>
      <c r="AN161" s="32"/>
      <c r="AO161" s="32"/>
      <c r="AP161" s="32"/>
      <c r="AQ161" s="32"/>
      <c r="AR161" s="32"/>
      <c r="AS161" s="32"/>
      <c r="AT161" s="32">
        <v>2</v>
      </c>
      <c r="AU161" s="32" t="s">
        <v>88</v>
      </c>
      <c r="AV161" s="32" t="s">
        <v>84</v>
      </c>
      <c r="AW161" s="32" t="s">
        <v>85</v>
      </c>
      <c r="AX161" s="32">
        <v>0</v>
      </c>
      <c r="AY161" s="32">
        <v>40</v>
      </c>
      <c r="AZ161" s="32">
        <v>40.01</v>
      </c>
      <c r="BA161" s="32">
        <v>69.989999999999995</v>
      </c>
      <c r="BB161" s="32">
        <v>70</v>
      </c>
      <c r="BC161" s="32">
        <v>130</v>
      </c>
      <c r="BD161" s="32">
        <v>0</v>
      </c>
      <c r="BE161" s="32">
        <v>0</v>
      </c>
      <c r="BF161" s="32">
        <v>0</v>
      </c>
      <c r="BG161" s="32">
        <v>0</v>
      </c>
      <c r="BH161" s="32">
        <v>0</v>
      </c>
      <c r="BI161" s="32">
        <v>0</v>
      </c>
      <c r="BJ161" s="32">
        <v>4</v>
      </c>
      <c r="BK161" s="32">
        <v>4</v>
      </c>
      <c r="BL161" s="32">
        <v>2</v>
      </c>
      <c r="BM161" s="77">
        <v>0</v>
      </c>
      <c r="BN161" s="77">
        <v>0</v>
      </c>
      <c r="BO161" s="77">
        <v>0</v>
      </c>
      <c r="BP161" s="78">
        <v>10</v>
      </c>
      <c r="BQ161" s="80">
        <v>0</v>
      </c>
      <c r="BR161" s="80">
        <v>0</v>
      </c>
      <c r="BS161" s="80">
        <v>0</v>
      </c>
      <c r="BT161" s="80">
        <v>0</v>
      </c>
      <c r="BU161" s="80">
        <v>0</v>
      </c>
      <c r="BV161" s="80">
        <v>0</v>
      </c>
      <c r="BW161" s="80">
        <v>6</v>
      </c>
      <c r="BX161" s="80">
        <v>0</v>
      </c>
      <c r="BY161" s="80">
        <v>0</v>
      </c>
      <c r="BZ161" s="79">
        <v>0</v>
      </c>
      <c r="CA161" s="79">
        <v>0</v>
      </c>
      <c r="CB161" s="79">
        <v>0</v>
      </c>
      <c r="CC161" s="76">
        <v>6</v>
      </c>
      <c r="CF161" s="42">
        <f t="shared" si="13"/>
        <v>60</v>
      </c>
      <c r="CG161" s="43" t="str">
        <f t="shared" si="14"/>
        <v>MEJORABLE</v>
      </c>
      <c r="CJ161" s="43">
        <v>5438940</v>
      </c>
      <c r="CL161" s="89"/>
      <c r="CM161" s="43" t="s">
        <v>98</v>
      </c>
      <c r="CO161" s="52">
        <v>9581</v>
      </c>
      <c r="DB161" s="43" t="s">
        <v>1219</v>
      </c>
    </row>
    <row r="162" spans="1:106" hidden="1" x14ac:dyDescent="0.25">
      <c r="A162" s="31">
        <v>9614</v>
      </c>
      <c r="B162" s="31">
        <v>21121</v>
      </c>
      <c r="C162" s="31" t="s">
        <v>104</v>
      </c>
      <c r="D162" s="73">
        <v>11</v>
      </c>
      <c r="E162" s="31" t="s">
        <v>145</v>
      </c>
      <c r="F162" s="31">
        <v>48</v>
      </c>
      <c r="G162" s="31" t="s">
        <v>1189</v>
      </c>
      <c r="H162" s="31">
        <v>253</v>
      </c>
      <c r="I162" s="31" t="s">
        <v>1189</v>
      </c>
      <c r="J162" s="31">
        <v>2</v>
      </c>
      <c r="K162" s="31" t="s">
        <v>105</v>
      </c>
      <c r="L162" s="31">
        <v>6</v>
      </c>
      <c r="M162" s="31" t="s">
        <v>147</v>
      </c>
      <c r="N162" s="31">
        <v>7</v>
      </c>
      <c r="O162" s="31" t="s">
        <v>1190</v>
      </c>
      <c r="P162" s="31">
        <v>3</v>
      </c>
      <c r="Q162" s="31" t="s">
        <v>109</v>
      </c>
      <c r="R162" s="31">
        <v>5</v>
      </c>
      <c r="S162" s="31" t="s">
        <v>149</v>
      </c>
      <c r="T162" s="31" t="s">
        <v>88</v>
      </c>
      <c r="U162" s="31" t="s">
        <v>1188</v>
      </c>
      <c r="V162" s="31">
        <v>382</v>
      </c>
      <c r="W162" s="31" t="s">
        <v>1191</v>
      </c>
      <c r="X162" s="74">
        <v>3</v>
      </c>
      <c r="Y162" s="32" t="s">
        <v>1220</v>
      </c>
      <c r="Z162" s="32" t="s">
        <v>90</v>
      </c>
      <c r="AA162" s="32" t="s">
        <v>1220</v>
      </c>
      <c r="AB162" s="32" t="s">
        <v>1221</v>
      </c>
      <c r="AC162" s="32" t="s">
        <v>1222</v>
      </c>
      <c r="AD162" s="32" t="s">
        <v>138</v>
      </c>
      <c r="AE162" s="75" t="s">
        <v>79</v>
      </c>
      <c r="AF162" s="31">
        <v>10660</v>
      </c>
      <c r="AG162" s="32" t="s">
        <v>1223</v>
      </c>
      <c r="AH162" s="32" t="s">
        <v>1224</v>
      </c>
      <c r="AI162" s="32" t="s">
        <v>130</v>
      </c>
      <c r="AJ162" s="74">
        <v>5</v>
      </c>
      <c r="AK162" s="58" t="s">
        <v>91</v>
      </c>
      <c r="AL162" s="31"/>
      <c r="AM162" s="58" t="s">
        <v>82</v>
      </c>
      <c r="AN162" s="32"/>
      <c r="AO162" s="32"/>
      <c r="AP162" s="32"/>
      <c r="AQ162" s="32"/>
      <c r="AR162" s="32"/>
      <c r="AS162" s="32"/>
      <c r="AT162" s="32">
        <v>5</v>
      </c>
      <c r="AU162" s="32" t="s">
        <v>88</v>
      </c>
      <c r="AV162" s="32" t="s">
        <v>84</v>
      </c>
      <c r="AW162" s="32" t="s">
        <v>85</v>
      </c>
      <c r="AX162" s="32">
        <v>0</v>
      </c>
      <c r="AY162" s="32">
        <v>2</v>
      </c>
      <c r="AZ162" s="32">
        <v>2.0099999999999998</v>
      </c>
      <c r="BA162" s="32">
        <v>4</v>
      </c>
      <c r="BB162" s="32">
        <v>4.01</v>
      </c>
      <c r="BC162" s="32">
        <v>130</v>
      </c>
      <c r="BD162" s="32">
        <v>0</v>
      </c>
      <c r="BE162" s="32">
        <v>1</v>
      </c>
      <c r="BF162" s="32">
        <v>1</v>
      </c>
      <c r="BG162" s="32">
        <v>0</v>
      </c>
      <c r="BH162" s="32">
        <v>1</v>
      </c>
      <c r="BI162" s="32">
        <v>0</v>
      </c>
      <c r="BJ162" s="32">
        <v>0</v>
      </c>
      <c r="BK162" s="32">
        <v>1</v>
      </c>
      <c r="BL162" s="32">
        <v>1</v>
      </c>
      <c r="BM162" s="77">
        <v>0</v>
      </c>
      <c r="BN162" s="77">
        <v>0</v>
      </c>
      <c r="BO162" s="77">
        <v>0</v>
      </c>
      <c r="BP162" s="78">
        <v>5</v>
      </c>
      <c r="BQ162" s="80">
        <v>0</v>
      </c>
      <c r="BR162" s="80">
        <v>0</v>
      </c>
      <c r="BS162" s="80">
        <v>0</v>
      </c>
      <c r="BT162" s="80">
        <v>0</v>
      </c>
      <c r="BU162" s="80">
        <v>1</v>
      </c>
      <c r="BV162" s="80">
        <v>3</v>
      </c>
      <c r="BW162" s="80">
        <v>1</v>
      </c>
      <c r="BX162" s="80">
        <v>1</v>
      </c>
      <c r="BY162" s="80">
        <v>0</v>
      </c>
      <c r="BZ162" s="79">
        <v>0</v>
      </c>
      <c r="CA162" s="79">
        <v>0</v>
      </c>
      <c r="CB162" s="79">
        <v>0</v>
      </c>
      <c r="CC162" s="76">
        <v>6</v>
      </c>
      <c r="CF162" s="42">
        <f t="shared" si="13"/>
        <v>120</v>
      </c>
      <c r="CG162" s="43" t="str">
        <f t="shared" si="14"/>
        <v>ÓPTIMO</v>
      </c>
      <c r="CJ162" s="43">
        <v>5438940</v>
      </c>
      <c r="CL162" s="89"/>
      <c r="CM162" s="43" t="s">
        <v>98</v>
      </c>
      <c r="CO162" s="52">
        <v>9614</v>
      </c>
      <c r="DB162" s="43" t="s">
        <v>1225</v>
      </c>
    </row>
    <row r="163" spans="1:106" hidden="1" x14ac:dyDescent="0.25">
      <c r="A163" s="31">
        <v>9616</v>
      </c>
      <c r="B163" s="31">
        <v>21121</v>
      </c>
      <c r="C163" s="31" t="s">
        <v>104</v>
      </c>
      <c r="D163" s="73">
        <v>11</v>
      </c>
      <c r="E163" s="31" t="s">
        <v>145</v>
      </c>
      <c r="F163" s="31">
        <v>48</v>
      </c>
      <c r="G163" s="31" t="s">
        <v>1189</v>
      </c>
      <c r="H163" s="31">
        <v>253</v>
      </c>
      <c r="I163" s="31" t="s">
        <v>1189</v>
      </c>
      <c r="J163" s="31">
        <v>2</v>
      </c>
      <c r="K163" s="31" t="s">
        <v>105</v>
      </c>
      <c r="L163" s="31">
        <v>6</v>
      </c>
      <c r="M163" s="31" t="s">
        <v>147</v>
      </c>
      <c r="N163" s="31">
        <v>7</v>
      </c>
      <c r="O163" s="31" t="s">
        <v>1190</v>
      </c>
      <c r="P163" s="31">
        <v>3</v>
      </c>
      <c r="Q163" s="31" t="s">
        <v>109</v>
      </c>
      <c r="R163" s="31">
        <v>5</v>
      </c>
      <c r="S163" s="31" t="s">
        <v>149</v>
      </c>
      <c r="T163" s="31" t="s">
        <v>88</v>
      </c>
      <c r="U163" s="31" t="s">
        <v>1188</v>
      </c>
      <c r="V163" s="31">
        <v>382</v>
      </c>
      <c r="W163" s="31" t="s">
        <v>1191</v>
      </c>
      <c r="X163" s="74">
        <v>4</v>
      </c>
      <c r="Y163" s="32" t="s">
        <v>1226</v>
      </c>
      <c r="Z163" s="32" t="s">
        <v>90</v>
      </c>
      <c r="AA163" s="32" t="s">
        <v>1226</v>
      </c>
      <c r="AB163" s="32" t="s">
        <v>1227</v>
      </c>
      <c r="AC163" s="32" t="s">
        <v>1228</v>
      </c>
      <c r="AD163" s="32" t="s">
        <v>1229</v>
      </c>
      <c r="AE163" s="75" t="s">
        <v>79</v>
      </c>
      <c r="AF163" s="31">
        <v>10681</v>
      </c>
      <c r="AG163" s="32" t="s">
        <v>1230</v>
      </c>
      <c r="AH163" s="32" t="s">
        <v>1231</v>
      </c>
      <c r="AI163" s="32" t="s">
        <v>1232</v>
      </c>
      <c r="AJ163" s="68">
        <v>5</v>
      </c>
      <c r="AK163" s="58" t="s">
        <v>91</v>
      </c>
      <c r="AL163" s="31"/>
      <c r="AM163" s="58" t="s">
        <v>82</v>
      </c>
      <c r="AN163" s="32"/>
      <c r="AO163" s="32"/>
      <c r="AP163" s="32"/>
      <c r="AQ163" s="32"/>
      <c r="AR163" s="32"/>
      <c r="AS163" s="32"/>
      <c r="AT163" s="32">
        <v>5</v>
      </c>
      <c r="AU163" s="32" t="s">
        <v>88</v>
      </c>
      <c r="AV163" s="32" t="s">
        <v>84</v>
      </c>
      <c r="AW163" s="32" t="s">
        <v>85</v>
      </c>
      <c r="AX163" s="77">
        <v>0</v>
      </c>
      <c r="AY163" s="77">
        <v>2</v>
      </c>
      <c r="AZ163" s="77">
        <v>2.0099999999999998</v>
      </c>
      <c r="BA163" s="77">
        <v>4</v>
      </c>
      <c r="BB163" s="77">
        <v>4.01</v>
      </c>
      <c r="BC163" s="77">
        <v>130</v>
      </c>
      <c r="BD163" s="77">
        <v>0</v>
      </c>
      <c r="BE163" s="77">
        <v>0</v>
      </c>
      <c r="BF163" s="77">
        <v>0</v>
      </c>
      <c r="BG163" s="77">
        <v>0</v>
      </c>
      <c r="BH163" s="77">
        <v>0</v>
      </c>
      <c r="BI163" s="77">
        <v>0</v>
      </c>
      <c r="BJ163" s="77">
        <v>0</v>
      </c>
      <c r="BK163" s="77">
        <v>0</v>
      </c>
      <c r="BL163" s="77">
        <v>0</v>
      </c>
      <c r="BM163" s="77">
        <v>0</v>
      </c>
      <c r="BN163" s="77">
        <v>0</v>
      </c>
      <c r="BO163" s="77">
        <v>0</v>
      </c>
      <c r="BP163" s="78">
        <v>5</v>
      </c>
      <c r="BQ163" s="79">
        <v>0</v>
      </c>
      <c r="BR163" s="79">
        <v>0</v>
      </c>
      <c r="BS163" s="79">
        <v>0</v>
      </c>
      <c r="BT163" s="79">
        <v>0</v>
      </c>
      <c r="BU163" s="79">
        <v>0</v>
      </c>
      <c r="BV163" s="79">
        <v>0</v>
      </c>
      <c r="BW163" s="79">
        <v>0</v>
      </c>
      <c r="BX163" s="79">
        <v>0</v>
      </c>
      <c r="BY163" s="79">
        <v>0</v>
      </c>
      <c r="BZ163" s="79">
        <v>0</v>
      </c>
      <c r="CA163" s="79">
        <v>0</v>
      </c>
      <c r="CB163" s="79">
        <v>0</v>
      </c>
      <c r="CC163" s="76">
        <v>0</v>
      </c>
      <c r="CF163" s="42">
        <f t="shared" si="13"/>
        <v>0</v>
      </c>
      <c r="CG163" s="43" t="str">
        <f t="shared" si="14"/>
        <v>EN RIESGO</v>
      </c>
      <c r="CJ163" s="43">
        <v>5438940</v>
      </c>
      <c r="CL163" s="89"/>
      <c r="CM163" s="43" t="s">
        <v>98</v>
      </c>
      <c r="CO163" s="43" t="e">
        <v>#N/A</v>
      </c>
      <c r="DB163" s="43" t="s">
        <v>1233</v>
      </c>
    </row>
    <row r="164" spans="1:106" hidden="1" x14ac:dyDescent="0.25">
      <c r="A164" s="31">
        <v>9622</v>
      </c>
      <c r="B164" s="31">
        <v>21121</v>
      </c>
      <c r="C164" s="31" t="s">
        <v>104</v>
      </c>
      <c r="D164" s="73">
        <v>11</v>
      </c>
      <c r="E164" s="31" t="s">
        <v>145</v>
      </c>
      <c r="F164" s="31">
        <v>48</v>
      </c>
      <c r="G164" s="31" t="s">
        <v>1189</v>
      </c>
      <c r="H164" s="31">
        <v>253</v>
      </c>
      <c r="I164" s="31" t="s">
        <v>1189</v>
      </c>
      <c r="J164" s="31">
        <v>2</v>
      </c>
      <c r="K164" s="31" t="s">
        <v>105</v>
      </c>
      <c r="L164" s="31">
        <v>6</v>
      </c>
      <c r="M164" s="31" t="s">
        <v>147</v>
      </c>
      <c r="N164" s="31">
        <v>7</v>
      </c>
      <c r="O164" s="31" t="s">
        <v>1190</v>
      </c>
      <c r="P164" s="31">
        <v>3</v>
      </c>
      <c r="Q164" s="31" t="s">
        <v>109</v>
      </c>
      <c r="R164" s="31">
        <v>5</v>
      </c>
      <c r="S164" s="31" t="s">
        <v>149</v>
      </c>
      <c r="T164" s="31" t="s">
        <v>88</v>
      </c>
      <c r="U164" s="31" t="s">
        <v>1188</v>
      </c>
      <c r="V164" s="31">
        <v>382</v>
      </c>
      <c r="W164" s="31" t="s">
        <v>1191</v>
      </c>
      <c r="X164" s="74">
        <v>6</v>
      </c>
      <c r="Y164" s="32" t="s">
        <v>1234</v>
      </c>
      <c r="Z164" s="32" t="s">
        <v>90</v>
      </c>
      <c r="AA164" s="32" t="s">
        <v>1234</v>
      </c>
      <c r="AB164" s="32" t="s">
        <v>1235</v>
      </c>
      <c r="AC164" s="32" t="s">
        <v>1236</v>
      </c>
      <c r="AD164" s="32" t="s">
        <v>1237</v>
      </c>
      <c r="AE164" s="75" t="s">
        <v>79</v>
      </c>
      <c r="AF164" s="31">
        <v>10692</v>
      </c>
      <c r="AG164" s="32" t="s">
        <v>1187</v>
      </c>
      <c r="AH164" s="32" t="s">
        <v>1238</v>
      </c>
      <c r="AI164" s="32" t="s">
        <v>825</v>
      </c>
      <c r="AJ164" s="74">
        <v>80</v>
      </c>
      <c r="AK164" s="58" t="s">
        <v>91</v>
      </c>
      <c r="AL164" s="31"/>
      <c r="AM164" s="58" t="s">
        <v>82</v>
      </c>
      <c r="AN164" s="32"/>
      <c r="AO164" s="32"/>
      <c r="AP164" s="32"/>
      <c r="AQ164" s="32"/>
      <c r="AR164" s="32"/>
      <c r="AS164" s="32"/>
      <c r="AT164" s="32">
        <v>58</v>
      </c>
      <c r="AU164" s="32" t="s">
        <v>88</v>
      </c>
      <c r="AV164" s="32" t="s">
        <v>84</v>
      </c>
      <c r="AW164" s="32" t="s">
        <v>85</v>
      </c>
      <c r="AX164" s="32">
        <v>0</v>
      </c>
      <c r="AY164" s="32">
        <v>40</v>
      </c>
      <c r="AZ164" s="32">
        <v>40.01</v>
      </c>
      <c r="BA164" s="32">
        <v>69.989999999999995</v>
      </c>
      <c r="BB164" s="32">
        <v>70</v>
      </c>
      <c r="BC164" s="32">
        <v>130</v>
      </c>
      <c r="BD164" s="32">
        <v>1</v>
      </c>
      <c r="BE164" s="32">
        <v>11</v>
      </c>
      <c r="BF164" s="32">
        <v>14</v>
      </c>
      <c r="BG164" s="32">
        <v>13</v>
      </c>
      <c r="BH164" s="32">
        <v>24</v>
      </c>
      <c r="BI164" s="32">
        <v>13</v>
      </c>
      <c r="BJ164" s="32">
        <v>2</v>
      </c>
      <c r="BK164" s="32">
        <v>1</v>
      </c>
      <c r="BL164" s="32">
        <v>1</v>
      </c>
      <c r="BM164" s="77">
        <v>0</v>
      </c>
      <c r="BN164" s="77">
        <v>0</v>
      </c>
      <c r="BO164" s="77">
        <v>0</v>
      </c>
      <c r="BP164" s="78">
        <v>80</v>
      </c>
      <c r="BQ164" s="80">
        <v>0</v>
      </c>
      <c r="BR164" s="80">
        <v>0</v>
      </c>
      <c r="BS164" s="80">
        <v>0</v>
      </c>
      <c r="BT164" s="80">
        <v>6</v>
      </c>
      <c r="BU164" s="80">
        <v>10</v>
      </c>
      <c r="BV164" s="80">
        <v>9</v>
      </c>
      <c r="BW164" s="80">
        <v>2</v>
      </c>
      <c r="BX164" s="80">
        <v>13</v>
      </c>
      <c r="BY164" s="80">
        <v>1</v>
      </c>
      <c r="BZ164" s="79">
        <v>0</v>
      </c>
      <c r="CA164" s="79">
        <v>0</v>
      </c>
      <c r="CB164" s="79">
        <v>0</v>
      </c>
      <c r="CC164" s="76">
        <v>41</v>
      </c>
      <c r="CF164" s="42">
        <f t="shared" si="13"/>
        <v>51.249999999999993</v>
      </c>
      <c r="CG164" s="43" t="str">
        <f t="shared" si="14"/>
        <v>MEJORABLE</v>
      </c>
      <c r="CJ164" s="43">
        <v>5438940</v>
      </c>
      <c r="CL164" s="89"/>
      <c r="CM164" s="43" t="s">
        <v>98</v>
      </c>
      <c r="CO164" s="52">
        <v>9622</v>
      </c>
      <c r="DB164" s="43" t="s">
        <v>1239</v>
      </c>
    </row>
    <row r="165" spans="1:106" hidden="1" x14ac:dyDescent="0.25">
      <c r="A165" s="31">
        <v>9623</v>
      </c>
      <c r="B165" s="31">
        <v>21121</v>
      </c>
      <c r="C165" s="31" t="s">
        <v>104</v>
      </c>
      <c r="D165" s="73">
        <v>11</v>
      </c>
      <c r="E165" s="31" t="s">
        <v>145</v>
      </c>
      <c r="F165" s="31">
        <v>48</v>
      </c>
      <c r="G165" s="31" t="s">
        <v>1189</v>
      </c>
      <c r="H165" s="31">
        <v>253</v>
      </c>
      <c r="I165" s="31" t="s">
        <v>1189</v>
      </c>
      <c r="J165" s="31">
        <v>2</v>
      </c>
      <c r="K165" s="31" t="s">
        <v>105</v>
      </c>
      <c r="L165" s="31">
        <v>6</v>
      </c>
      <c r="M165" s="31" t="s">
        <v>147</v>
      </c>
      <c r="N165" s="31">
        <v>7</v>
      </c>
      <c r="O165" s="31" t="s">
        <v>1190</v>
      </c>
      <c r="P165" s="31">
        <v>3</v>
      </c>
      <c r="Q165" s="31" t="s">
        <v>109</v>
      </c>
      <c r="R165" s="31">
        <v>5</v>
      </c>
      <c r="S165" s="31" t="s">
        <v>149</v>
      </c>
      <c r="T165" s="31" t="s">
        <v>88</v>
      </c>
      <c r="U165" s="31" t="s">
        <v>1188</v>
      </c>
      <c r="V165" s="31">
        <v>382</v>
      </c>
      <c r="W165" s="31" t="s">
        <v>1191</v>
      </c>
      <c r="X165" s="74">
        <v>5</v>
      </c>
      <c r="Y165" s="32" t="s">
        <v>1240</v>
      </c>
      <c r="Z165" s="32" t="s">
        <v>90</v>
      </c>
      <c r="AA165" s="32" t="s">
        <v>1240</v>
      </c>
      <c r="AB165" s="32" t="s">
        <v>1241</v>
      </c>
      <c r="AC165" s="32" t="s">
        <v>1242</v>
      </c>
      <c r="AD165" s="32" t="s">
        <v>1243</v>
      </c>
      <c r="AE165" s="75" t="s">
        <v>79</v>
      </c>
      <c r="AF165" s="31">
        <v>10684</v>
      </c>
      <c r="AG165" s="32" t="s">
        <v>1187</v>
      </c>
      <c r="AH165" s="32" t="s">
        <v>1244</v>
      </c>
      <c r="AI165" s="32" t="s">
        <v>825</v>
      </c>
      <c r="AJ165" s="74">
        <v>58</v>
      </c>
      <c r="AK165" s="58" t="s">
        <v>91</v>
      </c>
      <c r="AL165" s="31"/>
      <c r="AM165" s="58" t="s">
        <v>82</v>
      </c>
      <c r="AN165" s="32"/>
      <c r="AO165" s="32"/>
      <c r="AP165" s="32"/>
      <c r="AQ165" s="32"/>
      <c r="AR165" s="32"/>
      <c r="AS165" s="32"/>
      <c r="AT165" s="32">
        <v>50</v>
      </c>
      <c r="AU165" s="32" t="s">
        <v>88</v>
      </c>
      <c r="AV165" s="32" t="s">
        <v>84</v>
      </c>
      <c r="AW165" s="32" t="s">
        <v>85</v>
      </c>
      <c r="AX165" s="32">
        <v>0</v>
      </c>
      <c r="AY165" s="32">
        <v>40</v>
      </c>
      <c r="AZ165" s="32">
        <v>40.01</v>
      </c>
      <c r="BA165" s="32">
        <v>69.989999999999995</v>
      </c>
      <c r="BB165" s="32">
        <v>70</v>
      </c>
      <c r="BC165" s="32">
        <v>130</v>
      </c>
      <c r="BD165" s="32">
        <v>5</v>
      </c>
      <c r="BE165" s="32">
        <v>4</v>
      </c>
      <c r="BF165" s="32">
        <v>4</v>
      </c>
      <c r="BG165" s="32">
        <v>5</v>
      </c>
      <c r="BH165" s="32">
        <v>5</v>
      </c>
      <c r="BI165" s="32">
        <v>7</v>
      </c>
      <c r="BJ165" s="32">
        <v>4</v>
      </c>
      <c r="BK165" s="32">
        <v>5</v>
      </c>
      <c r="BL165" s="32">
        <v>6</v>
      </c>
      <c r="BM165" s="77">
        <v>4</v>
      </c>
      <c r="BN165" s="77">
        <v>5</v>
      </c>
      <c r="BO165" s="77">
        <v>4</v>
      </c>
      <c r="BP165" s="78">
        <v>45</v>
      </c>
      <c r="BQ165" s="80">
        <v>0</v>
      </c>
      <c r="BR165" s="80">
        <v>0</v>
      </c>
      <c r="BS165" s="80">
        <v>0</v>
      </c>
      <c r="BT165" s="80">
        <v>4</v>
      </c>
      <c r="BU165" s="80">
        <v>4</v>
      </c>
      <c r="BV165" s="80">
        <v>2</v>
      </c>
      <c r="BW165" s="80">
        <v>4</v>
      </c>
      <c r="BX165" s="80">
        <v>9</v>
      </c>
      <c r="BY165" s="80">
        <v>5</v>
      </c>
      <c r="BZ165" s="79">
        <v>0</v>
      </c>
      <c r="CA165" s="79">
        <v>0</v>
      </c>
      <c r="CB165" s="79">
        <v>0</v>
      </c>
      <c r="CC165" s="76">
        <v>28</v>
      </c>
      <c r="CF165" s="42">
        <f t="shared" si="13"/>
        <v>62.222222222222221</v>
      </c>
      <c r="CG165" s="43" t="str">
        <f t="shared" si="14"/>
        <v>MEJORABLE</v>
      </c>
      <c r="CJ165" s="43">
        <v>5438940</v>
      </c>
      <c r="CL165" s="89"/>
      <c r="CM165" s="43" t="s">
        <v>98</v>
      </c>
      <c r="CO165" s="52">
        <v>9623</v>
      </c>
      <c r="DB165" s="43" t="s">
        <v>1245</v>
      </c>
    </row>
    <row r="166" spans="1:106" hidden="1" x14ac:dyDescent="0.25">
      <c r="A166" s="31">
        <v>9625</v>
      </c>
      <c r="B166" s="31">
        <v>21121</v>
      </c>
      <c r="C166" s="31" t="s">
        <v>104</v>
      </c>
      <c r="D166" s="73">
        <v>11</v>
      </c>
      <c r="E166" s="31" t="s">
        <v>145</v>
      </c>
      <c r="F166" s="31">
        <v>48</v>
      </c>
      <c r="G166" s="31" t="s">
        <v>1189</v>
      </c>
      <c r="H166" s="31">
        <v>253</v>
      </c>
      <c r="I166" s="31" t="s">
        <v>1189</v>
      </c>
      <c r="J166" s="31">
        <v>2</v>
      </c>
      <c r="K166" s="31" t="s">
        <v>105</v>
      </c>
      <c r="L166" s="31">
        <v>6</v>
      </c>
      <c r="M166" s="31" t="s">
        <v>147</v>
      </c>
      <c r="N166" s="31">
        <v>7</v>
      </c>
      <c r="O166" s="31" t="s">
        <v>1190</v>
      </c>
      <c r="P166" s="31">
        <v>3</v>
      </c>
      <c r="Q166" s="31" t="s">
        <v>109</v>
      </c>
      <c r="R166" s="31">
        <v>5</v>
      </c>
      <c r="S166" s="31" t="s">
        <v>149</v>
      </c>
      <c r="T166" s="31" t="s">
        <v>88</v>
      </c>
      <c r="U166" s="31" t="s">
        <v>1188</v>
      </c>
      <c r="V166" s="31">
        <v>382</v>
      </c>
      <c r="W166" s="31" t="s">
        <v>1191</v>
      </c>
      <c r="X166" s="74">
        <v>7</v>
      </c>
      <c r="Y166" s="32" t="s">
        <v>1246</v>
      </c>
      <c r="Z166" s="32" t="s">
        <v>90</v>
      </c>
      <c r="AA166" s="32" t="s">
        <v>1246</v>
      </c>
      <c r="AB166" s="32" t="s">
        <v>1247</v>
      </c>
      <c r="AC166" s="32" t="s">
        <v>1248</v>
      </c>
      <c r="AD166" s="32" t="s">
        <v>1249</v>
      </c>
      <c r="AE166" s="75" t="s">
        <v>79</v>
      </c>
      <c r="AF166" s="31">
        <v>10702</v>
      </c>
      <c r="AG166" s="32" t="s">
        <v>1250</v>
      </c>
      <c r="AH166" s="32" t="s">
        <v>1251</v>
      </c>
      <c r="AI166" s="32" t="s">
        <v>1252</v>
      </c>
      <c r="AJ166" s="74">
        <v>72</v>
      </c>
      <c r="AK166" s="58" t="s">
        <v>91</v>
      </c>
      <c r="AL166" s="31"/>
      <c r="AM166" s="58" t="s">
        <v>82</v>
      </c>
      <c r="AN166" s="32"/>
      <c r="AO166" s="32"/>
      <c r="AP166" s="32"/>
      <c r="AQ166" s="32"/>
      <c r="AR166" s="32"/>
      <c r="AS166" s="32"/>
      <c r="AT166" s="32">
        <v>100</v>
      </c>
      <c r="AU166" s="32" t="s">
        <v>88</v>
      </c>
      <c r="AV166" s="32" t="s">
        <v>84</v>
      </c>
      <c r="AW166" s="32" t="s">
        <v>85</v>
      </c>
      <c r="AX166" s="32">
        <v>0</v>
      </c>
      <c r="AY166" s="32">
        <v>50</v>
      </c>
      <c r="AZ166" s="32">
        <v>50.01</v>
      </c>
      <c r="BA166" s="32">
        <v>80</v>
      </c>
      <c r="BB166" s="32">
        <v>80.010000000000005</v>
      </c>
      <c r="BC166" s="32">
        <v>130</v>
      </c>
      <c r="BD166" s="32">
        <v>6</v>
      </c>
      <c r="BE166" s="32">
        <v>6</v>
      </c>
      <c r="BF166" s="32">
        <v>6</v>
      </c>
      <c r="BG166" s="32">
        <v>6</v>
      </c>
      <c r="BH166" s="32">
        <v>6</v>
      </c>
      <c r="BI166" s="32">
        <v>6</v>
      </c>
      <c r="BJ166" s="32">
        <v>6</v>
      </c>
      <c r="BK166" s="32">
        <v>6</v>
      </c>
      <c r="BL166" s="32">
        <v>6</v>
      </c>
      <c r="BM166" s="77">
        <v>6</v>
      </c>
      <c r="BN166" s="77">
        <v>6</v>
      </c>
      <c r="BO166" s="77">
        <v>6</v>
      </c>
      <c r="BP166" s="78">
        <v>54</v>
      </c>
      <c r="BQ166" s="80">
        <v>0</v>
      </c>
      <c r="BR166" s="80">
        <v>0</v>
      </c>
      <c r="BS166" s="80">
        <v>0</v>
      </c>
      <c r="BT166" s="80">
        <v>17</v>
      </c>
      <c r="BU166" s="80">
        <v>14</v>
      </c>
      <c r="BV166" s="80">
        <v>24</v>
      </c>
      <c r="BW166" s="80">
        <v>6</v>
      </c>
      <c r="BX166" s="80">
        <v>51</v>
      </c>
      <c r="BY166" s="80">
        <v>6</v>
      </c>
      <c r="BZ166" s="79">
        <v>0</v>
      </c>
      <c r="CA166" s="79">
        <v>0</v>
      </c>
      <c r="CB166" s="79">
        <v>0</v>
      </c>
      <c r="CC166" s="76">
        <v>118</v>
      </c>
      <c r="CF166" s="42">
        <f t="shared" si="13"/>
        <v>218.5185185185185</v>
      </c>
      <c r="CG166" s="43" t="str">
        <f t="shared" si="14"/>
        <v>EN RIESGO</v>
      </c>
      <c r="CJ166" s="43">
        <v>5438940</v>
      </c>
      <c r="CL166" s="89"/>
      <c r="CM166" s="43" t="s">
        <v>98</v>
      </c>
      <c r="CO166" s="52">
        <v>9625</v>
      </c>
      <c r="DB166" s="43" t="s">
        <v>1253</v>
      </c>
    </row>
    <row r="167" spans="1:106" hidden="1" x14ac:dyDescent="0.25">
      <c r="A167" s="31">
        <v>10576</v>
      </c>
      <c r="B167" s="31">
        <v>21121</v>
      </c>
      <c r="C167" s="31" t="s">
        <v>104</v>
      </c>
      <c r="D167" s="73">
        <v>11</v>
      </c>
      <c r="E167" s="31" t="s">
        <v>145</v>
      </c>
      <c r="F167" s="31">
        <v>48</v>
      </c>
      <c r="G167" s="31" t="s">
        <v>1189</v>
      </c>
      <c r="H167" s="31">
        <v>253</v>
      </c>
      <c r="I167" s="31" t="s">
        <v>1189</v>
      </c>
      <c r="J167" s="31">
        <v>2</v>
      </c>
      <c r="K167" s="31" t="s">
        <v>105</v>
      </c>
      <c r="L167" s="31">
        <v>6</v>
      </c>
      <c r="M167" s="31" t="s">
        <v>147</v>
      </c>
      <c r="N167" s="31">
        <v>7</v>
      </c>
      <c r="O167" s="31" t="s">
        <v>1190</v>
      </c>
      <c r="P167" s="31">
        <v>3</v>
      </c>
      <c r="Q167" s="31" t="s">
        <v>109</v>
      </c>
      <c r="R167" s="31">
        <v>5</v>
      </c>
      <c r="S167" s="31" t="s">
        <v>149</v>
      </c>
      <c r="T167" s="31" t="s">
        <v>88</v>
      </c>
      <c r="U167" s="31" t="s">
        <v>1188</v>
      </c>
      <c r="V167" s="31">
        <v>382</v>
      </c>
      <c r="W167" s="31" t="s">
        <v>1191</v>
      </c>
      <c r="X167" s="74">
        <v>2</v>
      </c>
      <c r="Y167" s="32" t="s">
        <v>1254</v>
      </c>
      <c r="Z167" s="32" t="s">
        <v>90</v>
      </c>
      <c r="AA167" s="32" t="s">
        <v>1255</v>
      </c>
      <c r="AB167" s="32" t="s">
        <v>1256</v>
      </c>
      <c r="AC167" s="32" t="s">
        <v>1257</v>
      </c>
      <c r="AD167" s="32" t="s">
        <v>1258</v>
      </c>
      <c r="AE167" s="75" t="s">
        <v>79</v>
      </c>
      <c r="AF167" s="31">
        <v>10652</v>
      </c>
      <c r="AG167" s="32" t="s">
        <v>1259</v>
      </c>
      <c r="AH167" s="32" t="s">
        <v>1260</v>
      </c>
      <c r="AI167" s="32" t="s">
        <v>791</v>
      </c>
      <c r="AJ167" s="68">
        <v>0.49</v>
      </c>
      <c r="AK167" s="58" t="s">
        <v>91</v>
      </c>
      <c r="AL167" s="31"/>
      <c r="AM167" s="58" t="s">
        <v>82</v>
      </c>
      <c r="AN167" s="32"/>
      <c r="AO167" s="32"/>
      <c r="AP167" s="32"/>
      <c r="AQ167" s="32"/>
      <c r="AR167" s="32"/>
      <c r="AS167" s="32"/>
      <c r="AT167" s="32">
        <v>10</v>
      </c>
      <c r="AU167" s="32" t="s">
        <v>88</v>
      </c>
      <c r="AV167" s="32" t="s">
        <v>117</v>
      </c>
      <c r="AW167" s="32" t="s">
        <v>85</v>
      </c>
      <c r="AX167" s="77">
        <v>0</v>
      </c>
      <c r="AY167" s="77">
        <v>3</v>
      </c>
      <c r="AZ167" s="77">
        <v>3.01</v>
      </c>
      <c r="BA167" s="77">
        <v>8</v>
      </c>
      <c r="BB167" s="77">
        <v>8.01</v>
      </c>
      <c r="BC167" s="77">
        <v>130</v>
      </c>
      <c r="BD167" s="77">
        <v>0</v>
      </c>
      <c r="BE167" s="77">
        <v>0</v>
      </c>
      <c r="BF167" s="77">
        <v>0</v>
      </c>
      <c r="BG167" s="77">
        <v>0</v>
      </c>
      <c r="BH167" s="77">
        <v>0</v>
      </c>
      <c r="BI167" s="77">
        <v>0</v>
      </c>
      <c r="BJ167" s="77">
        <v>0</v>
      </c>
      <c r="BK167" s="77">
        <v>0</v>
      </c>
      <c r="BL167" s="77">
        <v>0</v>
      </c>
      <c r="BM167" s="77">
        <v>0</v>
      </c>
      <c r="BN167" s="77">
        <v>0</v>
      </c>
      <c r="BO167" s="77">
        <v>0</v>
      </c>
      <c r="BP167" s="78">
        <v>0.49</v>
      </c>
      <c r="BQ167" s="79">
        <v>0</v>
      </c>
      <c r="BR167" s="79">
        <v>0</v>
      </c>
      <c r="BS167" s="79">
        <v>0</v>
      </c>
      <c r="BT167" s="79">
        <v>0</v>
      </c>
      <c r="BU167" s="79">
        <v>0</v>
      </c>
      <c r="BV167" s="79">
        <v>0</v>
      </c>
      <c r="BW167" s="79">
        <v>0</v>
      </c>
      <c r="BX167" s="79">
        <v>0</v>
      </c>
      <c r="BY167" s="79">
        <v>0</v>
      </c>
      <c r="BZ167" s="79">
        <v>0</v>
      </c>
      <c r="CA167" s="79">
        <v>0</v>
      </c>
      <c r="CB167" s="79">
        <v>0</v>
      </c>
      <c r="CC167" s="76">
        <v>0</v>
      </c>
      <c r="CF167" s="42">
        <f t="shared" si="13"/>
        <v>0</v>
      </c>
      <c r="CG167" s="43" t="str">
        <f t="shared" si="14"/>
        <v>EN RIESGO</v>
      </c>
      <c r="CJ167" s="43">
        <v>5438940</v>
      </c>
      <c r="CL167" s="89"/>
      <c r="CM167" s="43" t="s">
        <v>98</v>
      </c>
      <c r="CO167" s="43" t="e">
        <v>#N/A</v>
      </c>
      <c r="DB167" s="43" t="s">
        <v>1261</v>
      </c>
    </row>
    <row r="168" spans="1:106" hidden="1" x14ac:dyDescent="0.25">
      <c r="A168" s="31">
        <v>7785</v>
      </c>
      <c r="B168" s="31">
        <v>21111</v>
      </c>
      <c r="C168" s="31" t="s">
        <v>76</v>
      </c>
      <c r="D168" s="73">
        <v>11</v>
      </c>
      <c r="E168" s="31" t="s">
        <v>145</v>
      </c>
      <c r="F168" s="31">
        <v>0</v>
      </c>
      <c r="G168" s="31" t="s">
        <v>145</v>
      </c>
      <c r="H168" s="31">
        <v>691</v>
      </c>
      <c r="I168" s="31" t="s">
        <v>1265</v>
      </c>
      <c r="J168" s="31">
        <v>2</v>
      </c>
      <c r="K168" s="31" t="s">
        <v>105</v>
      </c>
      <c r="L168" s="31">
        <v>6</v>
      </c>
      <c r="M168" s="31" t="s">
        <v>147</v>
      </c>
      <c r="N168" s="31">
        <v>8</v>
      </c>
      <c r="O168" s="31" t="s">
        <v>148</v>
      </c>
      <c r="P168" s="31">
        <v>3</v>
      </c>
      <c r="Q168" s="31" t="s">
        <v>109</v>
      </c>
      <c r="R168" s="31">
        <v>6</v>
      </c>
      <c r="S168" s="31" t="s">
        <v>1266</v>
      </c>
      <c r="T168" s="31" t="s">
        <v>1</v>
      </c>
      <c r="U168" s="31" t="s">
        <v>1264</v>
      </c>
      <c r="V168" s="31">
        <v>360</v>
      </c>
      <c r="W168" s="31" t="s">
        <v>1267</v>
      </c>
      <c r="X168" s="74" t="s">
        <v>77</v>
      </c>
      <c r="Y168" s="32" t="s">
        <v>77</v>
      </c>
      <c r="Z168" s="32" t="s">
        <v>78</v>
      </c>
      <c r="AA168" s="32" t="s">
        <v>1268</v>
      </c>
      <c r="AB168" s="32" t="s">
        <v>1269</v>
      </c>
      <c r="AC168" s="32" t="s">
        <v>1270</v>
      </c>
      <c r="AD168" s="32" t="s">
        <v>1271</v>
      </c>
      <c r="AE168" s="75" t="s">
        <v>79</v>
      </c>
      <c r="AF168" s="31">
        <v>9004</v>
      </c>
      <c r="AG168" s="32" t="s">
        <v>1272</v>
      </c>
      <c r="AH168" s="32" t="s">
        <v>1273</v>
      </c>
      <c r="AI168" s="32" t="s">
        <v>827</v>
      </c>
      <c r="AJ168" s="68">
        <v>1831.43</v>
      </c>
      <c r="AK168" s="58" t="s">
        <v>81</v>
      </c>
      <c r="AL168" s="31"/>
      <c r="AM168" s="58" t="s">
        <v>82</v>
      </c>
      <c r="AN168" s="32"/>
      <c r="AO168" s="32"/>
      <c r="AP168" s="32"/>
      <c r="AQ168" s="32"/>
      <c r="AR168" s="32"/>
      <c r="AS168" s="32"/>
      <c r="AT168" s="32">
        <v>1831.43</v>
      </c>
      <c r="AU168" s="32" t="s">
        <v>92</v>
      </c>
      <c r="AV168" s="32" t="s">
        <v>1153</v>
      </c>
      <c r="AW168" s="32" t="s">
        <v>85</v>
      </c>
      <c r="AX168" s="77">
        <v>0</v>
      </c>
      <c r="AY168" s="77">
        <v>15</v>
      </c>
      <c r="AZ168" s="77">
        <v>15.01</v>
      </c>
      <c r="BA168" s="77">
        <v>60</v>
      </c>
      <c r="BB168" s="77">
        <v>60.01</v>
      </c>
      <c r="BC168" s="77">
        <v>130</v>
      </c>
      <c r="BD168" s="77">
        <v>0</v>
      </c>
      <c r="BE168" s="77">
        <v>0</v>
      </c>
      <c r="BF168" s="77">
        <v>0</v>
      </c>
      <c r="BG168" s="77">
        <v>0</v>
      </c>
      <c r="BH168" s="77">
        <v>0</v>
      </c>
      <c r="BI168" s="77">
        <v>0</v>
      </c>
      <c r="BJ168" s="77">
        <v>0</v>
      </c>
      <c r="BK168" s="77">
        <v>0</v>
      </c>
      <c r="BL168" s="77">
        <v>0</v>
      </c>
      <c r="BM168" s="77">
        <v>0</v>
      </c>
      <c r="BN168" s="77">
        <v>0</v>
      </c>
      <c r="BO168" s="77">
        <v>1831.43</v>
      </c>
      <c r="BP168" s="78">
        <v>1831.43</v>
      </c>
      <c r="BQ168" s="79">
        <v>0</v>
      </c>
      <c r="BR168" s="79">
        <v>0</v>
      </c>
      <c r="BS168" s="79">
        <v>0</v>
      </c>
      <c r="BT168" s="79">
        <v>0</v>
      </c>
      <c r="BU168" s="79">
        <v>0</v>
      </c>
      <c r="BV168" s="79">
        <v>0</v>
      </c>
      <c r="BW168" s="79">
        <v>0</v>
      </c>
      <c r="BX168" s="79">
        <v>0</v>
      </c>
      <c r="BY168" s="79">
        <v>0</v>
      </c>
      <c r="BZ168" s="79">
        <v>0</v>
      </c>
      <c r="CA168" s="79">
        <v>0</v>
      </c>
      <c r="CB168" s="79">
        <v>0</v>
      </c>
      <c r="CC168" s="76">
        <v>0</v>
      </c>
      <c r="CF168" s="42">
        <f t="shared" ref="CF168:CF202" si="15">IFERROR(IF(((CC168/BP168)*100)&gt;=0,(CC168/BP168)*100,IF(AV168="Sexenal","Meta sexenal",IF(AV168="Trianual","Meta trianual",IF(AV168="Anual","Meta anualizada",IF(AV168="Bianual","Meta presentable cada 2 años",IF(AV168="Semestral","Meta semestral",(CC168/BP168)*100)))))),"SIN DATO")</f>
        <v>0</v>
      </c>
      <c r="CG168" s="43" t="str">
        <f t="shared" ref="CG168:CG201" si="16">IF(CF168="SIN DATO", "N/A", IF(CF168&gt;130,"EN RIESGO",IF(AW168="Ascendente",IF(AND(CF168&gt;=AX168,CF168&lt;=AY168),"EN RIESGO",IF(AND(CF168&gt;=AZ168,CF168&lt;=BA168),"MEJORABLE",IF(AND(CF168&gt;=BB168,CF168&lt;=BC168),"ÓPTIMO"))),IF(AW168="Descendente",IF(AND(CF168&gt;=BC168,CF168&lt;=BB168),"ÓPTIMO",IF(AND(CF168&gt;=BA168,CF168&lt;=AZ168),"MEJORABLE",IF(AND(CF168&gt;=AY168,CF168&lt;=AX168),"EN RIESGO","N/A")))))))</f>
        <v>EN RIESGO</v>
      </c>
      <c r="CJ168" s="43">
        <v>1031237.28</v>
      </c>
      <c r="CL168" s="89"/>
      <c r="CM168" s="43" t="s">
        <v>98</v>
      </c>
      <c r="CO168" s="43" t="e">
        <v>#N/A</v>
      </c>
      <c r="DB168" s="43" t="s">
        <v>1274</v>
      </c>
    </row>
    <row r="169" spans="1:106" hidden="1" x14ac:dyDescent="0.25">
      <c r="A169" s="31">
        <v>7802</v>
      </c>
      <c r="B169" s="31">
        <v>21111</v>
      </c>
      <c r="C169" s="31" t="s">
        <v>76</v>
      </c>
      <c r="D169" s="73">
        <v>11</v>
      </c>
      <c r="E169" s="31" t="s">
        <v>145</v>
      </c>
      <c r="F169" s="31">
        <v>0</v>
      </c>
      <c r="G169" s="31" t="s">
        <v>145</v>
      </c>
      <c r="H169" s="31">
        <v>691</v>
      </c>
      <c r="I169" s="31" t="s">
        <v>1265</v>
      </c>
      <c r="J169" s="31">
        <v>2</v>
      </c>
      <c r="K169" s="31" t="s">
        <v>105</v>
      </c>
      <c r="L169" s="31">
        <v>6</v>
      </c>
      <c r="M169" s="31" t="s">
        <v>147</v>
      </c>
      <c r="N169" s="31">
        <v>8</v>
      </c>
      <c r="O169" s="31" t="s">
        <v>148</v>
      </c>
      <c r="P169" s="31">
        <v>3</v>
      </c>
      <c r="Q169" s="31" t="s">
        <v>109</v>
      </c>
      <c r="R169" s="31">
        <v>6</v>
      </c>
      <c r="S169" s="31" t="s">
        <v>1266</v>
      </c>
      <c r="T169" s="31" t="s">
        <v>1</v>
      </c>
      <c r="U169" s="31" t="s">
        <v>1264</v>
      </c>
      <c r="V169" s="31">
        <v>360</v>
      </c>
      <c r="W169" s="31" t="s">
        <v>1267</v>
      </c>
      <c r="X169" s="74" t="s">
        <v>77</v>
      </c>
      <c r="Y169" s="32" t="s">
        <v>77</v>
      </c>
      <c r="Z169" s="32" t="s">
        <v>86</v>
      </c>
      <c r="AA169" s="32" t="s">
        <v>1275</v>
      </c>
      <c r="AB169" s="32" t="s">
        <v>1276</v>
      </c>
      <c r="AC169" s="32" t="s">
        <v>1277</v>
      </c>
      <c r="AD169" s="32" t="s">
        <v>1278</v>
      </c>
      <c r="AE169" s="75" t="s">
        <v>79</v>
      </c>
      <c r="AF169" s="31">
        <v>9109</v>
      </c>
      <c r="AG169" s="32" t="s">
        <v>1279</v>
      </c>
      <c r="AH169" s="32" t="s">
        <v>1280</v>
      </c>
      <c r="AI169" s="32" t="s">
        <v>1281</v>
      </c>
      <c r="AJ169" s="68">
        <v>100</v>
      </c>
      <c r="AK169" s="58" t="s">
        <v>81</v>
      </c>
      <c r="AL169" s="31"/>
      <c r="AM169" s="58" t="s">
        <v>82</v>
      </c>
      <c r="AN169" s="32"/>
      <c r="AO169" s="32"/>
      <c r="AP169" s="32"/>
      <c r="AQ169" s="32"/>
      <c r="AR169" s="32"/>
      <c r="AS169" s="32"/>
      <c r="AT169" s="32">
        <v>100</v>
      </c>
      <c r="AU169" s="32" t="s">
        <v>100</v>
      </c>
      <c r="AV169" s="32" t="s">
        <v>84</v>
      </c>
      <c r="AW169" s="32" t="s">
        <v>85</v>
      </c>
      <c r="AX169" s="77">
        <v>0</v>
      </c>
      <c r="AY169" s="77">
        <v>15</v>
      </c>
      <c r="AZ169" s="77">
        <v>15.01</v>
      </c>
      <c r="BA169" s="77">
        <v>60</v>
      </c>
      <c r="BB169" s="77">
        <v>60.01</v>
      </c>
      <c r="BC169" s="77">
        <v>130</v>
      </c>
      <c r="BD169" s="77">
        <v>0</v>
      </c>
      <c r="BE169" s="77">
        <v>0</v>
      </c>
      <c r="BF169" s="77">
        <v>0</v>
      </c>
      <c r="BG169" s="77">
        <v>0</v>
      </c>
      <c r="BH169" s="77">
        <v>0</v>
      </c>
      <c r="BI169" s="77">
        <v>0</v>
      </c>
      <c r="BJ169" s="77">
        <v>0</v>
      </c>
      <c r="BK169" s="77">
        <v>0</v>
      </c>
      <c r="BL169" s="77">
        <v>0</v>
      </c>
      <c r="BM169" s="77">
        <v>0</v>
      </c>
      <c r="BN169" s="77">
        <v>0</v>
      </c>
      <c r="BO169" s="77">
        <v>100</v>
      </c>
      <c r="BP169" s="78">
        <v>100</v>
      </c>
      <c r="BQ169" s="79">
        <v>0</v>
      </c>
      <c r="BR169" s="79">
        <v>0</v>
      </c>
      <c r="BS169" s="79">
        <v>0</v>
      </c>
      <c r="BT169" s="79">
        <v>0</v>
      </c>
      <c r="BU169" s="79">
        <v>0</v>
      </c>
      <c r="BV169" s="79">
        <v>0</v>
      </c>
      <c r="BW169" s="79">
        <v>0</v>
      </c>
      <c r="BX169" s="79">
        <v>0</v>
      </c>
      <c r="BY169" s="79">
        <v>0</v>
      </c>
      <c r="BZ169" s="79">
        <v>0</v>
      </c>
      <c r="CA169" s="79">
        <v>0</v>
      </c>
      <c r="CB169" s="79">
        <v>0</v>
      </c>
      <c r="CC169" s="76">
        <v>0</v>
      </c>
      <c r="CF169" s="42">
        <f t="shared" si="15"/>
        <v>0</v>
      </c>
      <c r="CG169" s="43" t="str">
        <f t="shared" si="16"/>
        <v>EN RIESGO</v>
      </c>
      <c r="CJ169" s="43">
        <v>1031237.28</v>
      </c>
      <c r="CL169" s="89"/>
      <c r="CM169" s="43" t="s">
        <v>98</v>
      </c>
      <c r="CO169" s="43" t="e">
        <v>#N/A</v>
      </c>
      <c r="DB169" s="43" t="s">
        <v>1282</v>
      </c>
    </row>
    <row r="170" spans="1:106" hidden="1" x14ac:dyDescent="0.25">
      <c r="A170" s="31">
        <v>7822</v>
      </c>
      <c r="B170" s="31">
        <v>21111</v>
      </c>
      <c r="C170" s="31" t="s">
        <v>76</v>
      </c>
      <c r="D170" s="73">
        <v>11</v>
      </c>
      <c r="E170" s="31" t="s">
        <v>145</v>
      </c>
      <c r="F170" s="31">
        <v>0</v>
      </c>
      <c r="G170" s="31" t="s">
        <v>145</v>
      </c>
      <c r="H170" s="31">
        <v>691</v>
      </c>
      <c r="I170" s="31" t="s">
        <v>1265</v>
      </c>
      <c r="J170" s="31">
        <v>2</v>
      </c>
      <c r="K170" s="31" t="s">
        <v>105</v>
      </c>
      <c r="L170" s="31">
        <v>6</v>
      </c>
      <c r="M170" s="31" t="s">
        <v>147</v>
      </c>
      <c r="N170" s="31">
        <v>8</v>
      </c>
      <c r="O170" s="31" t="s">
        <v>148</v>
      </c>
      <c r="P170" s="31">
        <v>3</v>
      </c>
      <c r="Q170" s="31" t="s">
        <v>109</v>
      </c>
      <c r="R170" s="31">
        <v>6</v>
      </c>
      <c r="S170" s="31" t="s">
        <v>1266</v>
      </c>
      <c r="T170" s="31" t="s">
        <v>1</v>
      </c>
      <c r="U170" s="31" t="s">
        <v>1264</v>
      </c>
      <c r="V170" s="31">
        <v>360</v>
      </c>
      <c r="W170" s="31" t="s">
        <v>1267</v>
      </c>
      <c r="X170" s="74">
        <v>1</v>
      </c>
      <c r="Y170" s="32" t="s">
        <v>1283</v>
      </c>
      <c r="Z170" s="32" t="s">
        <v>90</v>
      </c>
      <c r="AA170" s="32" t="s">
        <v>1284</v>
      </c>
      <c r="AB170" s="32" t="s">
        <v>1285</v>
      </c>
      <c r="AC170" s="32" t="s">
        <v>1286</v>
      </c>
      <c r="AD170" s="32" t="s">
        <v>1287</v>
      </c>
      <c r="AE170" s="75" t="s">
        <v>79</v>
      </c>
      <c r="AF170" s="31">
        <v>9127</v>
      </c>
      <c r="AG170" s="32" t="s">
        <v>1288</v>
      </c>
      <c r="AH170" s="32" t="s">
        <v>1289</v>
      </c>
      <c r="AI170" s="32" t="s">
        <v>1143</v>
      </c>
      <c r="AJ170" s="74">
        <v>3</v>
      </c>
      <c r="AK170" s="58" t="s">
        <v>91</v>
      </c>
      <c r="AL170" s="31"/>
      <c r="AM170" s="58" t="s">
        <v>82</v>
      </c>
      <c r="AN170" s="32"/>
      <c r="AO170" s="32"/>
      <c r="AP170" s="32"/>
      <c r="AQ170" s="32"/>
      <c r="AR170" s="32"/>
      <c r="AS170" s="32"/>
      <c r="AT170" s="32">
        <v>4</v>
      </c>
      <c r="AU170" s="32" t="s">
        <v>100</v>
      </c>
      <c r="AV170" s="32" t="s">
        <v>84</v>
      </c>
      <c r="AW170" s="32" t="s">
        <v>85</v>
      </c>
      <c r="AX170" s="32">
        <v>0</v>
      </c>
      <c r="AY170" s="32">
        <v>15</v>
      </c>
      <c r="AZ170" s="32">
        <v>15.01</v>
      </c>
      <c r="BA170" s="32">
        <v>60</v>
      </c>
      <c r="BB170" s="32">
        <v>60.01</v>
      </c>
      <c r="BC170" s="32">
        <v>130</v>
      </c>
      <c r="BD170" s="32">
        <v>0</v>
      </c>
      <c r="BE170" s="32">
        <v>0</v>
      </c>
      <c r="BF170" s="32">
        <v>0</v>
      </c>
      <c r="BG170" s="32">
        <v>0</v>
      </c>
      <c r="BH170" s="32">
        <v>0</v>
      </c>
      <c r="BI170" s="32">
        <v>1</v>
      </c>
      <c r="BJ170" s="32">
        <v>0</v>
      </c>
      <c r="BK170" s="32">
        <v>0</v>
      </c>
      <c r="BL170" s="32">
        <v>0</v>
      </c>
      <c r="BM170" s="77">
        <v>0</v>
      </c>
      <c r="BN170" s="77">
        <v>1</v>
      </c>
      <c r="BO170" s="77">
        <v>1</v>
      </c>
      <c r="BP170" s="78">
        <v>1</v>
      </c>
      <c r="BQ170" s="80">
        <v>0</v>
      </c>
      <c r="BR170" s="80">
        <v>0</v>
      </c>
      <c r="BS170" s="80">
        <v>0</v>
      </c>
      <c r="BT170" s="80">
        <v>0</v>
      </c>
      <c r="BU170" s="80">
        <v>0</v>
      </c>
      <c r="BV170" s="80">
        <v>0</v>
      </c>
      <c r="BW170" s="80">
        <v>0</v>
      </c>
      <c r="BX170" s="80">
        <v>1</v>
      </c>
      <c r="BY170" s="80">
        <v>0</v>
      </c>
      <c r="BZ170" s="79">
        <v>0</v>
      </c>
      <c r="CA170" s="79">
        <v>0</v>
      </c>
      <c r="CB170" s="79">
        <v>0</v>
      </c>
      <c r="CC170" s="76">
        <v>1</v>
      </c>
      <c r="CF170" s="42">
        <f t="shared" si="15"/>
        <v>100</v>
      </c>
      <c r="CG170" s="43" t="str">
        <f t="shared" si="16"/>
        <v>ÓPTIMO</v>
      </c>
      <c r="CJ170" s="43">
        <v>1031237.28</v>
      </c>
      <c r="CL170" s="89"/>
      <c r="CM170" s="43" t="s">
        <v>98</v>
      </c>
      <c r="CO170" s="52">
        <v>7822</v>
      </c>
      <c r="DB170" s="43" t="s">
        <v>1290</v>
      </c>
    </row>
    <row r="171" spans="1:106" hidden="1" x14ac:dyDescent="0.25">
      <c r="A171" s="31">
        <v>7979</v>
      </c>
      <c r="B171" s="31">
        <v>21111</v>
      </c>
      <c r="C171" s="31" t="s">
        <v>76</v>
      </c>
      <c r="D171" s="73">
        <v>11</v>
      </c>
      <c r="E171" s="31" t="s">
        <v>145</v>
      </c>
      <c r="F171" s="31">
        <v>0</v>
      </c>
      <c r="G171" s="31" t="s">
        <v>145</v>
      </c>
      <c r="H171" s="31">
        <v>691</v>
      </c>
      <c r="I171" s="31" t="s">
        <v>1265</v>
      </c>
      <c r="J171" s="31">
        <v>2</v>
      </c>
      <c r="K171" s="31" t="s">
        <v>105</v>
      </c>
      <c r="L171" s="31">
        <v>6</v>
      </c>
      <c r="M171" s="31" t="s">
        <v>147</v>
      </c>
      <c r="N171" s="31">
        <v>8</v>
      </c>
      <c r="O171" s="31" t="s">
        <v>148</v>
      </c>
      <c r="P171" s="31">
        <v>3</v>
      </c>
      <c r="Q171" s="31" t="s">
        <v>109</v>
      </c>
      <c r="R171" s="31">
        <v>6</v>
      </c>
      <c r="S171" s="31" t="s">
        <v>1266</v>
      </c>
      <c r="T171" s="31" t="s">
        <v>1</v>
      </c>
      <c r="U171" s="31" t="s">
        <v>1264</v>
      </c>
      <c r="V171" s="31">
        <v>360</v>
      </c>
      <c r="W171" s="31" t="s">
        <v>1267</v>
      </c>
      <c r="X171" s="74">
        <v>1</v>
      </c>
      <c r="Y171" s="32" t="s">
        <v>1284</v>
      </c>
      <c r="Z171" s="32" t="s">
        <v>94</v>
      </c>
      <c r="AA171" s="32" t="s">
        <v>1291</v>
      </c>
      <c r="AB171" s="32" t="s">
        <v>1292</v>
      </c>
      <c r="AC171" s="32" t="s">
        <v>1293</v>
      </c>
      <c r="AD171" s="32" t="s">
        <v>1294</v>
      </c>
      <c r="AE171" s="75" t="s">
        <v>79</v>
      </c>
      <c r="AF171" s="31">
        <v>9158</v>
      </c>
      <c r="AG171" s="32" t="s">
        <v>1295</v>
      </c>
      <c r="AH171" s="32" t="s">
        <v>1296</v>
      </c>
      <c r="AI171" s="32" t="s">
        <v>1297</v>
      </c>
      <c r="AJ171" s="68">
        <v>30</v>
      </c>
      <c r="AK171" s="58" t="s">
        <v>91</v>
      </c>
      <c r="AL171" s="31"/>
      <c r="AM171" s="58" t="s">
        <v>82</v>
      </c>
      <c r="AN171" s="32"/>
      <c r="AO171" s="32"/>
      <c r="AP171" s="32"/>
      <c r="AQ171" s="32"/>
      <c r="AR171" s="32"/>
      <c r="AS171" s="32"/>
      <c r="AT171" s="32">
        <v>0</v>
      </c>
      <c r="AU171" s="32" t="s">
        <v>88</v>
      </c>
      <c r="AV171" s="32" t="s">
        <v>89</v>
      </c>
      <c r="AW171" s="32" t="s">
        <v>85</v>
      </c>
      <c r="AX171" s="77">
        <v>0</v>
      </c>
      <c r="AY171" s="77">
        <v>15</v>
      </c>
      <c r="AZ171" s="77">
        <v>15.01</v>
      </c>
      <c r="BA171" s="77">
        <v>60</v>
      </c>
      <c r="BB171" s="77">
        <v>60.01</v>
      </c>
      <c r="BC171" s="77">
        <v>130</v>
      </c>
      <c r="BD171" s="77">
        <v>0</v>
      </c>
      <c r="BE171" s="77">
        <v>0</v>
      </c>
      <c r="BF171" s="77">
        <v>0</v>
      </c>
      <c r="BG171" s="77">
        <v>0</v>
      </c>
      <c r="BH171" s="77">
        <v>0</v>
      </c>
      <c r="BI171" s="77">
        <v>15</v>
      </c>
      <c r="BJ171" s="77">
        <v>0</v>
      </c>
      <c r="BK171" s="77">
        <v>0</v>
      </c>
      <c r="BL171" s="77">
        <v>0</v>
      </c>
      <c r="BM171" s="77">
        <v>0</v>
      </c>
      <c r="BN171" s="77">
        <v>0</v>
      </c>
      <c r="BO171" s="77">
        <v>15</v>
      </c>
      <c r="BP171" s="78">
        <v>75</v>
      </c>
      <c r="BQ171" s="79">
        <v>0</v>
      </c>
      <c r="BR171" s="79">
        <v>0</v>
      </c>
      <c r="BS171" s="79">
        <v>0</v>
      </c>
      <c r="BT171" s="79">
        <v>0</v>
      </c>
      <c r="BU171" s="79">
        <v>0</v>
      </c>
      <c r="BV171" s="79">
        <v>0</v>
      </c>
      <c r="BW171" s="79">
        <v>0</v>
      </c>
      <c r="BX171" s="79">
        <v>0</v>
      </c>
      <c r="BY171" s="79">
        <v>0</v>
      </c>
      <c r="BZ171" s="79">
        <v>0</v>
      </c>
      <c r="CA171" s="79">
        <v>0</v>
      </c>
      <c r="CB171" s="79">
        <v>0</v>
      </c>
      <c r="CC171" s="76">
        <v>0</v>
      </c>
      <c r="CF171" s="42">
        <f t="shared" si="15"/>
        <v>0</v>
      </c>
      <c r="CG171" s="43" t="str">
        <f t="shared" si="16"/>
        <v>EN RIESGO</v>
      </c>
      <c r="CJ171" s="43">
        <v>1031237.28</v>
      </c>
      <c r="CL171" s="89"/>
      <c r="CM171" s="43" t="s">
        <v>98</v>
      </c>
      <c r="CO171" s="43" t="e">
        <v>#N/A</v>
      </c>
      <c r="DB171" s="43" t="s">
        <v>1298</v>
      </c>
    </row>
    <row r="172" spans="1:106" hidden="1" x14ac:dyDescent="0.25">
      <c r="A172" s="31">
        <v>7996</v>
      </c>
      <c r="B172" s="31">
        <v>21111</v>
      </c>
      <c r="C172" s="31" t="s">
        <v>76</v>
      </c>
      <c r="D172" s="73">
        <v>11</v>
      </c>
      <c r="E172" s="31" t="s">
        <v>145</v>
      </c>
      <c r="F172" s="31">
        <v>0</v>
      </c>
      <c r="G172" s="31" t="s">
        <v>145</v>
      </c>
      <c r="H172" s="31">
        <v>691</v>
      </c>
      <c r="I172" s="31" t="s">
        <v>1265</v>
      </c>
      <c r="J172" s="31">
        <v>2</v>
      </c>
      <c r="K172" s="31" t="s">
        <v>105</v>
      </c>
      <c r="L172" s="31">
        <v>6</v>
      </c>
      <c r="M172" s="31" t="s">
        <v>147</v>
      </c>
      <c r="N172" s="31">
        <v>8</v>
      </c>
      <c r="O172" s="31" t="s">
        <v>148</v>
      </c>
      <c r="P172" s="31">
        <v>3</v>
      </c>
      <c r="Q172" s="31" t="s">
        <v>109</v>
      </c>
      <c r="R172" s="31">
        <v>6</v>
      </c>
      <c r="S172" s="31" t="s">
        <v>1266</v>
      </c>
      <c r="T172" s="31" t="s">
        <v>1</v>
      </c>
      <c r="U172" s="31" t="s">
        <v>1264</v>
      </c>
      <c r="V172" s="31">
        <v>360</v>
      </c>
      <c r="W172" s="31" t="s">
        <v>1267</v>
      </c>
      <c r="X172" s="74">
        <v>1</v>
      </c>
      <c r="Y172" s="32" t="s">
        <v>1284</v>
      </c>
      <c r="Z172" s="32" t="s">
        <v>94</v>
      </c>
      <c r="AA172" s="32" t="s">
        <v>1299</v>
      </c>
      <c r="AB172" s="32" t="s">
        <v>1292</v>
      </c>
      <c r="AC172" s="32" t="s">
        <v>1300</v>
      </c>
      <c r="AD172" s="32" t="s">
        <v>1301</v>
      </c>
      <c r="AE172" s="75" t="s">
        <v>79</v>
      </c>
      <c r="AF172" s="31">
        <v>9284</v>
      </c>
      <c r="AG172" s="32" t="s">
        <v>1302</v>
      </c>
      <c r="AH172" s="32" t="s">
        <v>1303</v>
      </c>
      <c r="AI172" s="32" t="s">
        <v>1304</v>
      </c>
      <c r="AJ172" s="68">
        <v>100</v>
      </c>
      <c r="AK172" s="58" t="s">
        <v>91</v>
      </c>
      <c r="AL172" s="31"/>
      <c r="AM172" s="58" t="s">
        <v>82</v>
      </c>
      <c r="AN172" s="32"/>
      <c r="AO172" s="32"/>
      <c r="AP172" s="32"/>
      <c r="AQ172" s="32"/>
      <c r="AR172" s="32"/>
      <c r="AS172" s="32"/>
      <c r="AT172" s="32">
        <v>0</v>
      </c>
      <c r="AU172" s="32" t="s">
        <v>88</v>
      </c>
      <c r="AV172" s="32" t="s">
        <v>89</v>
      </c>
      <c r="AW172" s="32" t="s">
        <v>85</v>
      </c>
      <c r="AX172" s="77">
        <v>0</v>
      </c>
      <c r="AY172" s="77">
        <v>15</v>
      </c>
      <c r="AZ172" s="77">
        <v>15.01</v>
      </c>
      <c r="BA172" s="77">
        <v>60</v>
      </c>
      <c r="BB172" s="77">
        <v>60.01</v>
      </c>
      <c r="BC172" s="77">
        <v>130</v>
      </c>
      <c r="BD172" s="77">
        <v>0</v>
      </c>
      <c r="BE172" s="77">
        <v>0</v>
      </c>
      <c r="BF172" s="77">
        <v>0</v>
      </c>
      <c r="BG172" s="77">
        <v>0</v>
      </c>
      <c r="BH172" s="77">
        <v>0</v>
      </c>
      <c r="BI172" s="77">
        <v>50</v>
      </c>
      <c r="BJ172" s="77">
        <v>0</v>
      </c>
      <c r="BK172" s="77">
        <v>0</v>
      </c>
      <c r="BL172" s="77">
        <v>0</v>
      </c>
      <c r="BM172" s="77">
        <v>0</v>
      </c>
      <c r="BN172" s="77">
        <v>0</v>
      </c>
      <c r="BO172" s="77">
        <v>50</v>
      </c>
      <c r="BP172" s="78">
        <v>4</v>
      </c>
      <c r="BQ172" s="79">
        <v>0</v>
      </c>
      <c r="BR172" s="79">
        <v>0</v>
      </c>
      <c r="BS172" s="79">
        <v>0</v>
      </c>
      <c r="BT172" s="79">
        <v>0</v>
      </c>
      <c r="BU172" s="79">
        <v>0</v>
      </c>
      <c r="BV172" s="79">
        <v>0</v>
      </c>
      <c r="BW172" s="79">
        <v>0</v>
      </c>
      <c r="BX172" s="79">
        <v>0</v>
      </c>
      <c r="BY172" s="79">
        <v>0</v>
      </c>
      <c r="BZ172" s="79">
        <v>0</v>
      </c>
      <c r="CA172" s="79">
        <v>0</v>
      </c>
      <c r="CB172" s="79">
        <v>0</v>
      </c>
      <c r="CC172" s="76">
        <v>0</v>
      </c>
      <c r="CF172" s="42">
        <f t="shared" si="15"/>
        <v>0</v>
      </c>
      <c r="CG172" s="43" t="str">
        <f t="shared" si="16"/>
        <v>EN RIESGO</v>
      </c>
      <c r="CJ172" s="43">
        <v>1031237.28</v>
      </c>
      <c r="CL172" s="89"/>
      <c r="CM172" s="43" t="s">
        <v>98</v>
      </c>
      <c r="CO172" s="43" t="e">
        <v>#N/A</v>
      </c>
      <c r="DB172" s="43" t="s">
        <v>1305</v>
      </c>
    </row>
    <row r="173" spans="1:106" hidden="1" x14ac:dyDescent="0.25">
      <c r="A173" s="31">
        <v>8022</v>
      </c>
      <c r="B173" s="31">
        <v>21111</v>
      </c>
      <c r="C173" s="31" t="s">
        <v>76</v>
      </c>
      <c r="D173" s="73">
        <v>11</v>
      </c>
      <c r="E173" s="31" t="s">
        <v>145</v>
      </c>
      <c r="F173" s="31">
        <v>0</v>
      </c>
      <c r="G173" s="31" t="s">
        <v>145</v>
      </c>
      <c r="H173" s="31">
        <v>691</v>
      </c>
      <c r="I173" s="31" t="s">
        <v>1265</v>
      </c>
      <c r="J173" s="31">
        <v>2</v>
      </c>
      <c r="K173" s="31" t="s">
        <v>105</v>
      </c>
      <c r="L173" s="31">
        <v>6</v>
      </c>
      <c r="M173" s="31" t="s">
        <v>147</v>
      </c>
      <c r="N173" s="31">
        <v>8</v>
      </c>
      <c r="O173" s="31" t="s">
        <v>148</v>
      </c>
      <c r="P173" s="31">
        <v>3</v>
      </c>
      <c r="Q173" s="31" t="s">
        <v>109</v>
      </c>
      <c r="R173" s="31">
        <v>6</v>
      </c>
      <c r="S173" s="31" t="s">
        <v>1266</v>
      </c>
      <c r="T173" s="31" t="s">
        <v>1</v>
      </c>
      <c r="U173" s="31" t="s">
        <v>1264</v>
      </c>
      <c r="V173" s="31">
        <v>360</v>
      </c>
      <c r="W173" s="31" t="s">
        <v>1267</v>
      </c>
      <c r="X173" s="74">
        <v>1</v>
      </c>
      <c r="Y173" s="32" t="s">
        <v>1284</v>
      </c>
      <c r="Z173" s="32" t="s">
        <v>94</v>
      </c>
      <c r="AA173" s="32" t="s">
        <v>1306</v>
      </c>
      <c r="AB173" s="32" t="s">
        <v>1292</v>
      </c>
      <c r="AC173" s="32" t="s">
        <v>1307</v>
      </c>
      <c r="AD173" s="32" t="s">
        <v>1308</v>
      </c>
      <c r="AE173" s="75" t="s">
        <v>79</v>
      </c>
      <c r="AF173" s="31">
        <v>9301</v>
      </c>
      <c r="AG173" s="32" t="s">
        <v>1309</v>
      </c>
      <c r="AH173" s="32" t="s">
        <v>1310</v>
      </c>
      <c r="AI173" s="32" t="s">
        <v>1311</v>
      </c>
      <c r="AJ173" s="68">
        <v>5</v>
      </c>
      <c r="AK173" s="58" t="s">
        <v>91</v>
      </c>
      <c r="AL173" s="31"/>
      <c r="AM173" s="58" t="s">
        <v>82</v>
      </c>
      <c r="AN173" s="32"/>
      <c r="AO173" s="32"/>
      <c r="AP173" s="32"/>
      <c r="AQ173" s="32"/>
      <c r="AR173" s="32"/>
      <c r="AS173" s="32"/>
      <c r="AT173" s="32">
        <v>0</v>
      </c>
      <c r="AU173" s="32" t="s">
        <v>88</v>
      </c>
      <c r="AV173" s="32" t="s">
        <v>89</v>
      </c>
      <c r="AW173" s="32" t="s">
        <v>85</v>
      </c>
      <c r="AX173" s="77">
        <v>0</v>
      </c>
      <c r="AY173" s="77">
        <v>15</v>
      </c>
      <c r="AZ173" s="77">
        <v>15.01</v>
      </c>
      <c r="BA173" s="77">
        <v>60</v>
      </c>
      <c r="BB173" s="77">
        <v>60.01</v>
      </c>
      <c r="BC173" s="77">
        <v>130</v>
      </c>
      <c r="BD173" s="77">
        <v>0</v>
      </c>
      <c r="BE173" s="77">
        <v>0</v>
      </c>
      <c r="BF173" s="77">
        <v>0</v>
      </c>
      <c r="BG173" s="77">
        <v>0</v>
      </c>
      <c r="BH173" s="77">
        <v>0</v>
      </c>
      <c r="BI173" s="77">
        <v>2</v>
      </c>
      <c r="BJ173" s="77">
        <v>0</v>
      </c>
      <c r="BK173" s="77">
        <v>0</v>
      </c>
      <c r="BL173" s="77">
        <v>0</v>
      </c>
      <c r="BM173" s="77">
        <v>0</v>
      </c>
      <c r="BN173" s="77">
        <v>0</v>
      </c>
      <c r="BO173" s="77">
        <v>3</v>
      </c>
      <c r="BP173" s="78">
        <v>3000</v>
      </c>
      <c r="BQ173" s="79">
        <v>0</v>
      </c>
      <c r="BR173" s="79">
        <v>0</v>
      </c>
      <c r="BS173" s="79">
        <v>0</v>
      </c>
      <c r="BT173" s="79">
        <v>0</v>
      </c>
      <c r="BU173" s="79">
        <v>0</v>
      </c>
      <c r="BV173" s="79">
        <v>0</v>
      </c>
      <c r="BW173" s="79">
        <v>0</v>
      </c>
      <c r="BX173" s="79">
        <v>0</v>
      </c>
      <c r="BY173" s="79">
        <v>0</v>
      </c>
      <c r="BZ173" s="79">
        <v>0</v>
      </c>
      <c r="CA173" s="79">
        <v>0</v>
      </c>
      <c r="CB173" s="79">
        <v>0</v>
      </c>
      <c r="CC173" s="76">
        <v>0</v>
      </c>
      <c r="CF173" s="42">
        <f t="shared" si="15"/>
        <v>0</v>
      </c>
      <c r="CG173" s="43" t="str">
        <f t="shared" si="16"/>
        <v>EN RIESGO</v>
      </c>
      <c r="CJ173" s="43">
        <v>1031237.28</v>
      </c>
      <c r="CL173" s="89"/>
      <c r="CM173" s="43" t="s">
        <v>98</v>
      </c>
      <c r="CO173" s="43" t="e">
        <v>#N/A</v>
      </c>
      <c r="DB173" s="43" t="s">
        <v>1312</v>
      </c>
    </row>
    <row r="174" spans="1:106" hidden="1" x14ac:dyDescent="0.25">
      <c r="A174" s="31">
        <v>8034</v>
      </c>
      <c r="B174" s="31">
        <v>21111</v>
      </c>
      <c r="C174" s="31" t="s">
        <v>76</v>
      </c>
      <c r="D174" s="73">
        <v>11</v>
      </c>
      <c r="E174" s="31" t="s">
        <v>145</v>
      </c>
      <c r="F174" s="31">
        <v>0</v>
      </c>
      <c r="G174" s="31" t="s">
        <v>145</v>
      </c>
      <c r="H174" s="31">
        <v>691</v>
      </c>
      <c r="I174" s="31" t="s">
        <v>1265</v>
      </c>
      <c r="J174" s="31">
        <v>2</v>
      </c>
      <c r="K174" s="31" t="s">
        <v>105</v>
      </c>
      <c r="L174" s="31">
        <v>6</v>
      </c>
      <c r="M174" s="31" t="s">
        <v>147</v>
      </c>
      <c r="N174" s="31">
        <v>8</v>
      </c>
      <c r="O174" s="31" t="s">
        <v>148</v>
      </c>
      <c r="P174" s="31">
        <v>3</v>
      </c>
      <c r="Q174" s="31" t="s">
        <v>109</v>
      </c>
      <c r="R174" s="31">
        <v>6</v>
      </c>
      <c r="S174" s="31" t="s">
        <v>1266</v>
      </c>
      <c r="T174" s="31" t="s">
        <v>1</v>
      </c>
      <c r="U174" s="31" t="s">
        <v>1264</v>
      </c>
      <c r="V174" s="31">
        <v>360</v>
      </c>
      <c r="W174" s="31" t="s">
        <v>1267</v>
      </c>
      <c r="X174" s="74">
        <v>1</v>
      </c>
      <c r="Y174" s="32" t="s">
        <v>1283</v>
      </c>
      <c r="Z174" s="32" t="s">
        <v>94</v>
      </c>
      <c r="AA174" s="32" t="s">
        <v>1313</v>
      </c>
      <c r="AB174" s="32" t="s">
        <v>1314</v>
      </c>
      <c r="AC174" s="32" t="s">
        <v>1315</v>
      </c>
      <c r="AD174" s="32" t="s">
        <v>1316</v>
      </c>
      <c r="AE174" s="75" t="s">
        <v>79</v>
      </c>
      <c r="AF174" s="31">
        <v>9342</v>
      </c>
      <c r="AG174" s="32" t="s">
        <v>1317</v>
      </c>
      <c r="AH174" s="32" t="s">
        <v>1318</v>
      </c>
      <c r="AI174" s="32" t="s">
        <v>1319</v>
      </c>
      <c r="AJ174" s="68">
        <v>75</v>
      </c>
      <c r="AK174" s="58" t="s">
        <v>91</v>
      </c>
      <c r="AL174" s="31"/>
      <c r="AM174" s="58" t="s">
        <v>82</v>
      </c>
      <c r="AN174" s="32"/>
      <c r="AO174" s="32"/>
      <c r="AP174" s="32"/>
      <c r="AQ174" s="32"/>
      <c r="AR174" s="32"/>
      <c r="AS174" s="32"/>
      <c r="AT174" s="32">
        <v>0</v>
      </c>
      <c r="AU174" s="32" t="s">
        <v>92</v>
      </c>
      <c r="AV174" s="32" t="s">
        <v>89</v>
      </c>
      <c r="AW174" s="32" t="s">
        <v>85</v>
      </c>
      <c r="AX174" s="77">
        <v>0</v>
      </c>
      <c r="AY174" s="77">
        <v>15</v>
      </c>
      <c r="AZ174" s="77">
        <v>15.01</v>
      </c>
      <c r="BA174" s="77">
        <v>60</v>
      </c>
      <c r="BB174" s="77">
        <v>60.01</v>
      </c>
      <c r="BC174" s="77">
        <v>130</v>
      </c>
      <c r="BD174" s="77">
        <v>0</v>
      </c>
      <c r="BE174" s="77">
        <v>0</v>
      </c>
      <c r="BF174" s="77">
        <v>0</v>
      </c>
      <c r="BG174" s="77">
        <v>0</v>
      </c>
      <c r="BH174" s="77">
        <v>0</v>
      </c>
      <c r="BI174" s="77">
        <v>0</v>
      </c>
      <c r="BJ174" s="77">
        <v>0</v>
      </c>
      <c r="BK174" s="77">
        <v>0</v>
      </c>
      <c r="BL174" s="77">
        <v>0</v>
      </c>
      <c r="BM174" s="77">
        <v>0</v>
      </c>
      <c r="BN174" s="77">
        <v>0</v>
      </c>
      <c r="BO174" s="77">
        <v>0</v>
      </c>
      <c r="BP174" s="78">
        <v>75</v>
      </c>
      <c r="BQ174" s="79">
        <v>0</v>
      </c>
      <c r="BR174" s="79">
        <v>0</v>
      </c>
      <c r="BS174" s="79">
        <v>0</v>
      </c>
      <c r="BT174" s="79">
        <v>0</v>
      </c>
      <c r="BU174" s="79">
        <v>0</v>
      </c>
      <c r="BV174" s="79">
        <v>0</v>
      </c>
      <c r="BW174" s="79">
        <v>0</v>
      </c>
      <c r="BX174" s="79">
        <v>0</v>
      </c>
      <c r="BY174" s="79">
        <v>0</v>
      </c>
      <c r="BZ174" s="79">
        <v>0</v>
      </c>
      <c r="CA174" s="79">
        <v>0</v>
      </c>
      <c r="CB174" s="79">
        <v>0</v>
      </c>
      <c r="CC174" s="76">
        <v>0</v>
      </c>
      <c r="CF174" s="42">
        <f t="shared" si="15"/>
        <v>0</v>
      </c>
      <c r="CG174" s="43" t="str">
        <f t="shared" si="16"/>
        <v>EN RIESGO</v>
      </c>
      <c r="CJ174" s="43">
        <v>1031237.28</v>
      </c>
      <c r="CL174" s="89"/>
      <c r="CM174" s="43" t="e">
        <v>#N/A</v>
      </c>
      <c r="CO174" s="43" t="e">
        <v>#N/A</v>
      </c>
      <c r="DB174" s="43" t="s">
        <v>1320</v>
      </c>
    </row>
    <row r="175" spans="1:106" hidden="1" x14ac:dyDescent="0.25">
      <c r="A175" s="31">
        <v>8050</v>
      </c>
      <c r="B175" s="31">
        <v>21111</v>
      </c>
      <c r="C175" s="31" t="s">
        <v>76</v>
      </c>
      <c r="D175" s="73">
        <v>11</v>
      </c>
      <c r="E175" s="31" t="s">
        <v>145</v>
      </c>
      <c r="F175" s="31">
        <v>0</v>
      </c>
      <c r="G175" s="31" t="s">
        <v>145</v>
      </c>
      <c r="H175" s="31">
        <v>691</v>
      </c>
      <c r="I175" s="31" t="s">
        <v>1265</v>
      </c>
      <c r="J175" s="31">
        <v>2</v>
      </c>
      <c r="K175" s="31" t="s">
        <v>105</v>
      </c>
      <c r="L175" s="31">
        <v>6</v>
      </c>
      <c r="M175" s="31" t="s">
        <v>147</v>
      </c>
      <c r="N175" s="31">
        <v>8</v>
      </c>
      <c r="O175" s="31" t="s">
        <v>148</v>
      </c>
      <c r="P175" s="31">
        <v>3</v>
      </c>
      <c r="Q175" s="31" t="s">
        <v>109</v>
      </c>
      <c r="R175" s="31">
        <v>6</v>
      </c>
      <c r="S175" s="31" t="s">
        <v>1266</v>
      </c>
      <c r="T175" s="31" t="s">
        <v>1</v>
      </c>
      <c r="U175" s="31" t="s">
        <v>1264</v>
      </c>
      <c r="V175" s="31">
        <v>360</v>
      </c>
      <c r="W175" s="31" t="s">
        <v>1267</v>
      </c>
      <c r="X175" s="74">
        <v>1</v>
      </c>
      <c r="Y175" s="32" t="s">
        <v>1283</v>
      </c>
      <c r="Z175" s="32" t="s">
        <v>94</v>
      </c>
      <c r="AA175" s="32" t="s">
        <v>1321</v>
      </c>
      <c r="AB175" s="32" t="s">
        <v>1322</v>
      </c>
      <c r="AC175" s="32" t="s">
        <v>1323</v>
      </c>
      <c r="AD175" s="32" t="s">
        <v>1324</v>
      </c>
      <c r="AE175" s="75" t="s">
        <v>79</v>
      </c>
      <c r="AF175" s="31">
        <v>9363</v>
      </c>
      <c r="AG175" s="32" t="s">
        <v>1325</v>
      </c>
      <c r="AH175" s="32" t="s">
        <v>1326</v>
      </c>
      <c r="AI175" s="32" t="s">
        <v>1327</v>
      </c>
      <c r="AJ175" s="68">
        <v>20</v>
      </c>
      <c r="AK175" s="58" t="s">
        <v>91</v>
      </c>
      <c r="AL175" s="31"/>
      <c r="AM175" s="58" t="s">
        <v>82</v>
      </c>
      <c r="AN175" s="32"/>
      <c r="AO175" s="32"/>
      <c r="AP175" s="32"/>
      <c r="AQ175" s="32"/>
      <c r="AR175" s="32"/>
      <c r="AS175" s="32"/>
      <c r="AT175" s="32">
        <v>0</v>
      </c>
      <c r="AU175" s="32" t="s">
        <v>88</v>
      </c>
      <c r="AV175" s="32" t="s">
        <v>89</v>
      </c>
      <c r="AW175" s="32" t="s">
        <v>108</v>
      </c>
      <c r="AX175" s="77">
        <v>130</v>
      </c>
      <c r="AY175" s="77">
        <v>90.02</v>
      </c>
      <c r="AZ175" s="77">
        <v>90.009999999999991</v>
      </c>
      <c r="BA175" s="77">
        <v>40.01</v>
      </c>
      <c r="BB175" s="77">
        <v>40</v>
      </c>
      <c r="BC175" s="77">
        <v>0</v>
      </c>
      <c r="BD175" s="77">
        <v>0</v>
      </c>
      <c r="BE175" s="77">
        <v>0</v>
      </c>
      <c r="BF175" s="77">
        <v>0</v>
      </c>
      <c r="BG175" s="77">
        <v>0</v>
      </c>
      <c r="BH175" s="77">
        <v>0</v>
      </c>
      <c r="BI175" s="77">
        <v>0</v>
      </c>
      <c r="BJ175" s="77">
        <v>0</v>
      </c>
      <c r="BK175" s="77">
        <v>0</v>
      </c>
      <c r="BL175" s="77">
        <v>0</v>
      </c>
      <c r="BM175" s="77">
        <v>0</v>
      </c>
      <c r="BN175" s="77">
        <v>0</v>
      </c>
      <c r="BO175" s="77">
        <v>0</v>
      </c>
      <c r="BP175" s="78">
        <v>20</v>
      </c>
      <c r="BQ175" s="79">
        <v>0</v>
      </c>
      <c r="BR175" s="79">
        <v>0</v>
      </c>
      <c r="BS175" s="79">
        <v>0</v>
      </c>
      <c r="BT175" s="79">
        <v>0</v>
      </c>
      <c r="BU175" s="79">
        <v>0</v>
      </c>
      <c r="BV175" s="79">
        <v>0</v>
      </c>
      <c r="BW175" s="79">
        <v>0</v>
      </c>
      <c r="BX175" s="79">
        <v>0</v>
      </c>
      <c r="BY175" s="79">
        <v>0</v>
      </c>
      <c r="BZ175" s="79">
        <v>0</v>
      </c>
      <c r="CA175" s="79">
        <v>0</v>
      </c>
      <c r="CB175" s="79">
        <v>0</v>
      </c>
      <c r="CC175" s="76">
        <v>0</v>
      </c>
      <c r="CF175" s="42">
        <f t="shared" si="15"/>
        <v>0</v>
      </c>
      <c r="CG175" s="43" t="str">
        <f t="shared" si="16"/>
        <v>ÓPTIMO</v>
      </c>
      <c r="CJ175" s="43">
        <v>1031237.28</v>
      </c>
      <c r="CL175" s="89"/>
      <c r="CM175" s="43" t="e">
        <v>#N/A</v>
      </c>
      <c r="CO175" s="43" t="e">
        <v>#N/A</v>
      </c>
      <c r="DB175" s="43" t="s">
        <v>1328</v>
      </c>
    </row>
    <row r="176" spans="1:106" hidden="1" x14ac:dyDescent="0.25">
      <c r="A176" s="31">
        <v>8067</v>
      </c>
      <c r="B176" s="31">
        <v>21111</v>
      </c>
      <c r="C176" s="31" t="s">
        <v>76</v>
      </c>
      <c r="D176" s="73">
        <v>11</v>
      </c>
      <c r="E176" s="31" t="s">
        <v>145</v>
      </c>
      <c r="F176" s="31">
        <v>0</v>
      </c>
      <c r="G176" s="31" t="s">
        <v>145</v>
      </c>
      <c r="H176" s="31">
        <v>691</v>
      </c>
      <c r="I176" s="31" t="s">
        <v>1265</v>
      </c>
      <c r="J176" s="31">
        <v>2</v>
      </c>
      <c r="K176" s="31" t="s">
        <v>105</v>
      </c>
      <c r="L176" s="31">
        <v>6</v>
      </c>
      <c r="M176" s="31" t="s">
        <v>147</v>
      </c>
      <c r="N176" s="31">
        <v>8</v>
      </c>
      <c r="O176" s="31" t="s">
        <v>148</v>
      </c>
      <c r="P176" s="31">
        <v>3</v>
      </c>
      <c r="Q176" s="31" t="s">
        <v>109</v>
      </c>
      <c r="R176" s="31">
        <v>6</v>
      </c>
      <c r="S176" s="31" t="s">
        <v>1266</v>
      </c>
      <c r="T176" s="31" t="s">
        <v>1</v>
      </c>
      <c r="U176" s="31" t="s">
        <v>1264</v>
      </c>
      <c r="V176" s="31">
        <v>360</v>
      </c>
      <c r="W176" s="31" t="s">
        <v>1267</v>
      </c>
      <c r="X176" s="74">
        <v>1</v>
      </c>
      <c r="Y176" s="32" t="s">
        <v>1283</v>
      </c>
      <c r="Z176" s="32" t="s">
        <v>94</v>
      </c>
      <c r="AA176" s="32" t="s">
        <v>1329</v>
      </c>
      <c r="AB176" s="32" t="s">
        <v>1330</v>
      </c>
      <c r="AC176" s="32" t="s">
        <v>1331</v>
      </c>
      <c r="AD176" s="32" t="s">
        <v>1332</v>
      </c>
      <c r="AE176" s="75" t="s">
        <v>79</v>
      </c>
      <c r="AF176" s="31">
        <v>9389</v>
      </c>
      <c r="AG176" s="32" t="s">
        <v>1333</v>
      </c>
      <c r="AH176" s="32" t="s">
        <v>1334</v>
      </c>
      <c r="AI176" s="32" t="s">
        <v>1335</v>
      </c>
      <c r="AJ176" s="68">
        <v>100</v>
      </c>
      <c r="AK176" s="58" t="s">
        <v>91</v>
      </c>
      <c r="AL176" s="31"/>
      <c r="AM176" s="58" t="s">
        <v>82</v>
      </c>
      <c r="AN176" s="32"/>
      <c r="AO176" s="32"/>
      <c r="AP176" s="32"/>
      <c r="AQ176" s="32"/>
      <c r="AR176" s="32"/>
      <c r="AS176" s="32"/>
      <c r="AT176" s="32">
        <v>0</v>
      </c>
      <c r="AU176" s="32" t="s">
        <v>88</v>
      </c>
      <c r="AV176" s="32" t="s">
        <v>84</v>
      </c>
      <c r="AW176" s="32" t="s">
        <v>85</v>
      </c>
      <c r="AX176" s="77">
        <v>0</v>
      </c>
      <c r="AY176" s="77">
        <v>15</v>
      </c>
      <c r="AZ176" s="77">
        <v>15.01</v>
      </c>
      <c r="BA176" s="77">
        <v>60</v>
      </c>
      <c r="BB176" s="77">
        <v>60.01</v>
      </c>
      <c r="BC176" s="77">
        <v>130</v>
      </c>
      <c r="BD176" s="77">
        <v>0</v>
      </c>
      <c r="BE176" s="77">
        <v>0</v>
      </c>
      <c r="BF176" s="77">
        <v>0</v>
      </c>
      <c r="BG176" s="77">
        <v>0</v>
      </c>
      <c r="BH176" s="77">
        <v>0</v>
      </c>
      <c r="BI176" s="77">
        <v>0</v>
      </c>
      <c r="BJ176" s="77">
        <v>0</v>
      </c>
      <c r="BK176" s="77">
        <v>0</v>
      </c>
      <c r="BL176" s="77">
        <v>0</v>
      </c>
      <c r="BM176" s="77">
        <v>0</v>
      </c>
      <c r="BN176" s="77">
        <v>0</v>
      </c>
      <c r="BO176" s="77">
        <v>0</v>
      </c>
      <c r="BP176" s="78">
        <v>100</v>
      </c>
      <c r="BQ176" s="79">
        <v>0</v>
      </c>
      <c r="BR176" s="79">
        <v>0</v>
      </c>
      <c r="BS176" s="79">
        <v>0</v>
      </c>
      <c r="BT176" s="79">
        <v>0</v>
      </c>
      <c r="BU176" s="79">
        <v>0</v>
      </c>
      <c r="BV176" s="79">
        <v>0</v>
      </c>
      <c r="BW176" s="79">
        <v>0</v>
      </c>
      <c r="BX176" s="79">
        <v>0</v>
      </c>
      <c r="BY176" s="79">
        <v>0</v>
      </c>
      <c r="BZ176" s="79">
        <v>0</v>
      </c>
      <c r="CA176" s="79">
        <v>0</v>
      </c>
      <c r="CB176" s="79">
        <v>0</v>
      </c>
      <c r="CC176" s="76">
        <v>0</v>
      </c>
      <c r="CF176" s="42">
        <f t="shared" si="15"/>
        <v>0</v>
      </c>
      <c r="CG176" s="43" t="str">
        <f t="shared" si="16"/>
        <v>EN RIESGO</v>
      </c>
      <c r="CJ176" s="43">
        <v>1031237.28</v>
      </c>
      <c r="CL176" s="89"/>
      <c r="CM176" s="43" t="e">
        <v>#N/A</v>
      </c>
      <c r="CO176" s="43" t="e">
        <v>#N/A</v>
      </c>
      <c r="DB176" s="43" t="s">
        <v>1336</v>
      </c>
    </row>
    <row r="177" spans="1:106" hidden="1" x14ac:dyDescent="0.25">
      <c r="A177" s="31">
        <v>8095</v>
      </c>
      <c r="B177" s="31">
        <v>21111</v>
      </c>
      <c r="C177" s="31" t="s">
        <v>76</v>
      </c>
      <c r="D177" s="73">
        <v>11</v>
      </c>
      <c r="E177" s="31" t="s">
        <v>145</v>
      </c>
      <c r="F177" s="31">
        <v>0</v>
      </c>
      <c r="G177" s="31" t="s">
        <v>145</v>
      </c>
      <c r="H177" s="31">
        <v>691</v>
      </c>
      <c r="I177" s="31" t="s">
        <v>1265</v>
      </c>
      <c r="J177" s="31">
        <v>2</v>
      </c>
      <c r="K177" s="31" t="s">
        <v>105</v>
      </c>
      <c r="L177" s="31">
        <v>6</v>
      </c>
      <c r="M177" s="31" t="s">
        <v>147</v>
      </c>
      <c r="N177" s="31">
        <v>8</v>
      </c>
      <c r="O177" s="31" t="s">
        <v>148</v>
      </c>
      <c r="P177" s="31">
        <v>3</v>
      </c>
      <c r="Q177" s="31" t="s">
        <v>109</v>
      </c>
      <c r="R177" s="31">
        <v>6</v>
      </c>
      <c r="S177" s="31" t="s">
        <v>1266</v>
      </c>
      <c r="T177" s="31" t="s">
        <v>1</v>
      </c>
      <c r="U177" s="31" t="s">
        <v>1264</v>
      </c>
      <c r="V177" s="31">
        <v>360</v>
      </c>
      <c r="W177" s="31" t="s">
        <v>1267</v>
      </c>
      <c r="X177" s="74">
        <v>2</v>
      </c>
      <c r="Y177" s="32" t="s">
        <v>1337</v>
      </c>
      <c r="Z177" s="32" t="s">
        <v>90</v>
      </c>
      <c r="AA177" s="32" t="s">
        <v>1337</v>
      </c>
      <c r="AB177" s="32" t="s">
        <v>1338</v>
      </c>
      <c r="AC177" s="32" t="s">
        <v>1339</v>
      </c>
      <c r="AD177" s="32" t="s">
        <v>1294</v>
      </c>
      <c r="AE177" s="75" t="s">
        <v>79</v>
      </c>
      <c r="AF177" s="31">
        <v>9404</v>
      </c>
      <c r="AG177" s="32" t="s">
        <v>1340</v>
      </c>
      <c r="AH177" s="32" t="s">
        <v>1341</v>
      </c>
      <c r="AI177" s="32" t="s">
        <v>120</v>
      </c>
      <c r="AJ177" s="74">
        <v>100</v>
      </c>
      <c r="AK177" s="58" t="s">
        <v>91</v>
      </c>
      <c r="AL177" s="31"/>
      <c r="AM177" s="58" t="s">
        <v>82</v>
      </c>
      <c r="AN177" s="32"/>
      <c r="AO177" s="32"/>
      <c r="AP177" s="32"/>
      <c r="AQ177" s="32"/>
      <c r="AR177" s="32"/>
      <c r="AS177" s="32"/>
      <c r="AT177" s="32">
        <v>100</v>
      </c>
      <c r="AU177" s="32" t="s">
        <v>100</v>
      </c>
      <c r="AV177" s="32" t="s">
        <v>89</v>
      </c>
      <c r="AW177" s="32" t="s">
        <v>85</v>
      </c>
      <c r="AX177" s="32">
        <v>0</v>
      </c>
      <c r="AY177" s="32">
        <v>15</v>
      </c>
      <c r="AZ177" s="32">
        <v>15.01</v>
      </c>
      <c r="BA177" s="32">
        <v>60</v>
      </c>
      <c r="BB177" s="32">
        <v>60.01</v>
      </c>
      <c r="BC177" s="32">
        <v>130</v>
      </c>
      <c r="BD177" s="32">
        <v>0</v>
      </c>
      <c r="BE177" s="32">
        <v>0</v>
      </c>
      <c r="BF177" s="32">
        <v>0</v>
      </c>
      <c r="BG177" s="32">
        <v>0</v>
      </c>
      <c r="BH177" s="32">
        <v>0</v>
      </c>
      <c r="BI177" s="32">
        <v>100</v>
      </c>
      <c r="BJ177" s="32">
        <v>0</v>
      </c>
      <c r="BK177" s="32">
        <v>0</v>
      </c>
      <c r="BL177" s="32">
        <v>0</v>
      </c>
      <c r="BM177" s="77">
        <v>0</v>
      </c>
      <c r="BN177" s="77">
        <v>0</v>
      </c>
      <c r="BO177" s="77">
        <v>100</v>
      </c>
      <c r="BP177" s="78">
        <v>100</v>
      </c>
      <c r="BQ177" s="80">
        <v>0</v>
      </c>
      <c r="BR177" s="80">
        <v>0</v>
      </c>
      <c r="BS177" s="80">
        <v>0</v>
      </c>
      <c r="BT177" s="80">
        <v>100</v>
      </c>
      <c r="BU177" s="80">
        <v>100</v>
      </c>
      <c r="BV177" s="80">
        <v>100</v>
      </c>
      <c r="BW177" s="80">
        <v>100</v>
      </c>
      <c r="BX177" s="80">
        <v>100</v>
      </c>
      <c r="BY177" s="80">
        <v>100</v>
      </c>
      <c r="BZ177" s="79">
        <v>0</v>
      </c>
      <c r="CA177" s="79">
        <v>0</v>
      </c>
      <c r="CB177" s="79">
        <v>0</v>
      </c>
      <c r="CC177" s="76">
        <v>100</v>
      </c>
      <c r="CF177" s="42">
        <f t="shared" si="15"/>
        <v>100</v>
      </c>
      <c r="CG177" s="43" t="str">
        <f t="shared" si="16"/>
        <v>ÓPTIMO</v>
      </c>
      <c r="CJ177" s="43">
        <v>1031237.28</v>
      </c>
      <c r="CL177" s="89"/>
      <c r="CM177" s="43" t="s">
        <v>98</v>
      </c>
      <c r="CO177" s="52">
        <v>8095</v>
      </c>
      <c r="DB177" s="43" t="s">
        <v>1342</v>
      </c>
    </row>
    <row r="178" spans="1:106" hidden="1" x14ac:dyDescent="0.25">
      <c r="A178" s="31">
        <v>8108</v>
      </c>
      <c r="B178" s="31">
        <v>21111</v>
      </c>
      <c r="C178" s="31" t="s">
        <v>76</v>
      </c>
      <c r="D178" s="73">
        <v>11</v>
      </c>
      <c r="E178" s="31" t="s">
        <v>145</v>
      </c>
      <c r="F178" s="31">
        <v>0</v>
      </c>
      <c r="G178" s="31" t="s">
        <v>145</v>
      </c>
      <c r="H178" s="31">
        <v>691</v>
      </c>
      <c r="I178" s="31" t="s">
        <v>1265</v>
      </c>
      <c r="J178" s="31">
        <v>2</v>
      </c>
      <c r="K178" s="31" t="s">
        <v>105</v>
      </c>
      <c r="L178" s="31">
        <v>6</v>
      </c>
      <c r="M178" s="31" t="s">
        <v>147</v>
      </c>
      <c r="N178" s="31">
        <v>8</v>
      </c>
      <c r="O178" s="31" t="s">
        <v>148</v>
      </c>
      <c r="P178" s="31">
        <v>3</v>
      </c>
      <c r="Q178" s="31" t="s">
        <v>109</v>
      </c>
      <c r="R178" s="31">
        <v>6</v>
      </c>
      <c r="S178" s="31" t="s">
        <v>1266</v>
      </c>
      <c r="T178" s="31" t="s">
        <v>1</v>
      </c>
      <c r="U178" s="31" t="s">
        <v>1264</v>
      </c>
      <c r="V178" s="31">
        <v>360</v>
      </c>
      <c r="W178" s="31" t="s">
        <v>1267</v>
      </c>
      <c r="X178" s="74">
        <v>2</v>
      </c>
      <c r="Y178" s="32" t="s">
        <v>1337</v>
      </c>
      <c r="Z178" s="32" t="s">
        <v>94</v>
      </c>
      <c r="AA178" s="32" t="s">
        <v>1343</v>
      </c>
      <c r="AB178" s="32" t="s">
        <v>1344</v>
      </c>
      <c r="AC178" s="32" t="s">
        <v>1345</v>
      </c>
      <c r="AD178" s="32" t="s">
        <v>1294</v>
      </c>
      <c r="AE178" s="75" t="s">
        <v>79</v>
      </c>
      <c r="AF178" s="31">
        <v>9428</v>
      </c>
      <c r="AG178" s="32" t="s">
        <v>1346</v>
      </c>
      <c r="AH178" s="32" t="s">
        <v>1347</v>
      </c>
      <c r="AI178" s="32" t="s">
        <v>116</v>
      </c>
      <c r="AJ178" s="68">
        <v>100</v>
      </c>
      <c r="AK178" s="58" t="s">
        <v>91</v>
      </c>
      <c r="AL178" s="31"/>
      <c r="AM178" s="58" t="s">
        <v>82</v>
      </c>
      <c r="AN178" s="32"/>
      <c r="AO178" s="32"/>
      <c r="AP178" s="32"/>
      <c r="AQ178" s="32"/>
      <c r="AR178" s="32"/>
      <c r="AS178" s="32"/>
      <c r="AT178" s="32">
        <v>0</v>
      </c>
      <c r="AU178" s="32" t="s">
        <v>100</v>
      </c>
      <c r="AV178" s="32" t="s">
        <v>89</v>
      </c>
      <c r="AW178" s="32" t="s">
        <v>85</v>
      </c>
      <c r="AX178" s="77">
        <v>0</v>
      </c>
      <c r="AY178" s="77">
        <v>1</v>
      </c>
      <c r="AZ178" s="77">
        <v>1.01</v>
      </c>
      <c r="BA178" s="77">
        <v>2</v>
      </c>
      <c r="BB178" s="77">
        <v>2.0099999999999998</v>
      </c>
      <c r="BC178" s="77">
        <v>130</v>
      </c>
      <c r="BD178" s="77">
        <v>0</v>
      </c>
      <c r="BE178" s="77">
        <v>0</v>
      </c>
      <c r="BF178" s="77">
        <v>0</v>
      </c>
      <c r="BG178" s="77">
        <v>0</v>
      </c>
      <c r="BH178" s="77">
        <v>0</v>
      </c>
      <c r="BI178" s="77">
        <v>100</v>
      </c>
      <c r="BJ178" s="77">
        <v>0</v>
      </c>
      <c r="BK178" s="77">
        <v>0</v>
      </c>
      <c r="BL178" s="77">
        <v>0</v>
      </c>
      <c r="BM178" s="77">
        <v>0</v>
      </c>
      <c r="BN178" s="77">
        <v>0</v>
      </c>
      <c r="BO178" s="77">
        <v>100</v>
      </c>
      <c r="BP178" s="78">
        <v>10</v>
      </c>
      <c r="BQ178" s="79">
        <v>0</v>
      </c>
      <c r="BR178" s="79">
        <v>0</v>
      </c>
      <c r="BS178" s="79">
        <v>0</v>
      </c>
      <c r="BT178" s="79">
        <v>100</v>
      </c>
      <c r="BU178" s="79">
        <v>100</v>
      </c>
      <c r="BV178" s="79">
        <v>100</v>
      </c>
      <c r="BW178" s="79">
        <v>100</v>
      </c>
      <c r="BX178" s="79">
        <v>100</v>
      </c>
      <c r="BY178" s="79">
        <v>100</v>
      </c>
      <c r="BZ178" s="79">
        <v>0</v>
      </c>
      <c r="CA178" s="79">
        <v>0</v>
      </c>
      <c r="CB178" s="79">
        <v>0</v>
      </c>
      <c r="CC178" s="76">
        <v>100</v>
      </c>
      <c r="CF178" s="42">
        <f t="shared" si="15"/>
        <v>1000</v>
      </c>
      <c r="CG178" s="43" t="str">
        <f t="shared" si="16"/>
        <v>EN RIESGO</v>
      </c>
      <c r="CJ178" s="43">
        <v>1031237.28</v>
      </c>
      <c r="CL178" s="89"/>
      <c r="CM178" s="43" t="s">
        <v>98</v>
      </c>
      <c r="CO178" s="43" t="e">
        <v>#N/A</v>
      </c>
      <c r="DB178" s="43" t="s">
        <v>1348</v>
      </c>
    </row>
    <row r="179" spans="1:106" hidden="1" x14ac:dyDescent="0.25">
      <c r="A179" s="31">
        <v>8127</v>
      </c>
      <c r="B179" s="31">
        <v>21111</v>
      </c>
      <c r="C179" s="31" t="s">
        <v>76</v>
      </c>
      <c r="D179" s="73">
        <v>11</v>
      </c>
      <c r="E179" s="31" t="s">
        <v>145</v>
      </c>
      <c r="F179" s="31">
        <v>0</v>
      </c>
      <c r="G179" s="31" t="s">
        <v>145</v>
      </c>
      <c r="H179" s="31">
        <v>691</v>
      </c>
      <c r="I179" s="31" t="s">
        <v>1265</v>
      </c>
      <c r="J179" s="31">
        <v>2</v>
      </c>
      <c r="K179" s="31" t="s">
        <v>105</v>
      </c>
      <c r="L179" s="31">
        <v>6</v>
      </c>
      <c r="M179" s="31" t="s">
        <v>147</v>
      </c>
      <c r="N179" s="31">
        <v>8</v>
      </c>
      <c r="O179" s="31" t="s">
        <v>148</v>
      </c>
      <c r="P179" s="31">
        <v>3</v>
      </c>
      <c r="Q179" s="31" t="s">
        <v>109</v>
      </c>
      <c r="R179" s="31">
        <v>6</v>
      </c>
      <c r="S179" s="31" t="s">
        <v>1266</v>
      </c>
      <c r="T179" s="31" t="s">
        <v>1</v>
      </c>
      <c r="U179" s="31" t="s">
        <v>1264</v>
      </c>
      <c r="V179" s="31">
        <v>360</v>
      </c>
      <c r="W179" s="31" t="s">
        <v>1267</v>
      </c>
      <c r="X179" s="74">
        <v>2</v>
      </c>
      <c r="Y179" s="32" t="s">
        <v>1337</v>
      </c>
      <c r="Z179" s="32" t="s">
        <v>94</v>
      </c>
      <c r="AA179" s="32" t="s">
        <v>1349</v>
      </c>
      <c r="AB179" s="32" t="s">
        <v>1338</v>
      </c>
      <c r="AC179" s="32" t="s">
        <v>1350</v>
      </c>
      <c r="AD179" s="32" t="s">
        <v>1294</v>
      </c>
      <c r="AE179" s="75" t="s">
        <v>79</v>
      </c>
      <c r="AF179" s="31">
        <v>9450</v>
      </c>
      <c r="AG179" s="32" t="s">
        <v>1351</v>
      </c>
      <c r="AH179" s="32" t="s">
        <v>1352</v>
      </c>
      <c r="AI179" s="32" t="s">
        <v>120</v>
      </c>
      <c r="AJ179" s="68">
        <v>100</v>
      </c>
      <c r="AK179" s="58" t="s">
        <v>91</v>
      </c>
      <c r="AL179" s="31"/>
      <c r="AM179" s="58" t="s">
        <v>82</v>
      </c>
      <c r="AN179" s="32"/>
      <c r="AO179" s="32"/>
      <c r="AP179" s="32"/>
      <c r="AQ179" s="32"/>
      <c r="AR179" s="32"/>
      <c r="AS179" s="32"/>
      <c r="AT179" s="32">
        <v>0</v>
      </c>
      <c r="AU179" s="32" t="s">
        <v>100</v>
      </c>
      <c r="AV179" s="32" t="s">
        <v>89</v>
      </c>
      <c r="AW179" s="32" t="s">
        <v>85</v>
      </c>
      <c r="AX179" s="77">
        <v>0</v>
      </c>
      <c r="AY179" s="77">
        <v>15</v>
      </c>
      <c r="AZ179" s="77">
        <v>15.01</v>
      </c>
      <c r="BA179" s="77">
        <v>60</v>
      </c>
      <c r="BB179" s="77">
        <v>60.01</v>
      </c>
      <c r="BC179" s="77">
        <v>130</v>
      </c>
      <c r="BD179" s="77">
        <v>0</v>
      </c>
      <c r="BE179" s="77">
        <v>0</v>
      </c>
      <c r="BF179" s="77">
        <v>0</v>
      </c>
      <c r="BG179" s="77">
        <v>0</v>
      </c>
      <c r="BH179" s="77">
        <v>0</v>
      </c>
      <c r="BI179" s="77">
        <v>100</v>
      </c>
      <c r="BJ179" s="77">
        <v>0</v>
      </c>
      <c r="BK179" s="77">
        <v>0</v>
      </c>
      <c r="BL179" s="77">
        <v>0</v>
      </c>
      <c r="BM179" s="77">
        <v>0</v>
      </c>
      <c r="BN179" s="77">
        <v>0</v>
      </c>
      <c r="BO179" s="77">
        <v>100</v>
      </c>
      <c r="BP179" s="78">
        <v>1</v>
      </c>
      <c r="BQ179" s="79">
        <v>0</v>
      </c>
      <c r="BR179" s="79">
        <v>0</v>
      </c>
      <c r="BS179" s="79">
        <v>0</v>
      </c>
      <c r="BT179" s="79">
        <v>0</v>
      </c>
      <c r="BU179" s="79">
        <v>0</v>
      </c>
      <c r="BV179" s="79">
        <v>100</v>
      </c>
      <c r="BW179" s="79">
        <v>100</v>
      </c>
      <c r="BX179" s="79">
        <v>100</v>
      </c>
      <c r="BY179" s="79">
        <v>100</v>
      </c>
      <c r="BZ179" s="79">
        <v>0</v>
      </c>
      <c r="CA179" s="79">
        <v>0</v>
      </c>
      <c r="CB179" s="79">
        <v>0</v>
      </c>
      <c r="CC179" s="76">
        <v>100</v>
      </c>
      <c r="CF179" s="42">
        <f t="shared" si="15"/>
        <v>10000</v>
      </c>
      <c r="CG179" s="43" t="str">
        <f t="shared" si="16"/>
        <v>EN RIESGO</v>
      </c>
      <c r="CJ179" s="43">
        <v>1031237.28</v>
      </c>
      <c r="CL179" s="89"/>
      <c r="CM179" s="43" t="s">
        <v>98</v>
      </c>
      <c r="CO179" s="43" t="e">
        <v>#N/A</v>
      </c>
      <c r="DB179" s="43" t="s">
        <v>1353</v>
      </c>
    </row>
    <row r="180" spans="1:106" hidden="1" x14ac:dyDescent="0.25">
      <c r="A180" s="31">
        <v>8136</v>
      </c>
      <c r="B180" s="31">
        <v>21111</v>
      </c>
      <c r="C180" s="31" t="s">
        <v>76</v>
      </c>
      <c r="D180" s="73">
        <v>11</v>
      </c>
      <c r="E180" s="31" t="s">
        <v>145</v>
      </c>
      <c r="F180" s="31">
        <v>0</v>
      </c>
      <c r="G180" s="31" t="s">
        <v>145</v>
      </c>
      <c r="H180" s="31">
        <v>691</v>
      </c>
      <c r="I180" s="31" t="s">
        <v>1265</v>
      </c>
      <c r="J180" s="31">
        <v>2</v>
      </c>
      <c r="K180" s="31" t="s">
        <v>105</v>
      </c>
      <c r="L180" s="31">
        <v>6</v>
      </c>
      <c r="M180" s="31" t="s">
        <v>147</v>
      </c>
      <c r="N180" s="31">
        <v>8</v>
      </c>
      <c r="O180" s="31" t="s">
        <v>148</v>
      </c>
      <c r="P180" s="31">
        <v>3</v>
      </c>
      <c r="Q180" s="31" t="s">
        <v>109</v>
      </c>
      <c r="R180" s="31">
        <v>6</v>
      </c>
      <c r="S180" s="31" t="s">
        <v>1266</v>
      </c>
      <c r="T180" s="31" t="s">
        <v>1</v>
      </c>
      <c r="U180" s="31" t="s">
        <v>1264</v>
      </c>
      <c r="V180" s="31">
        <v>360</v>
      </c>
      <c r="W180" s="31" t="s">
        <v>1267</v>
      </c>
      <c r="X180" s="74">
        <v>3</v>
      </c>
      <c r="Y180" s="32" t="s">
        <v>1354</v>
      </c>
      <c r="Z180" s="32" t="s">
        <v>90</v>
      </c>
      <c r="AA180" s="32" t="s">
        <v>1354</v>
      </c>
      <c r="AB180" s="32" t="s">
        <v>1355</v>
      </c>
      <c r="AC180" s="32" t="s">
        <v>1356</v>
      </c>
      <c r="AD180" s="32" t="s">
        <v>1357</v>
      </c>
      <c r="AE180" s="75" t="s">
        <v>79</v>
      </c>
      <c r="AF180" s="31">
        <v>9472</v>
      </c>
      <c r="AG180" s="32" t="s">
        <v>1358</v>
      </c>
      <c r="AH180" s="32" t="s">
        <v>1359</v>
      </c>
      <c r="AI180" s="32" t="s">
        <v>124</v>
      </c>
      <c r="AJ180" s="74">
        <v>100</v>
      </c>
      <c r="AK180" s="58" t="s">
        <v>91</v>
      </c>
      <c r="AL180" s="31"/>
      <c r="AM180" s="58" t="s">
        <v>82</v>
      </c>
      <c r="AN180" s="32"/>
      <c r="AO180" s="32"/>
      <c r="AP180" s="32"/>
      <c r="AQ180" s="32"/>
      <c r="AR180" s="32"/>
      <c r="AS180" s="32"/>
      <c r="AT180" s="32">
        <v>100</v>
      </c>
      <c r="AU180" s="32" t="s">
        <v>100</v>
      </c>
      <c r="AV180" s="32" t="s">
        <v>89</v>
      </c>
      <c r="AW180" s="32" t="s">
        <v>85</v>
      </c>
      <c r="AX180" s="32">
        <v>0</v>
      </c>
      <c r="AY180" s="32">
        <v>15</v>
      </c>
      <c r="AZ180" s="32">
        <v>15.01</v>
      </c>
      <c r="BA180" s="32">
        <v>60</v>
      </c>
      <c r="BB180" s="32">
        <v>60.01</v>
      </c>
      <c r="BC180" s="32">
        <v>130</v>
      </c>
      <c r="BD180" s="32">
        <v>0</v>
      </c>
      <c r="BE180" s="32">
        <v>0</v>
      </c>
      <c r="BF180" s="32">
        <v>0</v>
      </c>
      <c r="BG180" s="32">
        <v>0</v>
      </c>
      <c r="BH180" s="32">
        <v>0</v>
      </c>
      <c r="BI180" s="32">
        <v>100</v>
      </c>
      <c r="BJ180" s="32">
        <v>0</v>
      </c>
      <c r="BK180" s="32">
        <v>0</v>
      </c>
      <c r="BL180" s="32">
        <v>0</v>
      </c>
      <c r="BM180" s="77">
        <v>0</v>
      </c>
      <c r="BN180" s="77">
        <v>0</v>
      </c>
      <c r="BO180" s="77">
        <v>100</v>
      </c>
      <c r="BP180" s="78">
        <v>100</v>
      </c>
      <c r="BQ180" s="80">
        <v>0</v>
      </c>
      <c r="BR180" s="80">
        <v>0</v>
      </c>
      <c r="BS180" s="80">
        <v>0</v>
      </c>
      <c r="BT180" s="80">
        <v>100</v>
      </c>
      <c r="BU180" s="80">
        <v>100</v>
      </c>
      <c r="BV180" s="80">
        <v>100</v>
      </c>
      <c r="BW180" s="80">
        <v>100</v>
      </c>
      <c r="BX180" s="80">
        <v>100</v>
      </c>
      <c r="BY180" s="80">
        <v>100</v>
      </c>
      <c r="BZ180" s="79">
        <v>0</v>
      </c>
      <c r="CA180" s="79">
        <v>0</v>
      </c>
      <c r="CB180" s="79">
        <v>0</v>
      </c>
      <c r="CC180" s="76">
        <v>100</v>
      </c>
      <c r="CF180" s="42">
        <f t="shared" si="15"/>
        <v>100</v>
      </c>
      <c r="CG180" s="43" t="str">
        <f t="shared" si="16"/>
        <v>ÓPTIMO</v>
      </c>
      <c r="CJ180" s="43">
        <v>1031237.28</v>
      </c>
      <c r="CL180" s="89"/>
      <c r="CM180" s="43" t="s">
        <v>98</v>
      </c>
      <c r="CO180" s="52">
        <v>8136</v>
      </c>
      <c r="DB180" s="43" t="s">
        <v>1360</v>
      </c>
    </row>
    <row r="181" spans="1:106" hidden="1" x14ac:dyDescent="0.25">
      <c r="A181" s="31">
        <v>8152</v>
      </c>
      <c r="B181" s="31">
        <v>21111</v>
      </c>
      <c r="C181" s="31" t="s">
        <v>76</v>
      </c>
      <c r="D181" s="73">
        <v>11</v>
      </c>
      <c r="E181" s="31" t="s">
        <v>145</v>
      </c>
      <c r="F181" s="31">
        <v>0</v>
      </c>
      <c r="G181" s="31" t="s">
        <v>145</v>
      </c>
      <c r="H181" s="31">
        <v>691</v>
      </c>
      <c r="I181" s="31" t="s">
        <v>1265</v>
      </c>
      <c r="J181" s="31">
        <v>2</v>
      </c>
      <c r="K181" s="31" t="s">
        <v>105</v>
      </c>
      <c r="L181" s="31">
        <v>6</v>
      </c>
      <c r="M181" s="31" t="s">
        <v>147</v>
      </c>
      <c r="N181" s="31">
        <v>8</v>
      </c>
      <c r="O181" s="31" t="s">
        <v>148</v>
      </c>
      <c r="P181" s="31">
        <v>3</v>
      </c>
      <c r="Q181" s="31" t="s">
        <v>109</v>
      </c>
      <c r="R181" s="31">
        <v>6</v>
      </c>
      <c r="S181" s="31" t="s">
        <v>1266</v>
      </c>
      <c r="T181" s="31" t="s">
        <v>1</v>
      </c>
      <c r="U181" s="31" t="s">
        <v>1264</v>
      </c>
      <c r="V181" s="31">
        <v>360</v>
      </c>
      <c r="W181" s="31" t="s">
        <v>1267</v>
      </c>
      <c r="X181" s="74">
        <v>3</v>
      </c>
      <c r="Y181" s="32" t="s">
        <v>1354</v>
      </c>
      <c r="Z181" s="32" t="s">
        <v>94</v>
      </c>
      <c r="AA181" s="32" t="s">
        <v>1361</v>
      </c>
      <c r="AB181" s="32" t="s">
        <v>1362</v>
      </c>
      <c r="AC181" s="32" t="s">
        <v>1363</v>
      </c>
      <c r="AD181" s="32" t="s">
        <v>1364</v>
      </c>
      <c r="AE181" s="75" t="s">
        <v>79</v>
      </c>
      <c r="AF181" s="31">
        <v>9518</v>
      </c>
      <c r="AG181" s="32" t="s">
        <v>1365</v>
      </c>
      <c r="AH181" s="32" t="s">
        <v>1366</v>
      </c>
      <c r="AI181" s="32" t="s">
        <v>1367</v>
      </c>
      <c r="AJ181" s="68">
        <v>100</v>
      </c>
      <c r="AK181" s="58" t="s">
        <v>91</v>
      </c>
      <c r="AL181" s="31"/>
      <c r="AM181" s="58" t="s">
        <v>82</v>
      </c>
      <c r="AN181" s="32"/>
      <c r="AO181" s="32"/>
      <c r="AP181" s="32"/>
      <c r="AQ181" s="32"/>
      <c r="AR181" s="32"/>
      <c r="AS181" s="32"/>
      <c r="AT181" s="32">
        <v>100</v>
      </c>
      <c r="AU181" s="32" t="s">
        <v>100</v>
      </c>
      <c r="AV181" s="32" t="s">
        <v>89</v>
      </c>
      <c r="AW181" s="32" t="s">
        <v>85</v>
      </c>
      <c r="AX181" s="77">
        <v>0</v>
      </c>
      <c r="AY181" s="77">
        <v>15</v>
      </c>
      <c r="AZ181" s="77">
        <v>15.01</v>
      </c>
      <c r="BA181" s="77">
        <v>60</v>
      </c>
      <c r="BB181" s="77">
        <v>60.01</v>
      </c>
      <c r="BC181" s="77">
        <v>130</v>
      </c>
      <c r="BD181" s="77">
        <v>0</v>
      </c>
      <c r="BE181" s="77">
        <v>0</v>
      </c>
      <c r="BF181" s="77">
        <v>0</v>
      </c>
      <c r="BG181" s="77">
        <v>0</v>
      </c>
      <c r="BH181" s="77">
        <v>0</v>
      </c>
      <c r="BI181" s="77">
        <v>100</v>
      </c>
      <c r="BJ181" s="77">
        <v>0</v>
      </c>
      <c r="BK181" s="77">
        <v>0</v>
      </c>
      <c r="BL181" s="77">
        <v>0</v>
      </c>
      <c r="BM181" s="77">
        <v>0</v>
      </c>
      <c r="BN181" s="77">
        <v>0</v>
      </c>
      <c r="BO181" s="77">
        <v>100</v>
      </c>
      <c r="BP181" s="78">
        <v>100</v>
      </c>
      <c r="BQ181" s="79">
        <v>0</v>
      </c>
      <c r="BR181" s="79">
        <v>0</v>
      </c>
      <c r="BS181" s="79">
        <v>0</v>
      </c>
      <c r="BT181" s="79">
        <v>100</v>
      </c>
      <c r="BU181" s="79">
        <v>0</v>
      </c>
      <c r="BV181" s="79">
        <v>0</v>
      </c>
      <c r="BW181" s="79">
        <v>100</v>
      </c>
      <c r="BX181" s="79">
        <v>0</v>
      </c>
      <c r="BY181" s="79">
        <v>0</v>
      </c>
      <c r="BZ181" s="79">
        <v>0</v>
      </c>
      <c r="CA181" s="79">
        <v>0</v>
      </c>
      <c r="CB181" s="79">
        <v>0</v>
      </c>
      <c r="CC181" s="76">
        <v>100</v>
      </c>
      <c r="CF181" s="42">
        <f t="shared" si="15"/>
        <v>100</v>
      </c>
      <c r="CG181" s="43" t="str">
        <f t="shared" si="16"/>
        <v>ÓPTIMO</v>
      </c>
      <c r="CJ181" s="43">
        <v>1031237.28</v>
      </c>
      <c r="CL181" s="89"/>
      <c r="CM181" s="43" t="s">
        <v>98</v>
      </c>
      <c r="CO181" s="43" t="e">
        <v>#N/A</v>
      </c>
      <c r="DB181" s="43" t="s">
        <v>1368</v>
      </c>
    </row>
    <row r="182" spans="1:106" hidden="1" x14ac:dyDescent="0.25">
      <c r="A182" s="31">
        <v>8164</v>
      </c>
      <c r="B182" s="31">
        <v>21111</v>
      </c>
      <c r="C182" s="31" t="s">
        <v>76</v>
      </c>
      <c r="D182" s="73">
        <v>11</v>
      </c>
      <c r="E182" s="31" t="s">
        <v>145</v>
      </c>
      <c r="F182" s="31">
        <v>0</v>
      </c>
      <c r="G182" s="31" t="s">
        <v>145</v>
      </c>
      <c r="H182" s="31">
        <v>691</v>
      </c>
      <c r="I182" s="31" t="s">
        <v>1265</v>
      </c>
      <c r="J182" s="31">
        <v>2</v>
      </c>
      <c r="K182" s="31" t="s">
        <v>105</v>
      </c>
      <c r="L182" s="31">
        <v>6</v>
      </c>
      <c r="M182" s="31" t="s">
        <v>147</v>
      </c>
      <c r="N182" s="31">
        <v>8</v>
      </c>
      <c r="O182" s="31" t="s">
        <v>148</v>
      </c>
      <c r="P182" s="31">
        <v>3</v>
      </c>
      <c r="Q182" s="31" t="s">
        <v>109</v>
      </c>
      <c r="R182" s="31">
        <v>6</v>
      </c>
      <c r="S182" s="31" t="s">
        <v>1266</v>
      </c>
      <c r="T182" s="31" t="s">
        <v>1</v>
      </c>
      <c r="U182" s="31" t="s">
        <v>1264</v>
      </c>
      <c r="V182" s="31">
        <v>360</v>
      </c>
      <c r="W182" s="31" t="s">
        <v>1267</v>
      </c>
      <c r="X182" s="74">
        <v>3</v>
      </c>
      <c r="Y182" s="32" t="s">
        <v>1354</v>
      </c>
      <c r="Z182" s="32" t="s">
        <v>94</v>
      </c>
      <c r="AA182" s="32" t="s">
        <v>1369</v>
      </c>
      <c r="AB182" s="32" t="s">
        <v>1370</v>
      </c>
      <c r="AC182" s="32" t="s">
        <v>1371</v>
      </c>
      <c r="AD182" s="32" t="s">
        <v>1372</v>
      </c>
      <c r="AE182" s="75" t="s">
        <v>79</v>
      </c>
      <c r="AF182" s="31">
        <v>9558</v>
      </c>
      <c r="AG182" s="32" t="s">
        <v>1373</v>
      </c>
      <c r="AH182" s="32" t="s">
        <v>1374</v>
      </c>
      <c r="AI182" s="32" t="s">
        <v>1252</v>
      </c>
      <c r="AJ182" s="68">
        <v>100</v>
      </c>
      <c r="AK182" s="58" t="s">
        <v>91</v>
      </c>
      <c r="AL182" s="31"/>
      <c r="AM182" s="58" t="s">
        <v>82</v>
      </c>
      <c r="AN182" s="32"/>
      <c r="AO182" s="32"/>
      <c r="AP182" s="32"/>
      <c r="AQ182" s="32"/>
      <c r="AR182" s="32"/>
      <c r="AS182" s="32"/>
      <c r="AT182" s="32">
        <v>100</v>
      </c>
      <c r="AU182" s="32" t="s">
        <v>100</v>
      </c>
      <c r="AV182" s="32" t="s">
        <v>89</v>
      </c>
      <c r="AW182" s="32" t="s">
        <v>85</v>
      </c>
      <c r="AX182" s="77">
        <v>0</v>
      </c>
      <c r="AY182" s="77">
        <v>15</v>
      </c>
      <c r="AZ182" s="77">
        <v>15.01</v>
      </c>
      <c r="BA182" s="77">
        <v>60</v>
      </c>
      <c r="BB182" s="77">
        <v>60.01</v>
      </c>
      <c r="BC182" s="77">
        <v>130</v>
      </c>
      <c r="BD182" s="77">
        <v>0</v>
      </c>
      <c r="BE182" s="77">
        <v>0</v>
      </c>
      <c r="BF182" s="77">
        <v>0</v>
      </c>
      <c r="BG182" s="77">
        <v>0</v>
      </c>
      <c r="BH182" s="77">
        <v>0</v>
      </c>
      <c r="BI182" s="77">
        <v>100</v>
      </c>
      <c r="BJ182" s="77">
        <v>0</v>
      </c>
      <c r="BK182" s="77">
        <v>0</v>
      </c>
      <c r="BL182" s="77">
        <v>0</v>
      </c>
      <c r="BM182" s="77">
        <v>0</v>
      </c>
      <c r="BN182" s="77">
        <v>0</v>
      </c>
      <c r="BO182" s="77">
        <v>100</v>
      </c>
      <c r="BP182" s="78">
        <v>100</v>
      </c>
      <c r="BQ182" s="79">
        <v>0</v>
      </c>
      <c r="BR182" s="79">
        <v>0</v>
      </c>
      <c r="BS182" s="79">
        <v>0</v>
      </c>
      <c r="BT182" s="79">
        <v>100</v>
      </c>
      <c r="BU182" s="79">
        <v>100</v>
      </c>
      <c r="BV182" s="79">
        <v>100</v>
      </c>
      <c r="BW182" s="79">
        <v>100</v>
      </c>
      <c r="BX182" s="79">
        <v>0</v>
      </c>
      <c r="BY182" s="79">
        <v>0</v>
      </c>
      <c r="BZ182" s="79">
        <v>0</v>
      </c>
      <c r="CA182" s="79">
        <v>0</v>
      </c>
      <c r="CB182" s="79">
        <v>0</v>
      </c>
      <c r="CC182" s="76">
        <v>100</v>
      </c>
      <c r="CF182" s="42">
        <f t="shared" si="15"/>
        <v>100</v>
      </c>
      <c r="CG182" s="43" t="str">
        <f t="shared" si="16"/>
        <v>ÓPTIMO</v>
      </c>
      <c r="CJ182" s="43">
        <v>1031237.28</v>
      </c>
      <c r="CL182" s="89"/>
      <c r="CM182" s="43" t="s">
        <v>98</v>
      </c>
      <c r="CO182" s="43" t="e">
        <v>#N/A</v>
      </c>
      <c r="DB182" s="43" t="s">
        <v>1375</v>
      </c>
    </row>
    <row r="183" spans="1:106" hidden="1" x14ac:dyDescent="0.25">
      <c r="A183" s="31">
        <v>8176</v>
      </c>
      <c r="B183" s="31">
        <v>21111</v>
      </c>
      <c r="C183" s="31" t="s">
        <v>76</v>
      </c>
      <c r="D183" s="73">
        <v>11</v>
      </c>
      <c r="E183" s="31" t="s">
        <v>145</v>
      </c>
      <c r="F183" s="31">
        <v>0</v>
      </c>
      <c r="G183" s="31" t="s">
        <v>145</v>
      </c>
      <c r="H183" s="31">
        <v>691</v>
      </c>
      <c r="I183" s="31" t="s">
        <v>1265</v>
      </c>
      <c r="J183" s="31">
        <v>2</v>
      </c>
      <c r="K183" s="31" t="s">
        <v>105</v>
      </c>
      <c r="L183" s="31">
        <v>6</v>
      </c>
      <c r="M183" s="31" t="s">
        <v>147</v>
      </c>
      <c r="N183" s="31">
        <v>8</v>
      </c>
      <c r="O183" s="31" t="s">
        <v>148</v>
      </c>
      <c r="P183" s="31">
        <v>3</v>
      </c>
      <c r="Q183" s="31" t="s">
        <v>109</v>
      </c>
      <c r="R183" s="31">
        <v>6</v>
      </c>
      <c r="S183" s="31" t="s">
        <v>1266</v>
      </c>
      <c r="T183" s="31" t="s">
        <v>1</v>
      </c>
      <c r="U183" s="31" t="s">
        <v>1264</v>
      </c>
      <c r="V183" s="31">
        <v>360</v>
      </c>
      <c r="W183" s="31" t="s">
        <v>1267</v>
      </c>
      <c r="X183" s="74">
        <v>3</v>
      </c>
      <c r="Y183" s="32" t="s">
        <v>1354</v>
      </c>
      <c r="Z183" s="32" t="s">
        <v>94</v>
      </c>
      <c r="AA183" s="32" t="s">
        <v>1376</v>
      </c>
      <c r="AB183" s="32" t="s">
        <v>1362</v>
      </c>
      <c r="AC183" s="32" t="s">
        <v>1377</v>
      </c>
      <c r="AD183" s="32" t="s">
        <v>1364</v>
      </c>
      <c r="AE183" s="75" t="s">
        <v>79</v>
      </c>
      <c r="AF183" s="31">
        <v>9578</v>
      </c>
      <c r="AG183" s="32" t="s">
        <v>1378</v>
      </c>
      <c r="AH183" s="32" t="s">
        <v>1379</v>
      </c>
      <c r="AI183" s="32" t="s">
        <v>1380</v>
      </c>
      <c r="AJ183" s="68">
        <v>100</v>
      </c>
      <c r="AK183" s="58" t="s">
        <v>91</v>
      </c>
      <c r="AL183" s="31"/>
      <c r="AM183" s="58" t="s">
        <v>82</v>
      </c>
      <c r="AN183" s="32"/>
      <c r="AO183" s="32"/>
      <c r="AP183" s="32"/>
      <c r="AQ183" s="32"/>
      <c r="AR183" s="32"/>
      <c r="AS183" s="32"/>
      <c r="AT183" s="32">
        <v>100</v>
      </c>
      <c r="AU183" s="32" t="s">
        <v>100</v>
      </c>
      <c r="AV183" s="32" t="s">
        <v>89</v>
      </c>
      <c r="AW183" s="32" t="s">
        <v>85</v>
      </c>
      <c r="AX183" s="77">
        <v>0</v>
      </c>
      <c r="AY183" s="77">
        <v>15</v>
      </c>
      <c r="AZ183" s="77">
        <v>15.01</v>
      </c>
      <c r="BA183" s="77">
        <v>60</v>
      </c>
      <c r="BB183" s="77">
        <v>60.01</v>
      </c>
      <c r="BC183" s="77">
        <v>130</v>
      </c>
      <c r="BD183" s="77">
        <v>0</v>
      </c>
      <c r="BE183" s="77">
        <v>0</v>
      </c>
      <c r="BF183" s="77">
        <v>0</v>
      </c>
      <c r="BG183" s="77">
        <v>0</v>
      </c>
      <c r="BH183" s="77">
        <v>0</v>
      </c>
      <c r="BI183" s="77">
        <v>100</v>
      </c>
      <c r="BJ183" s="77">
        <v>0</v>
      </c>
      <c r="BK183" s="77">
        <v>0</v>
      </c>
      <c r="BL183" s="77">
        <v>0</v>
      </c>
      <c r="BM183" s="77">
        <v>0</v>
      </c>
      <c r="BN183" s="77">
        <v>0</v>
      </c>
      <c r="BO183" s="77">
        <v>100</v>
      </c>
      <c r="BP183" s="78">
        <v>100</v>
      </c>
      <c r="BQ183" s="79">
        <v>0</v>
      </c>
      <c r="BR183" s="79">
        <v>0</v>
      </c>
      <c r="BS183" s="79">
        <v>0</v>
      </c>
      <c r="BT183" s="79">
        <v>100</v>
      </c>
      <c r="BU183" s="79">
        <v>100</v>
      </c>
      <c r="BV183" s="79">
        <v>100</v>
      </c>
      <c r="BW183" s="79">
        <v>100</v>
      </c>
      <c r="BX183" s="79">
        <v>100</v>
      </c>
      <c r="BY183" s="79">
        <v>0</v>
      </c>
      <c r="BZ183" s="79">
        <v>0</v>
      </c>
      <c r="CA183" s="79">
        <v>0</v>
      </c>
      <c r="CB183" s="79">
        <v>0</v>
      </c>
      <c r="CC183" s="76">
        <v>100</v>
      </c>
      <c r="CF183" s="42">
        <f t="shared" si="15"/>
        <v>100</v>
      </c>
      <c r="CG183" s="43" t="str">
        <f t="shared" si="16"/>
        <v>ÓPTIMO</v>
      </c>
      <c r="CJ183" s="43">
        <v>1031237.28</v>
      </c>
      <c r="CL183" s="89"/>
      <c r="CM183" s="43" t="s">
        <v>98</v>
      </c>
      <c r="CO183" s="43" t="e">
        <v>#N/A</v>
      </c>
      <c r="DB183" s="43" t="s">
        <v>1381</v>
      </c>
    </row>
    <row r="184" spans="1:106" hidden="1" x14ac:dyDescent="0.25">
      <c r="A184" s="31">
        <v>8189</v>
      </c>
      <c r="B184" s="31">
        <v>21111</v>
      </c>
      <c r="C184" s="31" t="s">
        <v>76</v>
      </c>
      <c r="D184" s="73">
        <v>11</v>
      </c>
      <c r="E184" s="31" t="s">
        <v>145</v>
      </c>
      <c r="F184" s="31">
        <v>0</v>
      </c>
      <c r="G184" s="31" t="s">
        <v>145</v>
      </c>
      <c r="H184" s="31">
        <v>691</v>
      </c>
      <c r="I184" s="31" t="s">
        <v>1265</v>
      </c>
      <c r="J184" s="31">
        <v>2</v>
      </c>
      <c r="K184" s="31" t="s">
        <v>105</v>
      </c>
      <c r="L184" s="31">
        <v>6</v>
      </c>
      <c r="M184" s="31" t="s">
        <v>147</v>
      </c>
      <c r="N184" s="31">
        <v>8</v>
      </c>
      <c r="O184" s="31" t="s">
        <v>148</v>
      </c>
      <c r="P184" s="31">
        <v>3</v>
      </c>
      <c r="Q184" s="31" t="s">
        <v>109</v>
      </c>
      <c r="R184" s="31">
        <v>6</v>
      </c>
      <c r="S184" s="31" t="s">
        <v>1266</v>
      </c>
      <c r="T184" s="31" t="s">
        <v>1</v>
      </c>
      <c r="U184" s="31" t="s">
        <v>1264</v>
      </c>
      <c r="V184" s="31">
        <v>360</v>
      </c>
      <c r="W184" s="31" t="s">
        <v>1267</v>
      </c>
      <c r="X184" s="74">
        <v>3</v>
      </c>
      <c r="Y184" s="32" t="s">
        <v>1382</v>
      </c>
      <c r="Z184" s="32" t="s">
        <v>94</v>
      </c>
      <c r="AA184" s="32" t="s">
        <v>1376</v>
      </c>
      <c r="AB184" s="32" t="s">
        <v>1383</v>
      </c>
      <c r="AC184" s="32" t="s">
        <v>1384</v>
      </c>
      <c r="AD184" s="32" t="s">
        <v>1385</v>
      </c>
      <c r="AE184" s="75" t="s">
        <v>79</v>
      </c>
      <c r="AF184" s="31">
        <v>9601</v>
      </c>
      <c r="AG184" s="32" t="s">
        <v>1386</v>
      </c>
      <c r="AH184" s="32" t="s">
        <v>1387</v>
      </c>
      <c r="AI184" s="32" t="s">
        <v>115</v>
      </c>
      <c r="AJ184" s="68">
        <v>100</v>
      </c>
      <c r="AK184" s="58" t="s">
        <v>91</v>
      </c>
      <c r="AL184" s="31"/>
      <c r="AM184" s="58" t="s">
        <v>82</v>
      </c>
      <c r="AN184" s="32"/>
      <c r="AO184" s="32"/>
      <c r="AP184" s="32"/>
      <c r="AQ184" s="32"/>
      <c r="AR184" s="32"/>
      <c r="AS184" s="32"/>
      <c r="AT184" s="32">
        <v>100</v>
      </c>
      <c r="AU184" s="32" t="s">
        <v>88</v>
      </c>
      <c r="AV184" s="32" t="s">
        <v>89</v>
      </c>
      <c r="AW184" s="32" t="s">
        <v>85</v>
      </c>
      <c r="AX184" s="77">
        <v>0</v>
      </c>
      <c r="AY184" s="77">
        <v>15</v>
      </c>
      <c r="AZ184" s="77">
        <v>15.01</v>
      </c>
      <c r="BA184" s="77">
        <v>60</v>
      </c>
      <c r="BB184" s="77">
        <v>60.01</v>
      </c>
      <c r="BC184" s="77">
        <v>130</v>
      </c>
      <c r="BD184" s="77">
        <v>0</v>
      </c>
      <c r="BE184" s="77">
        <v>0</v>
      </c>
      <c r="BF184" s="77">
        <v>0</v>
      </c>
      <c r="BG184" s="77">
        <v>0</v>
      </c>
      <c r="BH184" s="77">
        <v>0</v>
      </c>
      <c r="BI184" s="77">
        <v>0</v>
      </c>
      <c r="BJ184" s="77">
        <v>0</v>
      </c>
      <c r="BK184" s="77">
        <v>0</v>
      </c>
      <c r="BL184" s="77">
        <v>0</v>
      </c>
      <c r="BM184" s="77">
        <v>0</v>
      </c>
      <c r="BN184" s="77">
        <v>0</v>
      </c>
      <c r="BO184" s="77">
        <v>0</v>
      </c>
      <c r="BP184" s="78">
        <v>100</v>
      </c>
      <c r="BQ184" s="79">
        <v>0</v>
      </c>
      <c r="BR184" s="79">
        <v>0</v>
      </c>
      <c r="BS184" s="79">
        <v>0</v>
      </c>
      <c r="BT184" s="79">
        <v>0</v>
      </c>
      <c r="BU184" s="79">
        <v>0</v>
      </c>
      <c r="BV184" s="79">
        <v>0</v>
      </c>
      <c r="BW184" s="79">
        <v>0</v>
      </c>
      <c r="BX184" s="79">
        <v>0</v>
      </c>
      <c r="BY184" s="79">
        <v>0</v>
      </c>
      <c r="BZ184" s="79">
        <v>0</v>
      </c>
      <c r="CA184" s="79">
        <v>0</v>
      </c>
      <c r="CB184" s="79">
        <v>0</v>
      </c>
      <c r="CC184" s="76">
        <v>0</v>
      </c>
      <c r="CF184" s="42">
        <f t="shared" si="15"/>
        <v>0</v>
      </c>
      <c r="CG184" s="43" t="str">
        <f t="shared" si="16"/>
        <v>EN RIESGO</v>
      </c>
      <c r="CJ184" s="43">
        <v>1031237.28</v>
      </c>
      <c r="CL184" s="89"/>
      <c r="CM184" s="43" t="e">
        <v>#N/A</v>
      </c>
      <c r="CO184" s="43" t="e">
        <v>#N/A</v>
      </c>
      <c r="DB184" s="43" t="s">
        <v>1388</v>
      </c>
    </row>
    <row r="185" spans="1:106" hidden="1" x14ac:dyDescent="0.25">
      <c r="A185" s="31">
        <v>7181</v>
      </c>
      <c r="B185" s="31">
        <v>21111</v>
      </c>
      <c r="C185" s="31" t="s">
        <v>76</v>
      </c>
      <c r="D185" s="73">
        <v>11</v>
      </c>
      <c r="E185" s="31" t="s">
        <v>145</v>
      </c>
      <c r="F185" s="31">
        <v>0</v>
      </c>
      <c r="G185" s="31" t="s">
        <v>145</v>
      </c>
      <c r="H185" s="31">
        <v>242</v>
      </c>
      <c r="I185" s="31" t="s">
        <v>1389</v>
      </c>
      <c r="J185" s="31">
        <v>2</v>
      </c>
      <c r="K185" s="31" t="s">
        <v>105</v>
      </c>
      <c r="L185" s="31">
        <v>6</v>
      </c>
      <c r="M185" s="31" t="s">
        <v>147</v>
      </c>
      <c r="N185" s="31">
        <v>8</v>
      </c>
      <c r="O185" s="31" t="s">
        <v>148</v>
      </c>
      <c r="P185" s="31">
        <v>3</v>
      </c>
      <c r="Q185" s="31" t="s">
        <v>109</v>
      </c>
      <c r="R185" s="31">
        <v>4</v>
      </c>
      <c r="S185" s="31" t="s">
        <v>394</v>
      </c>
      <c r="T185" s="31" t="s">
        <v>1</v>
      </c>
      <c r="U185" s="31" t="s">
        <v>1264</v>
      </c>
      <c r="V185" s="31">
        <v>335</v>
      </c>
      <c r="W185" s="31" t="s">
        <v>1390</v>
      </c>
      <c r="X185" s="74" t="s">
        <v>77</v>
      </c>
      <c r="Y185" s="32" t="s">
        <v>77</v>
      </c>
      <c r="Z185" s="32" t="s">
        <v>78</v>
      </c>
      <c r="AA185" s="32" t="s">
        <v>1391</v>
      </c>
      <c r="AB185" s="32" t="s">
        <v>1392</v>
      </c>
      <c r="AC185" s="32" t="s">
        <v>153</v>
      </c>
      <c r="AD185" s="32" t="s">
        <v>1393</v>
      </c>
      <c r="AE185" s="75" t="s">
        <v>79</v>
      </c>
      <c r="AF185" s="31">
        <v>10296</v>
      </c>
      <c r="AG185" s="32" t="s">
        <v>1394</v>
      </c>
      <c r="AH185" s="32" t="s">
        <v>1395</v>
      </c>
      <c r="AI185" s="32" t="s">
        <v>107</v>
      </c>
      <c r="AJ185" s="68">
        <v>28</v>
      </c>
      <c r="AK185" s="58" t="s">
        <v>81</v>
      </c>
      <c r="AL185" s="31"/>
      <c r="AM185" s="58" t="s">
        <v>82</v>
      </c>
      <c r="AN185" s="32"/>
      <c r="AO185" s="32"/>
      <c r="AP185" s="32"/>
      <c r="AQ185" s="32"/>
      <c r="AR185" s="32"/>
      <c r="AS185" s="32"/>
      <c r="AT185" s="32">
        <v>27</v>
      </c>
      <c r="AU185" s="32" t="s">
        <v>158</v>
      </c>
      <c r="AV185" s="32" t="s">
        <v>1144</v>
      </c>
      <c r="AW185" s="32" t="s">
        <v>85</v>
      </c>
      <c r="AX185" s="77">
        <v>0</v>
      </c>
      <c r="AY185" s="77">
        <v>70</v>
      </c>
      <c r="AZ185" s="77">
        <v>70.010000000000005</v>
      </c>
      <c r="BA185" s="77">
        <v>90</v>
      </c>
      <c r="BB185" s="77">
        <v>90.01</v>
      </c>
      <c r="BC185" s="77">
        <v>130</v>
      </c>
      <c r="BD185" s="77">
        <v>0</v>
      </c>
      <c r="BE185" s="77">
        <v>0</v>
      </c>
      <c r="BF185" s="77">
        <v>0</v>
      </c>
      <c r="BG185" s="77">
        <v>0</v>
      </c>
      <c r="BH185" s="77">
        <v>0</v>
      </c>
      <c r="BI185" s="77">
        <v>0</v>
      </c>
      <c r="BJ185" s="77">
        <v>0</v>
      </c>
      <c r="BK185" s="77">
        <v>0</v>
      </c>
      <c r="BL185" s="77">
        <v>0</v>
      </c>
      <c r="BM185" s="77">
        <v>0</v>
      </c>
      <c r="BN185" s="77">
        <v>0</v>
      </c>
      <c r="BO185" s="77">
        <v>28</v>
      </c>
      <c r="BP185" s="78">
        <v>35.4</v>
      </c>
      <c r="BQ185" s="79">
        <v>0</v>
      </c>
      <c r="BR185" s="79">
        <v>0</v>
      </c>
      <c r="BS185" s="79">
        <v>0</v>
      </c>
      <c r="BT185" s="79">
        <v>0</v>
      </c>
      <c r="BU185" s="79">
        <v>0</v>
      </c>
      <c r="BV185" s="79">
        <v>0</v>
      </c>
      <c r="BW185" s="79">
        <v>0</v>
      </c>
      <c r="BX185" s="79">
        <v>0</v>
      </c>
      <c r="BY185" s="79">
        <v>0</v>
      </c>
      <c r="BZ185" s="79">
        <v>0</v>
      </c>
      <c r="CA185" s="79">
        <v>0</v>
      </c>
      <c r="CB185" s="79">
        <v>0</v>
      </c>
      <c r="CC185" s="76">
        <v>0</v>
      </c>
      <c r="CF185" s="42">
        <f t="shared" si="15"/>
        <v>0</v>
      </c>
      <c r="CG185" s="43" t="str">
        <f t="shared" si="16"/>
        <v>EN RIESGO</v>
      </c>
      <c r="CJ185" s="43">
        <v>162772992.19999996</v>
      </c>
      <c r="CL185" s="89"/>
      <c r="CM185" s="43" t="s">
        <v>98</v>
      </c>
      <c r="CO185" s="43" t="e">
        <v>#N/A</v>
      </c>
      <c r="DB185" s="43" t="s">
        <v>1396</v>
      </c>
    </row>
    <row r="186" spans="1:106" hidden="1" x14ac:dyDescent="0.25">
      <c r="A186" s="31">
        <v>7548</v>
      </c>
      <c r="B186" s="31">
        <v>21111</v>
      </c>
      <c r="C186" s="31" t="s">
        <v>76</v>
      </c>
      <c r="D186" s="73">
        <v>11</v>
      </c>
      <c r="E186" s="31" t="s">
        <v>145</v>
      </c>
      <c r="F186" s="31">
        <v>0</v>
      </c>
      <c r="G186" s="31" t="s">
        <v>145</v>
      </c>
      <c r="H186" s="31">
        <v>242</v>
      </c>
      <c r="I186" s="31" t="s">
        <v>1389</v>
      </c>
      <c r="J186" s="31">
        <v>2</v>
      </c>
      <c r="K186" s="31" t="s">
        <v>105</v>
      </c>
      <c r="L186" s="31">
        <v>6</v>
      </c>
      <c r="M186" s="31" t="s">
        <v>147</v>
      </c>
      <c r="N186" s="31">
        <v>8</v>
      </c>
      <c r="O186" s="31" t="s">
        <v>148</v>
      </c>
      <c r="P186" s="31">
        <v>3</v>
      </c>
      <c r="Q186" s="31" t="s">
        <v>109</v>
      </c>
      <c r="R186" s="31">
        <v>4</v>
      </c>
      <c r="S186" s="31" t="s">
        <v>394</v>
      </c>
      <c r="T186" s="31" t="s">
        <v>1</v>
      </c>
      <c r="U186" s="31" t="s">
        <v>1264</v>
      </c>
      <c r="V186" s="31">
        <v>335</v>
      </c>
      <c r="W186" s="31" t="s">
        <v>1390</v>
      </c>
      <c r="X186" s="74">
        <v>7</v>
      </c>
      <c r="Y186" s="32" t="s">
        <v>1397</v>
      </c>
      <c r="Z186" s="32" t="s">
        <v>90</v>
      </c>
      <c r="AA186" s="32" t="s">
        <v>1397</v>
      </c>
      <c r="AB186" s="32" t="s">
        <v>1398</v>
      </c>
      <c r="AC186" s="32" t="s">
        <v>1399</v>
      </c>
      <c r="AD186" s="32" t="s">
        <v>1400</v>
      </c>
      <c r="AE186" s="75" t="s">
        <v>79</v>
      </c>
      <c r="AF186" s="31">
        <v>9084</v>
      </c>
      <c r="AG186" s="32" t="s">
        <v>1401</v>
      </c>
      <c r="AH186" s="32" t="s">
        <v>1402</v>
      </c>
      <c r="AI186" s="32" t="s">
        <v>1149</v>
      </c>
      <c r="AJ186" s="68">
        <v>100</v>
      </c>
      <c r="AK186" s="58" t="s">
        <v>91</v>
      </c>
      <c r="AL186" s="31"/>
      <c r="AM186" s="58" t="s">
        <v>82</v>
      </c>
      <c r="AN186" s="32"/>
      <c r="AO186" s="32"/>
      <c r="AP186" s="32"/>
      <c r="AQ186" s="32"/>
      <c r="AR186" s="32"/>
      <c r="AS186" s="32"/>
      <c r="AT186" s="32">
        <v>0</v>
      </c>
      <c r="AU186" s="32" t="s">
        <v>88</v>
      </c>
      <c r="AV186" s="32" t="s">
        <v>84</v>
      </c>
      <c r="AW186" s="32" t="s">
        <v>85</v>
      </c>
      <c r="AX186" s="77">
        <v>0</v>
      </c>
      <c r="AY186" s="77">
        <v>50</v>
      </c>
      <c r="AZ186" s="77">
        <v>50.01</v>
      </c>
      <c r="BA186" s="77">
        <v>85</v>
      </c>
      <c r="BB186" s="77">
        <v>85.01</v>
      </c>
      <c r="BC186" s="77">
        <v>130</v>
      </c>
      <c r="BD186" s="77">
        <v>0</v>
      </c>
      <c r="BE186" s="77">
        <v>0</v>
      </c>
      <c r="BF186" s="77">
        <v>0</v>
      </c>
      <c r="BG186" s="77">
        <v>0</v>
      </c>
      <c r="BH186" s="77">
        <v>0</v>
      </c>
      <c r="BI186" s="77">
        <v>0</v>
      </c>
      <c r="BJ186" s="77">
        <v>0</v>
      </c>
      <c r="BK186" s="77">
        <v>25</v>
      </c>
      <c r="BL186" s="77">
        <v>25</v>
      </c>
      <c r="BM186" s="77">
        <v>25</v>
      </c>
      <c r="BN186" s="77">
        <v>25</v>
      </c>
      <c r="BO186" s="77">
        <v>0</v>
      </c>
      <c r="BP186" s="78">
        <v>100</v>
      </c>
      <c r="BQ186" s="79">
        <v>0</v>
      </c>
      <c r="BR186" s="79">
        <v>0</v>
      </c>
      <c r="BS186" s="79">
        <v>0</v>
      </c>
      <c r="BT186" s="79">
        <v>0</v>
      </c>
      <c r="BU186" s="79">
        <v>0</v>
      </c>
      <c r="BV186" s="79">
        <v>0</v>
      </c>
      <c r="BW186" s="79">
        <v>0</v>
      </c>
      <c r="BX186" s="79">
        <v>0</v>
      </c>
      <c r="BY186" s="79">
        <v>0</v>
      </c>
      <c r="BZ186" s="79">
        <v>0</v>
      </c>
      <c r="CA186" s="79">
        <v>0</v>
      </c>
      <c r="CB186" s="79">
        <v>0</v>
      </c>
      <c r="CC186" s="76">
        <v>0</v>
      </c>
      <c r="CF186" s="42">
        <f t="shared" si="15"/>
        <v>0</v>
      </c>
      <c r="CG186" s="43" t="str">
        <f t="shared" si="16"/>
        <v>EN RIESGO</v>
      </c>
      <c r="CJ186" s="43">
        <v>162772992.19999996</v>
      </c>
      <c r="CL186" s="89"/>
      <c r="CM186" s="43" t="s">
        <v>98</v>
      </c>
      <c r="CO186" s="43" t="e">
        <v>#N/A</v>
      </c>
      <c r="DB186" s="43" t="s">
        <v>1403</v>
      </c>
    </row>
    <row r="187" spans="1:106" hidden="1" x14ac:dyDescent="0.25">
      <c r="A187" s="31">
        <v>7560</v>
      </c>
      <c r="B187" s="31">
        <v>21111</v>
      </c>
      <c r="C187" s="31" t="s">
        <v>76</v>
      </c>
      <c r="D187" s="73">
        <v>11</v>
      </c>
      <c r="E187" s="31" t="s">
        <v>145</v>
      </c>
      <c r="F187" s="31">
        <v>0</v>
      </c>
      <c r="G187" s="31" t="s">
        <v>145</v>
      </c>
      <c r="H187" s="31">
        <v>242</v>
      </c>
      <c r="I187" s="31" t="s">
        <v>1389</v>
      </c>
      <c r="J187" s="31">
        <v>2</v>
      </c>
      <c r="K187" s="31" t="s">
        <v>105</v>
      </c>
      <c r="L187" s="31">
        <v>6</v>
      </c>
      <c r="M187" s="31" t="s">
        <v>147</v>
      </c>
      <c r="N187" s="31">
        <v>8</v>
      </c>
      <c r="O187" s="31" t="s">
        <v>148</v>
      </c>
      <c r="P187" s="31">
        <v>3</v>
      </c>
      <c r="Q187" s="31" t="s">
        <v>109</v>
      </c>
      <c r="R187" s="31">
        <v>4</v>
      </c>
      <c r="S187" s="31" t="s">
        <v>394</v>
      </c>
      <c r="T187" s="31" t="s">
        <v>1</v>
      </c>
      <c r="U187" s="31" t="s">
        <v>1264</v>
      </c>
      <c r="V187" s="31">
        <v>335</v>
      </c>
      <c r="W187" s="31" t="s">
        <v>1390</v>
      </c>
      <c r="X187" s="74">
        <v>7</v>
      </c>
      <c r="Y187" s="32" t="s">
        <v>1397</v>
      </c>
      <c r="Z187" s="32" t="s">
        <v>94</v>
      </c>
      <c r="AA187" s="32" t="s">
        <v>1404</v>
      </c>
      <c r="AB187" s="32" t="s">
        <v>1405</v>
      </c>
      <c r="AC187" s="32" t="s">
        <v>1406</v>
      </c>
      <c r="AD187" s="32" t="s">
        <v>908</v>
      </c>
      <c r="AE187" s="75" t="s">
        <v>79</v>
      </c>
      <c r="AF187" s="31">
        <v>9131</v>
      </c>
      <c r="AG187" s="32" t="s">
        <v>1407</v>
      </c>
      <c r="AH187" s="32" t="s">
        <v>1408</v>
      </c>
      <c r="AI187" s="32" t="s">
        <v>87</v>
      </c>
      <c r="AJ187" s="68">
        <v>100</v>
      </c>
      <c r="AK187" s="58" t="s">
        <v>91</v>
      </c>
      <c r="AL187" s="31"/>
      <c r="AM187" s="58" t="s">
        <v>82</v>
      </c>
      <c r="AN187" s="32"/>
      <c r="AO187" s="32"/>
      <c r="AP187" s="32"/>
      <c r="AQ187" s="32"/>
      <c r="AR187" s="32"/>
      <c r="AS187" s="32"/>
      <c r="AT187" s="32">
        <v>0</v>
      </c>
      <c r="AU187" s="32" t="s">
        <v>92</v>
      </c>
      <c r="AV187" s="32" t="s">
        <v>102</v>
      </c>
      <c r="AW187" s="32" t="s">
        <v>85</v>
      </c>
      <c r="AX187" s="77">
        <v>0</v>
      </c>
      <c r="AY187" s="77">
        <v>15</v>
      </c>
      <c r="AZ187" s="77">
        <v>15.01</v>
      </c>
      <c r="BA187" s="77">
        <v>60</v>
      </c>
      <c r="BB187" s="77">
        <v>60.01</v>
      </c>
      <c r="BC187" s="77">
        <v>130</v>
      </c>
      <c r="BD187" s="77">
        <v>0</v>
      </c>
      <c r="BE187" s="77">
        <v>0</v>
      </c>
      <c r="BF187" s="77">
        <v>0</v>
      </c>
      <c r="BG187" s="77">
        <v>0</v>
      </c>
      <c r="BH187" s="77">
        <v>0</v>
      </c>
      <c r="BI187" s="77">
        <v>100</v>
      </c>
      <c r="BJ187" s="77">
        <v>0</v>
      </c>
      <c r="BK187" s="77">
        <v>0</v>
      </c>
      <c r="BL187" s="77">
        <v>0</v>
      </c>
      <c r="BM187" s="77">
        <v>0</v>
      </c>
      <c r="BN187" s="77">
        <v>0</v>
      </c>
      <c r="BO187" s="77">
        <v>0</v>
      </c>
      <c r="BP187" s="78">
        <v>2</v>
      </c>
      <c r="BQ187" s="79">
        <v>0</v>
      </c>
      <c r="BR187" s="79">
        <v>0</v>
      </c>
      <c r="BS187" s="79">
        <v>0</v>
      </c>
      <c r="BT187" s="79">
        <v>0</v>
      </c>
      <c r="BU187" s="79">
        <v>0</v>
      </c>
      <c r="BV187" s="79">
        <v>0</v>
      </c>
      <c r="BW187" s="79">
        <v>0</v>
      </c>
      <c r="BX187" s="79">
        <v>0</v>
      </c>
      <c r="BY187" s="79">
        <v>0</v>
      </c>
      <c r="BZ187" s="79">
        <v>0</v>
      </c>
      <c r="CA187" s="79">
        <v>0</v>
      </c>
      <c r="CB187" s="79">
        <v>0</v>
      </c>
      <c r="CC187" s="76">
        <v>0</v>
      </c>
      <c r="CF187" s="42">
        <f t="shared" si="15"/>
        <v>0</v>
      </c>
      <c r="CG187" s="43" t="str">
        <f t="shared" si="16"/>
        <v>EN RIESGO</v>
      </c>
      <c r="CJ187" s="43">
        <v>162772992.19999996</v>
      </c>
      <c r="CL187" s="89"/>
      <c r="CM187" s="43" t="s">
        <v>98</v>
      </c>
      <c r="CO187" s="43" t="e">
        <v>#N/A</v>
      </c>
      <c r="DB187" s="43" t="s">
        <v>1409</v>
      </c>
    </row>
    <row r="188" spans="1:106" hidden="1" x14ac:dyDescent="0.25">
      <c r="A188" s="31">
        <v>7578</v>
      </c>
      <c r="B188" s="31">
        <v>21111</v>
      </c>
      <c r="C188" s="31" t="s">
        <v>76</v>
      </c>
      <c r="D188" s="73">
        <v>11</v>
      </c>
      <c r="E188" s="31" t="s">
        <v>145</v>
      </c>
      <c r="F188" s="31">
        <v>0</v>
      </c>
      <c r="G188" s="31" t="s">
        <v>145</v>
      </c>
      <c r="H188" s="31">
        <v>242</v>
      </c>
      <c r="I188" s="31" t="s">
        <v>1389</v>
      </c>
      <c r="J188" s="31">
        <v>2</v>
      </c>
      <c r="K188" s="31" t="s">
        <v>105</v>
      </c>
      <c r="L188" s="31">
        <v>6</v>
      </c>
      <c r="M188" s="31" t="s">
        <v>147</v>
      </c>
      <c r="N188" s="31">
        <v>8</v>
      </c>
      <c r="O188" s="31" t="s">
        <v>148</v>
      </c>
      <c r="P188" s="31">
        <v>3</v>
      </c>
      <c r="Q188" s="31" t="s">
        <v>109</v>
      </c>
      <c r="R188" s="31">
        <v>4</v>
      </c>
      <c r="S188" s="31" t="s">
        <v>394</v>
      </c>
      <c r="T188" s="31" t="s">
        <v>1</v>
      </c>
      <c r="U188" s="31" t="s">
        <v>1264</v>
      </c>
      <c r="V188" s="31">
        <v>335</v>
      </c>
      <c r="W188" s="31" t="s">
        <v>1390</v>
      </c>
      <c r="X188" s="74">
        <v>7</v>
      </c>
      <c r="Y188" s="32" t="s">
        <v>1397</v>
      </c>
      <c r="Z188" s="32" t="s">
        <v>94</v>
      </c>
      <c r="AA188" s="32" t="s">
        <v>1410</v>
      </c>
      <c r="AB188" s="32" t="s">
        <v>1411</v>
      </c>
      <c r="AC188" s="32" t="s">
        <v>1412</v>
      </c>
      <c r="AD188" s="32" t="s">
        <v>1413</v>
      </c>
      <c r="AE188" s="75" t="s">
        <v>79</v>
      </c>
      <c r="AF188" s="31">
        <v>9148</v>
      </c>
      <c r="AG188" s="32" t="s">
        <v>1414</v>
      </c>
      <c r="AH188" s="32" t="s">
        <v>1415</v>
      </c>
      <c r="AI188" s="32" t="s">
        <v>87</v>
      </c>
      <c r="AJ188" s="68">
        <v>100</v>
      </c>
      <c r="AK188" s="58" t="s">
        <v>91</v>
      </c>
      <c r="AL188" s="31"/>
      <c r="AM188" s="58" t="s">
        <v>82</v>
      </c>
      <c r="AN188" s="32"/>
      <c r="AO188" s="32"/>
      <c r="AP188" s="32"/>
      <c r="AQ188" s="32"/>
      <c r="AR188" s="32"/>
      <c r="AS188" s="32"/>
      <c r="AT188" s="32">
        <v>0</v>
      </c>
      <c r="AU188" s="32" t="s">
        <v>88</v>
      </c>
      <c r="AV188" s="32" t="s">
        <v>89</v>
      </c>
      <c r="AW188" s="32" t="s">
        <v>85</v>
      </c>
      <c r="AX188" s="77">
        <v>0</v>
      </c>
      <c r="AY188" s="77">
        <v>15</v>
      </c>
      <c r="AZ188" s="77">
        <v>15.01</v>
      </c>
      <c r="BA188" s="77">
        <v>60</v>
      </c>
      <c r="BB188" s="77">
        <v>60.01</v>
      </c>
      <c r="BC188" s="77">
        <v>130</v>
      </c>
      <c r="BD188" s="77">
        <v>0</v>
      </c>
      <c r="BE188" s="77">
        <v>0</v>
      </c>
      <c r="BF188" s="77">
        <v>0</v>
      </c>
      <c r="BG188" s="77">
        <v>0</v>
      </c>
      <c r="BH188" s="77">
        <v>10</v>
      </c>
      <c r="BI188" s="77">
        <v>15</v>
      </c>
      <c r="BJ188" s="77">
        <v>15</v>
      </c>
      <c r="BK188" s="77">
        <v>15</v>
      </c>
      <c r="BL188" s="77">
        <v>15</v>
      </c>
      <c r="BM188" s="77">
        <v>15</v>
      </c>
      <c r="BN188" s="77">
        <v>15</v>
      </c>
      <c r="BO188" s="77">
        <v>0</v>
      </c>
      <c r="BP188" s="78">
        <v>100</v>
      </c>
      <c r="BQ188" s="79">
        <v>0</v>
      </c>
      <c r="BR188" s="79">
        <v>0</v>
      </c>
      <c r="BS188" s="79">
        <v>0</v>
      </c>
      <c r="BT188" s="79">
        <v>0</v>
      </c>
      <c r="BU188" s="79">
        <v>0</v>
      </c>
      <c r="BV188" s="79">
        <v>0</v>
      </c>
      <c r="BW188" s="79">
        <v>0</v>
      </c>
      <c r="BX188" s="79">
        <v>0</v>
      </c>
      <c r="BY188" s="79">
        <v>0</v>
      </c>
      <c r="BZ188" s="79">
        <v>0</v>
      </c>
      <c r="CA188" s="79">
        <v>0</v>
      </c>
      <c r="CB188" s="79">
        <v>0</v>
      </c>
      <c r="CC188" s="76">
        <v>0</v>
      </c>
      <c r="CF188" s="42">
        <f t="shared" si="15"/>
        <v>0</v>
      </c>
      <c r="CG188" s="43" t="str">
        <f t="shared" si="16"/>
        <v>EN RIESGO</v>
      </c>
      <c r="CJ188" s="43">
        <v>162772992.19999996</v>
      </c>
      <c r="CL188" s="89"/>
      <c r="CM188" s="43" t="s">
        <v>98</v>
      </c>
      <c r="CO188" s="43" t="e">
        <v>#N/A</v>
      </c>
      <c r="DB188" s="43" t="s">
        <v>1416</v>
      </c>
    </row>
    <row r="189" spans="1:106" hidden="1" x14ac:dyDescent="0.25">
      <c r="A189" s="31">
        <v>7588</v>
      </c>
      <c r="B189" s="31">
        <v>21111</v>
      </c>
      <c r="C189" s="31" t="s">
        <v>76</v>
      </c>
      <c r="D189" s="73">
        <v>11</v>
      </c>
      <c r="E189" s="31" t="s">
        <v>145</v>
      </c>
      <c r="F189" s="31">
        <v>0</v>
      </c>
      <c r="G189" s="31" t="s">
        <v>145</v>
      </c>
      <c r="H189" s="31">
        <v>242</v>
      </c>
      <c r="I189" s="31" t="s">
        <v>1389</v>
      </c>
      <c r="J189" s="31">
        <v>2</v>
      </c>
      <c r="K189" s="31" t="s">
        <v>105</v>
      </c>
      <c r="L189" s="31">
        <v>6</v>
      </c>
      <c r="M189" s="31" t="s">
        <v>147</v>
      </c>
      <c r="N189" s="31">
        <v>8</v>
      </c>
      <c r="O189" s="31" t="s">
        <v>148</v>
      </c>
      <c r="P189" s="31">
        <v>3</v>
      </c>
      <c r="Q189" s="31" t="s">
        <v>109</v>
      </c>
      <c r="R189" s="31">
        <v>4</v>
      </c>
      <c r="S189" s="31" t="s">
        <v>394</v>
      </c>
      <c r="T189" s="31" t="s">
        <v>1</v>
      </c>
      <c r="U189" s="31" t="s">
        <v>1264</v>
      </c>
      <c r="V189" s="31">
        <v>335</v>
      </c>
      <c r="W189" s="31" t="s">
        <v>1390</v>
      </c>
      <c r="X189" s="74">
        <v>7</v>
      </c>
      <c r="Y189" s="32" t="s">
        <v>1397</v>
      </c>
      <c r="Z189" s="32" t="s">
        <v>94</v>
      </c>
      <c r="AA189" s="32" t="s">
        <v>1417</v>
      </c>
      <c r="AB189" s="32" t="s">
        <v>1418</v>
      </c>
      <c r="AC189" s="32" t="s">
        <v>1419</v>
      </c>
      <c r="AD189" s="32" t="s">
        <v>1420</v>
      </c>
      <c r="AE189" s="75" t="s">
        <v>79</v>
      </c>
      <c r="AF189" s="31">
        <v>9181</v>
      </c>
      <c r="AG189" s="32" t="s">
        <v>1421</v>
      </c>
      <c r="AH189" s="32" t="s">
        <v>1422</v>
      </c>
      <c r="AI189" s="32" t="s">
        <v>87</v>
      </c>
      <c r="AJ189" s="68">
        <v>100</v>
      </c>
      <c r="AK189" s="58" t="s">
        <v>91</v>
      </c>
      <c r="AL189" s="31"/>
      <c r="AM189" s="58" t="s">
        <v>82</v>
      </c>
      <c r="AN189" s="32"/>
      <c r="AO189" s="32"/>
      <c r="AP189" s="32"/>
      <c r="AQ189" s="32"/>
      <c r="AR189" s="32"/>
      <c r="AS189" s="32"/>
      <c r="AT189" s="32">
        <v>0</v>
      </c>
      <c r="AU189" s="32" t="s">
        <v>88</v>
      </c>
      <c r="AV189" s="32" t="s">
        <v>89</v>
      </c>
      <c r="AW189" s="32" t="s">
        <v>85</v>
      </c>
      <c r="AX189" s="77">
        <v>0</v>
      </c>
      <c r="AY189" s="77">
        <v>15</v>
      </c>
      <c r="AZ189" s="77">
        <v>15.01</v>
      </c>
      <c r="BA189" s="77">
        <v>60</v>
      </c>
      <c r="BB189" s="77">
        <v>60.01</v>
      </c>
      <c r="BC189" s="77">
        <v>130</v>
      </c>
      <c r="BD189" s="77">
        <v>0</v>
      </c>
      <c r="BE189" s="77">
        <v>0</v>
      </c>
      <c r="BF189" s="77">
        <v>0</v>
      </c>
      <c r="BG189" s="77">
        <v>0</v>
      </c>
      <c r="BH189" s="77">
        <v>0</v>
      </c>
      <c r="BI189" s="77">
        <v>0</v>
      </c>
      <c r="BJ189" s="77">
        <v>0</v>
      </c>
      <c r="BK189" s="77">
        <v>25</v>
      </c>
      <c r="BL189" s="77">
        <v>25</v>
      </c>
      <c r="BM189" s="77">
        <v>25</v>
      </c>
      <c r="BN189" s="77">
        <v>25</v>
      </c>
      <c r="BO189" s="77">
        <v>0</v>
      </c>
      <c r="BP189" s="78">
        <v>100</v>
      </c>
      <c r="BQ189" s="79">
        <v>0</v>
      </c>
      <c r="BR189" s="79">
        <v>0</v>
      </c>
      <c r="BS189" s="79">
        <v>0</v>
      </c>
      <c r="BT189" s="79">
        <v>0</v>
      </c>
      <c r="BU189" s="79">
        <v>0</v>
      </c>
      <c r="BV189" s="79">
        <v>0</v>
      </c>
      <c r="BW189" s="79">
        <v>0</v>
      </c>
      <c r="BX189" s="79">
        <v>0</v>
      </c>
      <c r="BY189" s="79">
        <v>0</v>
      </c>
      <c r="BZ189" s="79">
        <v>0</v>
      </c>
      <c r="CA189" s="79">
        <v>0</v>
      </c>
      <c r="CB189" s="79">
        <v>0</v>
      </c>
      <c r="CC189" s="76">
        <v>0</v>
      </c>
      <c r="CF189" s="42">
        <f t="shared" si="15"/>
        <v>0</v>
      </c>
      <c r="CG189" s="43" t="str">
        <f t="shared" si="16"/>
        <v>EN RIESGO</v>
      </c>
      <c r="CJ189" s="43">
        <v>162772992.19999996</v>
      </c>
      <c r="CL189" s="89"/>
      <c r="CM189" s="43" t="s">
        <v>98</v>
      </c>
      <c r="CO189" s="43" t="e">
        <v>#N/A</v>
      </c>
      <c r="DB189" s="43" t="s">
        <v>1423</v>
      </c>
    </row>
    <row r="190" spans="1:106" hidden="1" x14ac:dyDescent="0.25">
      <c r="A190" s="31">
        <v>7599</v>
      </c>
      <c r="B190" s="31">
        <v>21111</v>
      </c>
      <c r="C190" s="31" t="s">
        <v>76</v>
      </c>
      <c r="D190" s="73">
        <v>11</v>
      </c>
      <c r="E190" s="31" t="s">
        <v>145</v>
      </c>
      <c r="F190" s="31">
        <v>0</v>
      </c>
      <c r="G190" s="31" t="s">
        <v>145</v>
      </c>
      <c r="H190" s="31">
        <v>242</v>
      </c>
      <c r="I190" s="31" t="s">
        <v>1389</v>
      </c>
      <c r="J190" s="31">
        <v>2</v>
      </c>
      <c r="K190" s="31" t="s">
        <v>105</v>
      </c>
      <c r="L190" s="31">
        <v>6</v>
      </c>
      <c r="M190" s="31" t="s">
        <v>147</v>
      </c>
      <c r="N190" s="31">
        <v>8</v>
      </c>
      <c r="O190" s="31" t="s">
        <v>148</v>
      </c>
      <c r="P190" s="31">
        <v>3</v>
      </c>
      <c r="Q190" s="31" t="s">
        <v>109</v>
      </c>
      <c r="R190" s="31">
        <v>4</v>
      </c>
      <c r="S190" s="31" t="s">
        <v>394</v>
      </c>
      <c r="T190" s="31" t="s">
        <v>1</v>
      </c>
      <c r="U190" s="31" t="s">
        <v>1264</v>
      </c>
      <c r="V190" s="31">
        <v>335</v>
      </c>
      <c r="W190" s="31" t="s">
        <v>1390</v>
      </c>
      <c r="X190" s="74">
        <v>8</v>
      </c>
      <c r="Y190" s="32" t="s">
        <v>1424</v>
      </c>
      <c r="Z190" s="32" t="s">
        <v>90</v>
      </c>
      <c r="AA190" s="32" t="s">
        <v>1424</v>
      </c>
      <c r="AB190" s="32" t="s">
        <v>1425</v>
      </c>
      <c r="AC190" s="32" t="s">
        <v>1426</v>
      </c>
      <c r="AD190" s="32" t="s">
        <v>1427</v>
      </c>
      <c r="AE190" s="75" t="s">
        <v>79</v>
      </c>
      <c r="AF190" s="31">
        <v>9215</v>
      </c>
      <c r="AG190" s="32" t="s">
        <v>1428</v>
      </c>
      <c r="AH190" s="32" t="s">
        <v>1429</v>
      </c>
      <c r="AI190" s="32" t="s">
        <v>1143</v>
      </c>
      <c r="AJ190" s="68">
        <v>100</v>
      </c>
      <c r="AK190" s="58" t="s">
        <v>91</v>
      </c>
      <c r="AL190" s="31"/>
      <c r="AM190" s="58" t="s">
        <v>82</v>
      </c>
      <c r="AN190" s="32"/>
      <c r="AO190" s="32"/>
      <c r="AP190" s="32"/>
      <c r="AQ190" s="32"/>
      <c r="AR190" s="32"/>
      <c r="AS190" s="32"/>
      <c r="AT190" s="32">
        <v>0</v>
      </c>
      <c r="AU190" s="32" t="s">
        <v>88</v>
      </c>
      <c r="AV190" s="32" t="s">
        <v>84</v>
      </c>
      <c r="AW190" s="32" t="s">
        <v>85</v>
      </c>
      <c r="AX190" s="77">
        <v>0</v>
      </c>
      <c r="AY190" s="77">
        <v>50</v>
      </c>
      <c r="AZ190" s="77">
        <v>50.01</v>
      </c>
      <c r="BA190" s="77">
        <v>85</v>
      </c>
      <c r="BB190" s="77">
        <v>85.01</v>
      </c>
      <c r="BC190" s="77">
        <v>130</v>
      </c>
      <c r="BD190" s="77">
        <v>0</v>
      </c>
      <c r="BE190" s="77">
        <v>0</v>
      </c>
      <c r="BF190" s="77">
        <v>0</v>
      </c>
      <c r="BG190" s="77">
        <v>0</v>
      </c>
      <c r="BH190" s="77">
        <v>0</v>
      </c>
      <c r="BI190" s="77">
        <v>0</v>
      </c>
      <c r="BJ190" s="77">
        <v>0</v>
      </c>
      <c r="BK190" s="77">
        <v>0</v>
      </c>
      <c r="BL190" s="77">
        <v>80</v>
      </c>
      <c r="BM190" s="77">
        <v>5</v>
      </c>
      <c r="BN190" s="77">
        <v>5</v>
      </c>
      <c r="BO190" s="77">
        <v>5</v>
      </c>
      <c r="BP190" s="78">
        <v>100</v>
      </c>
      <c r="BQ190" s="79">
        <v>0</v>
      </c>
      <c r="BR190" s="79">
        <v>0</v>
      </c>
      <c r="BS190" s="79">
        <v>0</v>
      </c>
      <c r="BT190" s="79">
        <v>0</v>
      </c>
      <c r="BU190" s="79">
        <v>0</v>
      </c>
      <c r="BV190" s="79">
        <v>0</v>
      </c>
      <c r="BW190" s="79">
        <v>0</v>
      </c>
      <c r="BX190" s="79">
        <v>0</v>
      </c>
      <c r="BY190" s="79">
        <v>0</v>
      </c>
      <c r="BZ190" s="79">
        <v>0</v>
      </c>
      <c r="CA190" s="79">
        <v>0</v>
      </c>
      <c r="CB190" s="79">
        <v>0</v>
      </c>
      <c r="CC190" s="76">
        <v>0</v>
      </c>
      <c r="CF190" s="42">
        <f t="shared" si="15"/>
        <v>0</v>
      </c>
      <c r="CG190" s="43" t="str">
        <f t="shared" si="16"/>
        <v>EN RIESGO</v>
      </c>
      <c r="CJ190" s="43">
        <v>162772992.19999996</v>
      </c>
      <c r="CL190" s="89"/>
      <c r="CM190" s="43" t="s">
        <v>98</v>
      </c>
      <c r="CO190" s="43" t="e">
        <v>#N/A</v>
      </c>
      <c r="DB190" s="43" t="s">
        <v>1430</v>
      </c>
    </row>
    <row r="191" spans="1:106" hidden="1" x14ac:dyDescent="0.25">
      <c r="A191" s="31">
        <v>7615</v>
      </c>
      <c r="B191" s="31">
        <v>21111</v>
      </c>
      <c r="C191" s="31" t="s">
        <v>76</v>
      </c>
      <c r="D191" s="73">
        <v>11</v>
      </c>
      <c r="E191" s="31" t="s">
        <v>145</v>
      </c>
      <c r="F191" s="31">
        <v>0</v>
      </c>
      <c r="G191" s="31" t="s">
        <v>145</v>
      </c>
      <c r="H191" s="31">
        <v>242</v>
      </c>
      <c r="I191" s="31" t="s">
        <v>1389</v>
      </c>
      <c r="J191" s="31">
        <v>2</v>
      </c>
      <c r="K191" s="31" t="s">
        <v>105</v>
      </c>
      <c r="L191" s="31">
        <v>6</v>
      </c>
      <c r="M191" s="31" t="s">
        <v>147</v>
      </c>
      <c r="N191" s="31">
        <v>8</v>
      </c>
      <c r="O191" s="31" t="s">
        <v>148</v>
      </c>
      <c r="P191" s="31">
        <v>3</v>
      </c>
      <c r="Q191" s="31" t="s">
        <v>109</v>
      </c>
      <c r="R191" s="31">
        <v>4</v>
      </c>
      <c r="S191" s="31" t="s">
        <v>394</v>
      </c>
      <c r="T191" s="31" t="s">
        <v>1</v>
      </c>
      <c r="U191" s="31" t="s">
        <v>1264</v>
      </c>
      <c r="V191" s="31">
        <v>335</v>
      </c>
      <c r="W191" s="31" t="s">
        <v>1390</v>
      </c>
      <c r="X191" s="74">
        <v>8</v>
      </c>
      <c r="Y191" s="32" t="s">
        <v>1424</v>
      </c>
      <c r="Z191" s="32" t="s">
        <v>94</v>
      </c>
      <c r="AA191" s="32" t="s">
        <v>1431</v>
      </c>
      <c r="AB191" s="32" t="s">
        <v>1432</v>
      </c>
      <c r="AC191" s="32" t="s">
        <v>1433</v>
      </c>
      <c r="AD191" s="32" t="s">
        <v>1434</v>
      </c>
      <c r="AE191" s="75" t="s">
        <v>79</v>
      </c>
      <c r="AF191" s="31">
        <v>9242</v>
      </c>
      <c r="AG191" s="32" t="s">
        <v>1435</v>
      </c>
      <c r="AH191" s="32" t="s">
        <v>1436</v>
      </c>
      <c r="AI191" s="32" t="s">
        <v>1437</v>
      </c>
      <c r="AJ191" s="68">
        <v>8000</v>
      </c>
      <c r="AK191" s="58" t="s">
        <v>91</v>
      </c>
      <c r="AL191" s="31"/>
      <c r="AM191" s="58" t="s">
        <v>82</v>
      </c>
      <c r="AN191" s="32"/>
      <c r="AO191" s="32"/>
      <c r="AP191" s="32"/>
      <c r="AQ191" s="32"/>
      <c r="AR191" s="32"/>
      <c r="AS191" s="32"/>
      <c r="AT191" s="32">
        <v>8000</v>
      </c>
      <c r="AU191" s="32" t="s">
        <v>92</v>
      </c>
      <c r="AV191" s="32" t="s">
        <v>89</v>
      </c>
      <c r="AW191" s="32" t="s">
        <v>85</v>
      </c>
      <c r="AX191" s="77">
        <v>0</v>
      </c>
      <c r="AY191" s="77">
        <v>15</v>
      </c>
      <c r="AZ191" s="77">
        <v>15.01</v>
      </c>
      <c r="BA191" s="77">
        <v>60</v>
      </c>
      <c r="BB191" s="77">
        <v>60.01</v>
      </c>
      <c r="BC191" s="77">
        <v>130</v>
      </c>
      <c r="BD191" s="77">
        <v>0</v>
      </c>
      <c r="BE191" s="77">
        <v>0</v>
      </c>
      <c r="BF191" s="77">
        <v>0</v>
      </c>
      <c r="BG191" s="77">
        <v>0</v>
      </c>
      <c r="BH191" s="77">
        <v>0</v>
      </c>
      <c r="BI191" s="77">
        <v>0</v>
      </c>
      <c r="BJ191" s="77">
        <v>8000</v>
      </c>
      <c r="BK191" s="77">
        <v>0</v>
      </c>
      <c r="BL191" s="77">
        <v>0</v>
      </c>
      <c r="BM191" s="77">
        <v>0</v>
      </c>
      <c r="BN191" s="77">
        <v>0</v>
      </c>
      <c r="BO191" s="77">
        <v>0</v>
      </c>
      <c r="BP191" s="78">
        <v>8000</v>
      </c>
      <c r="BQ191" s="79">
        <v>0</v>
      </c>
      <c r="BR191" s="79">
        <v>0</v>
      </c>
      <c r="BS191" s="79">
        <v>0</v>
      </c>
      <c r="BT191" s="79">
        <v>0</v>
      </c>
      <c r="BU191" s="79">
        <v>0</v>
      </c>
      <c r="BV191" s="79">
        <v>0</v>
      </c>
      <c r="BW191" s="79">
        <v>0</v>
      </c>
      <c r="BX191" s="79">
        <v>0</v>
      </c>
      <c r="BY191" s="79">
        <v>0</v>
      </c>
      <c r="BZ191" s="79">
        <v>0</v>
      </c>
      <c r="CA191" s="79">
        <v>0</v>
      </c>
      <c r="CB191" s="79">
        <v>0</v>
      </c>
      <c r="CC191" s="76">
        <v>0</v>
      </c>
      <c r="CF191" s="42">
        <f t="shared" si="15"/>
        <v>0</v>
      </c>
      <c r="CG191" s="43" t="str">
        <f t="shared" si="16"/>
        <v>EN RIESGO</v>
      </c>
      <c r="CJ191" s="43">
        <v>162772992.19999996</v>
      </c>
      <c r="CL191" s="89"/>
      <c r="CM191" s="43" t="s">
        <v>98</v>
      </c>
      <c r="CO191" s="43" t="e">
        <v>#N/A</v>
      </c>
      <c r="DB191" s="43" t="s">
        <v>1438</v>
      </c>
    </row>
    <row r="192" spans="1:106" hidden="1" x14ac:dyDescent="0.25">
      <c r="A192" s="31">
        <v>7624</v>
      </c>
      <c r="B192" s="31">
        <v>21111</v>
      </c>
      <c r="C192" s="31" t="s">
        <v>76</v>
      </c>
      <c r="D192" s="73">
        <v>11</v>
      </c>
      <c r="E192" s="31" t="s">
        <v>145</v>
      </c>
      <c r="F192" s="31">
        <v>0</v>
      </c>
      <c r="G192" s="31" t="s">
        <v>145</v>
      </c>
      <c r="H192" s="31">
        <v>242</v>
      </c>
      <c r="I192" s="31" t="s">
        <v>1389</v>
      </c>
      <c r="J192" s="31">
        <v>2</v>
      </c>
      <c r="K192" s="31" t="s">
        <v>105</v>
      </c>
      <c r="L192" s="31">
        <v>6</v>
      </c>
      <c r="M192" s="31" t="s">
        <v>147</v>
      </c>
      <c r="N192" s="31">
        <v>8</v>
      </c>
      <c r="O192" s="31" t="s">
        <v>148</v>
      </c>
      <c r="P192" s="31">
        <v>3</v>
      </c>
      <c r="Q192" s="31" t="s">
        <v>109</v>
      </c>
      <c r="R192" s="31">
        <v>4</v>
      </c>
      <c r="S192" s="31" t="s">
        <v>394</v>
      </c>
      <c r="T192" s="31" t="s">
        <v>1</v>
      </c>
      <c r="U192" s="31" t="s">
        <v>1264</v>
      </c>
      <c r="V192" s="31">
        <v>335</v>
      </c>
      <c r="W192" s="31" t="s">
        <v>1390</v>
      </c>
      <c r="X192" s="74">
        <v>8</v>
      </c>
      <c r="Y192" s="32" t="s">
        <v>1424</v>
      </c>
      <c r="Z192" s="32" t="s">
        <v>94</v>
      </c>
      <c r="AA192" s="32" t="s">
        <v>1439</v>
      </c>
      <c r="AB192" s="32" t="s">
        <v>1440</v>
      </c>
      <c r="AC192" s="32" t="s">
        <v>1441</v>
      </c>
      <c r="AD192" s="32" t="s">
        <v>1442</v>
      </c>
      <c r="AE192" s="75" t="s">
        <v>79</v>
      </c>
      <c r="AF192" s="31">
        <v>9268</v>
      </c>
      <c r="AG192" s="32" t="s">
        <v>1443</v>
      </c>
      <c r="AH192" s="32" t="s">
        <v>1444</v>
      </c>
      <c r="AI192" s="32" t="s">
        <v>1154</v>
      </c>
      <c r="AJ192" s="68">
        <v>100</v>
      </c>
      <c r="AK192" s="58" t="s">
        <v>91</v>
      </c>
      <c r="AL192" s="31"/>
      <c r="AM192" s="58" t="s">
        <v>101</v>
      </c>
      <c r="AN192" s="32"/>
      <c r="AO192" s="32"/>
      <c r="AP192" s="32"/>
      <c r="AQ192" s="32"/>
      <c r="AR192" s="32"/>
      <c r="AS192" s="32"/>
      <c r="AT192" s="32">
        <v>0</v>
      </c>
      <c r="AU192" s="32" t="s">
        <v>88</v>
      </c>
      <c r="AV192" s="32" t="s">
        <v>89</v>
      </c>
      <c r="AW192" s="32" t="s">
        <v>85</v>
      </c>
      <c r="AX192" s="77">
        <v>0</v>
      </c>
      <c r="AY192" s="77">
        <v>15</v>
      </c>
      <c r="AZ192" s="77">
        <v>15.01</v>
      </c>
      <c r="BA192" s="77">
        <v>60</v>
      </c>
      <c r="BB192" s="77">
        <v>60.01</v>
      </c>
      <c r="BC192" s="77">
        <v>130</v>
      </c>
      <c r="BD192" s="77">
        <v>0</v>
      </c>
      <c r="BE192" s="77">
        <v>0</v>
      </c>
      <c r="BF192" s="77">
        <v>0</v>
      </c>
      <c r="BG192" s="77">
        <v>0</v>
      </c>
      <c r="BH192" s="77">
        <v>0</v>
      </c>
      <c r="BI192" s="77">
        <v>80</v>
      </c>
      <c r="BJ192" s="77">
        <v>10</v>
      </c>
      <c r="BK192" s="77">
        <v>5</v>
      </c>
      <c r="BL192" s="77">
        <v>5</v>
      </c>
      <c r="BM192" s="77">
        <v>0</v>
      </c>
      <c r="BN192" s="77">
        <v>0</v>
      </c>
      <c r="BO192" s="77">
        <v>0</v>
      </c>
      <c r="BP192" s="78">
        <v>100</v>
      </c>
      <c r="BQ192" s="79">
        <v>0</v>
      </c>
      <c r="BR192" s="79">
        <v>0</v>
      </c>
      <c r="BS192" s="79">
        <v>0</v>
      </c>
      <c r="BT192" s="79">
        <v>0</v>
      </c>
      <c r="BU192" s="79">
        <v>0</v>
      </c>
      <c r="BV192" s="79">
        <v>100</v>
      </c>
      <c r="BW192" s="79">
        <v>0</v>
      </c>
      <c r="BX192" s="79">
        <v>0</v>
      </c>
      <c r="BY192" s="79">
        <v>0</v>
      </c>
      <c r="BZ192" s="79">
        <v>0</v>
      </c>
      <c r="CA192" s="79">
        <v>0</v>
      </c>
      <c r="CB192" s="79">
        <v>0</v>
      </c>
      <c r="CC192" s="76">
        <v>100</v>
      </c>
      <c r="CF192" s="42">
        <f t="shared" si="15"/>
        <v>100</v>
      </c>
      <c r="CG192" s="43" t="str">
        <f t="shared" si="16"/>
        <v>ÓPTIMO</v>
      </c>
      <c r="CJ192" s="43">
        <v>162772992.19999996</v>
      </c>
      <c r="CL192" s="89"/>
      <c r="CM192" s="43" t="s">
        <v>98</v>
      </c>
      <c r="CO192" s="43" t="e">
        <v>#N/A</v>
      </c>
      <c r="DB192" s="43" t="s">
        <v>1445</v>
      </c>
    </row>
    <row r="193" spans="1:106" hidden="1" x14ac:dyDescent="0.25">
      <c r="A193" s="31">
        <v>7639</v>
      </c>
      <c r="B193" s="31">
        <v>21111</v>
      </c>
      <c r="C193" s="31" t="s">
        <v>76</v>
      </c>
      <c r="D193" s="73">
        <v>11</v>
      </c>
      <c r="E193" s="31" t="s">
        <v>145</v>
      </c>
      <c r="F193" s="31">
        <v>0</v>
      </c>
      <c r="G193" s="31" t="s">
        <v>145</v>
      </c>
      <c r="H193" s="31">
        <v>242</v>
      </c>
      <c r="I193" s="31" t="s">
        <v>1389</v>
      </c>
      <c r="J193" s="31">
        <v>2</v>
      </c>
      <c r="K193" s="31" t="s">
        <v>105</v>
      </c>
      <c r="L193" s="31">
        <v>7</v>
      </c>
      <c r="M193" s="31" t="s">
        <v>1190</v>
      </c>
      <c r="N193" s="31">
        <v>8</v>
      </c>
      <c r="O193" s="31" t="s">
        <v>148</v>
      </c>
      <c r="P193" s="31">
        <v>3</v>
      </c>
      <c r="Q193" s="31" t="s">
        <v>109</v>
      </c>
      <c r="R193" s="31">
        <v>4</v>
      </c>
      <c r="S193" s="31" t="s">
        <v>394</v>
      </c>
      <c r="T193" s="31" t="s">
        <v>1</v>
      </c>
      <c r="U193" s="31" t="s">
        <v>1264</v>
      </c>
      <c r="V193" s="31">
        <v>335</v>
      </c>
      <c r="W193" s="31" t="s">
        <v>1390</v>
      </c>
      <c r="X193" s="74">
        <v>5</v>
      </c>
      <c r="Y193" s="32" t="s">
        <v>1446</v>
      </c>
      <c r="Z193" s="32" t="s">
        <v>90</v>
      </c>
      <c r="AA193" s="32" t="s">
        <v>1446</v>
      </c>
      <c r="AB193" s="32" t="s">
        <v>1447</v>
      </c>
      <c r="AC193" s="32" t="s">
        <v>1448</v>
      </c>
      <c r="AD193" s="32" t="s">
        <v>1449</v>
      </c>
      <c r="AE193" s="75" t="s">
        <v>79</v>
      </c>
      <c r="AF193" s="31">
        <v>8978</v>
      </c>
      <c r="AG193" s="32" t="s">
        <v>1450</v>
      </c>
      <c r="AH193" s="32" t="s">
        <v>1451</v>
      </c>
      <c r="AI193" s="32" t="s">
        <v>784</v>
      </c>
      <c r="AJ193" s="68">
        <v>100</v>
      </c>
      <c r="AK193" s="58" t="s">
        <v>91</v>
      </c>
      <c r="AL193" s="31"/>
      <c r="AM193" s="58" t="s">
        <v>82</v>
      </c>
      <c r="AN193" s="32"/>
      <c r="AO193" s="32"/>
      <c r="AP193" s="32"/>
      <c r="AQ193" s="32"/>
      <c r="AR193" s="32"/>
      <c r="AS193" s="32"/>
      <c r="AT193" s="32">
        <v>0</v>
      </c>
      <c r="AU193" s="32" t="s">
        <v>158</v>
      </c>
      <c r="AV193" s="32" t="s">
        <v>84</v>
      </c>
      <c r="AW193" s="32" t="s">
        <v>85</v>
      </c>
      <c r="AX193" s="77">
        <v>0</v>
      </c>
      <c r="AY193" s="77">
        <v>50</v>
      </c>
      <c r="AZ193" s="77">
        <v>50.01</v>
      </c>
      <c r="BA193" s="77">
        <v>85</v>
      </c>
      <c r="BB193" s="77">
        <v>85.01</v>
      </c>
      <c r="BC193" s="77">
        <v>130</v>
      </c>
      <c r="BD193" s="77">
        <v>0</v>
      </c>
      <c r="BE193" s="77">
        <v>0</v>
      </c>
      <c r="BF193" s="77">
        <v>0</v>
      </c>
      <c r="BG193" s="77">
        <v>0</v>
      </c>
      <c r="BH193" s="77">
        <v>0</v>
      </c>
      <c r="BI193" s="77">
        <v>0</v>
      </c>
      <c r="BJ193" s="77">
        <v>0</v>
      </c>
      <c r="BK193" s="77">
        <v>0</v>
      </c>
      <c r="BL193" s="77">
        <v>0</v>
      </c>
      <c r="BM193" s="77">
        <v>0</v>
      </c>
      <c r="BN193" s="77">
        <v>0</v>
      </c>
      <c r="BO193" s="77">
        <v>100</v>
      </c>
      <c r="BP193" s="78">
        <v>100</v>
      </c>
      <c r="BQ193" s="79">
        <v>0</v>
      </c>
      <c r="BR193" s="79">
        <v>0</v>
      </c>
      <c r="BS193" s="79">
        <v>0</v>
      </c>
      <c r="BT193" s="79">
        <v>0</v>
      </c>
      <c r="BU193" s="79">
        <v>0</v>
      </c>
      <c r="BV193" s="79">
        <v>0</v>
      </c>
      <c r="BW193" s="79">
        <v>0</v>
      </c>
      <c r="BX193" s="79">
        <v>0</v>
      </c>
      <c r="BY193" s="79">
        <v>0</v>
      </c>
      <c r="BZ193" s="79">
        <v>0</v>
      </c>
      <c r="CA193" s="79">
        <v>0</v>
      </c>
      <c r="CB193" s="79">
        <v>0</v>
      </c>
      <c r="CC193" s="76">
        <v>0</v>
      </c>
      <c r="CF193" s="42">
        <f t="shared" si="15"/>
        <v>0</v>
      </c>
      <c r="CG193" s="43" t="str">
        <f t="shared" si="16"/>
        <v>EN RIESGO</v>
      </c>
      <c r="CJ193" s="43">
        <v>162772992.19999996</v>
      </c>
      <c r="CL193" s="89"/>
      <c r="CM193" s="43" t="s">
        <v>98</v>
      </c>
      <c r="CO193" s="43" t="e">
        <v>#N/A</v>
      </c>
      <c r="DB193" s="43" t="s">
        <v>1452</v>
      </c>
    </row>
    <row r="194" spans="1:106" hidden="1" x14ac:dyDescent="0.25">
      <c r="A194" s="31">
        <v>7666</v>
      </c>
      <c r="B194" s="31">
        <v>21111</v>
      </c>
      <c r="C194" s="31" t="s">
        <v>76</v>
      </c>
      <c r="D194" s="73">
        <v>11</v>
      </c>
      <c r="E194" s="31" t="s">
        <v>145</v>
      </c>
      <c r="F194" s="31">
        <v>0</v>
      </c>
      <c r="G194" s="31" t="s">
        <v>145</v>
      </c>
      <c r="H194" s="31">
        <v>242</v>
      </c>
      <c r="I194" s="31" t="s">
        <v>1389</v>
      </c>
      <c r="J194" s="31">
        <v>2</v>
      </c>
      <c r="K194" s="31" t="s">
        <v>105</v>
      </c>
      <c r="L194" s="31">
        <v>6</v>
      </c>
      <c r="M194" s="31" t="s">
        <v>147</v>
      </c>
      <c r="N194" s="31">
        <v>8</v>
      </c>
      <c r="O194" s="31" t="s">
        <v>148</v>
      </c>
      <c r="P194" s="31">
        <v>3</v>
      </c>
      <c r="Q194" s="31" t="s">
        <v>109</v>
      </c>
      <c r="R194" s="31">
        <v>4</v>
      </c>
      <c r="S194" s="31" t="s">
        <v>394</v>
      </c>
      <c r="T194" s="31" t="s">
        <v>1</v>
      </c>
      <c r="U194" s="31" t="s">
        <v>1264</v>
      </c>
      <c r="V194" s="31">
        <v>335</v>
      </c>
      <c r="W194" s="31" t="s">
        <v>1390</v>
      </c>
      <c r="X194" s="74">
        <v>8</v>
      </c>
      <c r="Y194" s="32" t="s">
        <v>1424</v>
      </c>
      <c r="Z194" s="32" t="s">
        <v>94</v>
      </c>
      <c r="AA194" s="32" t="s">
        <v>1453</v>
      </c>
      <c r="AB194" s="32" t="s">
        <v>1454</v>
      </c>
      <c r="AC194" s="32" t="s">
        <v>1455</v>
      </c>
      <c r="AD194" s="32" t="s">
        <v>1454</v>
      </c>
      <c r="AE194" s="75" t="s">
        <v>79</v>
      </c>
      <c r="AF194" s="31">
        <v>9453</v>
      </c>
      <c r="AG194" s="32" t="s">
        <v>1456</v>
      </c>
      <c r="AH194" s="32" t="s">
        <v>1457</v>
      </c>
      <c r="AI194" s="32" t="s">
        <v>785</v>
      </c>
      <c r="AJ194" s="68">
        <v>75</v>
      </c>
      <c r="AK194" s="58" t="s">
        <v>91</v>
      </c>
      <c r="AL194" s="31"/>
      <c r="AM194" s="58" t="s">
        <v>82</v>
      </c>
      <c r="AN194" s="32"/>
      <c r="AO194" s="32"/>
      <c r="AP194" s="32"/>
      <c r="AQ194" s="32"/>
      <c r="AR194" s="32"/>
      <c r="AS194" s="32"/>
      <c r="AT194" s="32">
        <v>0</v>
      </c>
      <c r="AU194" s="32" t="s">
        <v>88</v>
      </c>
      <c r="AV194" s="32" t="s">
        <v>89</v>
      </c>
      <c r="AW194" s="32" t="s">
        <v>85</v>
      </c>
      <c r="AX194" s="77">
        <v>0</v>
      </c>
      <c r="AY194" s="77">
        <v>15</v>
      </c>
      <c r="AZ194" s="77">
        <v>15.01</v>
      </c>
      <c r="BA194" s="77">
        <v>60</v>
      </c>
      <c r="BB194" s="77">
        <v>60.01</v>
      </c>
      <c r="BC194" s="77">
        <v>130</v>
      </c>
      <c r="BD194" s="77">
        <v>0</v>
      </c>
      <c r="BE194" s="77">
        <v>0</v>
      </c>
      <c r="BF194" s="77">
        <v>0</v>
      </c>
      <c r="BG194" s="77">
        <v>0</v>
      </c>
      <c r="BH194" s="77">
        <v>0</v>
      </c>
      <c r="BI194" s="77">
        <v>0</v>
      </c>
      <c r="BJ194" s="77">
        <v>0</v>
      </c>
      <c r="BK194" s="77">
        <v>0</v>
      </c>
      <c r="BL194" s="77">
        <v>0</v>
      </c>
      <c r="BM194" s="77">
        <v>0</v>
      </c>
      <c r="BN194" s="77">
        <v>0</v>
      </c>
      <c r="BO194" s="77">
        <v>75</v>
      </c>
      <c r="BP194" s="78">
        <v>100</v>
      </c>
      <c r="BQ194" s="79">
        <v>0</v>
      </c>
      <c r="BR194" s="79">
        <v>0</v>
      </c>
      <c r="BS194" s="79">
        <v>0</v>
      </c>
      <c r="BT194" s="79">
        <v>0</v>
      </c>
      <c r="BU194" s="79">
        <v>0</v>
      </c>
      <c r="BV194" s="79">
        <v>0</v>
      </c>
      <c r="BW194" s="79">
        <v>0</v>
      </c>
      <c r="BX194" s="79">
        <v>0</v>
      </c>
      <c r="BY194" s="79">
        <v>0</v>
      </c>
      <c r="BZ194" s="79">
        <v>0</v>
      </c>
      <c r="CA194" s="79">
        <v>0</v>
      </c>
      <c r="CB194" s="79">
        <v>0</v>
      </c>
      <c r="CC194" s="76">
        <v>0</v>
      </c>
      <c r="CF194" s="42">
        <f t="shared" si="15"/>
        <v>0</v>
      </c>
      <c r="CG194" s="43" t="str">
        <f t="shared" si="16"/>
        <v>EN RIESGO</v>
      </c>
      <c r="CJ194" s="43">
        <v>162772992.19999996</v>
      </c>
      <c r="CL194" s="89"/>
      <c r="CM194" s="43" t="s">
        <v>98</v>
      </c>
      <c r="CO194" s="43" t="e">
        <v>#N/A</v>
      </c>
      <c r="DB194" s="43" t="s">
        <v>1458</v>
      </c>
    </row>
    <row r="195" spans="1:106" hidden="1" x14ac:dyDescent="0.25">
      <c r="A195" s="31">
        <v>7676</v>
      </c>
      <c r="B195" s="31">
        <v>21111</v>
      </c>
      <c r="C195" s="31" t="s">
        <v>76</v>
      </c>
      <c r="D195" s="73">
        <v>11</v>
      </c>
      <c r="E195" s="31" t="s">
        <v>145</v>
      </c>
      <c r="F195" s="31">
        <v>0</v>
      </c>
      <c r="G195" s="31" t="s">
        <v>145</v>
      </c>
      <c r="H195" s="31">
        <v>242</v>
      </c>
      <c r="I195" s="31" t="s">
        <v>1389</v>
      </c>
      <c r="J195" s="31">
        <v>2</v>
      </c>
      <c r="K195" s="31" t="s">
        <v>105</v>
      </c>
      <c r="L195" s="31">
        <v>7</v>
      </c>
      <c r="M195" s="31" t="s">
        <v>1190</v>
      </c>
      <c r="N195" s="31">
        <v>8</v>
      </c>
      <c r="O195" s="31" t="s">
        <v>148</v>
      </c>
      <c r="P195" s="31">
        <v>3</v>
      </c>
      <c r="Q195" s="31" t="s">
        <v>109</v>
      </c>
      <c r="R195" s="31">
        <v>4</v>
      </c>
      <c r="S195" s="31" t="s">
        <v>394</v>
      </c>
      <c r="T195" s="31" t="s">
        <v>1</v>
      </c>
      <c r="U195" s="31" t="s">
        <v>1264</v>
      </c>
      <c r="V195" s="31">
        <v>335</v>
      </c>
      <c r="W195" s="31" t="s">
        <v>1390</v>
      </c>
      <c r="X195" s="74">
        <v>5</v>
      </c>
      <c r="Y195" s="32" t="s">
        <v>1446</v>
      </c>
      <c r="Z195" s="32" t="s">
        <v>94</v>
      </c>
      <c r="AA195" s="32" t="s">
        <v>1459</v>
      </c>
      <c r="AB195" s="32" t="s">
        <v>1460</v>
      </c>
      <c r="AC195" s="32" t="s">
        <v>1461</v>
      </c>
      <c r="AD195" s="32" t="s">
        <v>1462</v>
      </c>
      <c r="AE195" s="75" t="s">
        <v>79</v>
      </c>
      <c r="AF195" s="31">
        <v>8876</v>
      </c>
      <c r="AG195" s="32" t="s">
        <v>1463</v>
      </c>
      <c r="AH195" s="32" t="s">
        <v>1464</v>
      </c>
      <c r="AI195" s="32" t="s">
        <v>120</v>
      </c>
      <c r="AJ195" s="68">
        <v>100</v>
      </c>
      <c r="AK195" s="58" t="s">
        <v>91</v>
      </c>
      <c r="AL195" s="31"/>
      <c r="AM195" s="58" t="s">
        <v>82</v>
      </c>
      <c r="AN195" s="32"/>
      <c r="AO195" s="32"/>
      <c r="AP195" s="32"/>
      <c r="AQ195" s="32"/>
      <c r="AR195" s="32"/>
      <c r="AS195" s="32"/>
      <c r="AT195" s="32">
        <v>0</v>
      </c>
      <c r="AU195" s="32" t="s">
        <v>100</v>
      </c>
      <c r="AV195" s="32" t="s">
        <v>89</v>
      </c>
      <c r="AW195" s="32" t="s">
        <v>85</v>
      </c>
      <c r="AX195" s="77">
        <v>0</v>
      </c>
      <c r="AY195" s="77">
        <v>15</v>
      </c>
      <c r="AZ195" s="77">
        <v>15.01</v>
      </c>
      <c r="BA195" s="77">
        <v>60</v>
      </c>
      <c r="BB195" s="77">
        <v>60.01</v>
      </c>
      <c r="BC195" s="77">
        <v>130</v>
      </c>
      <c r="BD195" s="77">
        <v>0</v>
      </c>
      <c r="BE195" s="77">
        <v>0</v>
      </c>
      <c r="BF195" s="77">
        <v>0</v>
      </c>
      <c r="BG195" s="77">
        <v>0</v>
      </c>
      <c r="BH195" s="77">
        <v>0</v>
      </c>
      <c r="BI195" s="77">
        <v>100</v>
      </c>
      <c r="BJ195" s="77">
        <v>0</v>
      </c>
      <c r="BK195" s="77">
        <v>0</v>
      </c>
      <c r="BL195" s="77">
        <v>0</v>
      </c>
      <c r="BM195" s="77">
        <v>0</v>
      </c>
      <c r="BN195" s="77">
        <v>0</v>
      </c>
      <c r="BO195" s="77">
        <v>100</v>
      </c>
      <c r="BP195" s="78">
        <v>100</v>
      </c>
      <c r="BQ195" s="79">
        <v>0</v>
      </c>
      <c r="BR195" s="79">
        <v>0</v>
      </c>
      <c r="BS195" s="79">
        <v>0</v>
      </c>
      <c r="BT195" s="79">
        <v>0</v>
      </c>
      <c r="BU195" s="79">
        <v>0</v>
      </c>
      <c r="BV195" s="79">
        <v>100</v>
      </c>
      <c r="BW195" s="79">
        <v>0</v>
      </c>
      <c r="BX195" s="79">
        <v>0</v>
      </c>
      <c r="BY195" s="79">
        <v>0</v>
      </c>
      <c r="BZ195" s="79">
        <v>0</v>
      </c>
      <c r="CA195" s="79">
        <v>0</v>
      </c>
      <c r="CB195" s="79">
        <v>0</v>
      </c>
      <c r="CC195" s="76">
        <v>100</v>
      </c>
      <c r="CF195" s="42">
        <f t="shared" si="15"/>
        <v>100</v>
      </c>
      <c r="CG195" s="43" t="str">
        <f t="shared" si="16"/>
        <v>ÓPTIMO</v>
      </c>
      <c r="CJ195" s="43">
        <v>162772992.19999996</v>
      </c>
      <c r="CL195" s="89"/>
      <c r="CM195" s="43" t="s">
        <v>98</v>
      </c>
      <c r="CO195" s="43" t="e">
        <v>#N/A</v>
      </c>
      <c r="DB195" s="43" t="s">
        <v>1465</v>
      </c>
    </row>
    <row r="196" spans="1:106" hidden="1" x14ac:dyDescent="0.25">
      <c r="A196" s="31">
        <v>7677</v>
      </c>
      <c r="B196" s="31">
        <v>21111</v>
      </c>
      <c r="C196" s="31" t="s">
        <v>76</v>
      </c>
      <c r="D196" s="73">
        <v>11</v>
      </c>
      <c r="E196" s="31" t="s">
        <v>145</v>
      </c>
      <c r="F196" s="31">
        <v>0</v>
      </c>
      <c r="G196" s="31" t="s">
        <v>145</v>
      </c>
      <c r="H196" s="31">
        <v>242</v>
      </c>
      <c r="I196" s="31" t="s">
        <v>1389</v>
      </c>
      <c r="J196" s="31">
        <v>2</v>
      </c>
      <c r="K196" s="31" t="s">
        <v>105</v>
      </c>
      <c r="L196" s="31">
        <v>6</v>
      </c>
      <c r="M196" s="31" t="s">
        <v>147</v>
      </c>
      <c r="N196" s="31">
        <v>8</v>
      </c>
      <c r="O196" s="31" t="s">
        <v>148</v>
      </c>
      <c r="P196" s="31">
        <v>3</v>
      </c>
      <c r="Q196" s="31" t="s">
        <v>109</v>
      </c>
      <c r="R196" s="31">
        <v>4</v>
      </c>
      <c r="S196" s="31" t="s">
        <v>394</v>
      </c>
      <c r="T196" s="31" t="s">
        <v>1</v>
      </c>
      <c r="U196" s="31" t="s">
        <v>1264</v>
      </c>
      <c r="V196" s="31">
        <v>335</v>
      </c>
      <c r="W196" s="31" t="s">
        <v>1390</v>
      </c>
      <c r="X196" s="74">
        <v>8</v>
      </c>
      <c r="Y196" s="32" t="s">
        <v>1466</v>
      </c>
      <c r="Z196" s="32" t="s">
        <v>94</v>
      </c>
      <c r="AA196" s="32" t="s">
        <v>1467</v>
      </c>
      <c r="AB196" s="32" t="s">
        <v>1454</v>
      </c>
      <c r="AC196" s="32" t="s">
        <v>1455</v>
      </c>
      <c r="AD196" s="32" t="s">
        <v>1468</v>
      </c>
      <c r="AE196" s="75" t="s">
        <v>79</v>
      </c>
      <c r="AF196" s="31">
        <v>9302</v>
      </c>
      <c r="AG196" s="32" t="s">
        <v>1469</v>
      </c>
      <c r="AH196" s="32" t="s">
        <v>1470</v>
      </c>
      <c r="AI196" s="32" t="s">
        <v>119</v>
      </c>
      <c r="AJ196" s="68">
        <v>100</v>
      </c>
      <c r="AK196" s="58" t="s">
        <v>91</v>
      </c>
      <c r="AL196" s="31"/>
      <c r="AM196" s="58" t="s">
        <v>82</v>
      </c>
      <c r="AN196" s="32"/>
      <c r="AO196" s="32"/>
      <c r="AP196" s="32"/>
      <c r="AQ196" s="32"/>
      <c r="AR196" s="32"/>
      <c r="AS196" s="32"/>
      <c r="AT196" s="32">
        <v>0</v>
      </c>
      <c r="AU196" s="32" t="s">
        <v>88</v>
      </c>
      <c r="AV196" s="32" t="s">
        <v>89</v>
      </c>
      <c r="AW196" s="32" t="s">
        <v>85</v>
      </c>
      <c r="AX196" s="77">
        <v>0</v>
      </c>
      <c r="AY196" s="77">
        <v>15</v>
      </c>
      <c r="AZ196" s="77">
        <v>15.01</v>
      </c>
      <c r="BA196" s="77">
        <v>60</v>
      </c>
      <c r="BB196" s="77">
        <v>60.01</v>
      </c>
      <c r="BC196" s="77">
        <v>130</v>
      </c>
      <c r="BD196" s="77">
        <v>0</v>
      </c>
      <c r="BE196" s="77">
        <v>0</v>
      </c>
      <c r="BF196" s="77">
        <v>0</v>
      </c>
      <c r="BG196" s="77">
        <v>0</v>
      </c>
      <c r="BH196" s="77">
        <v>0</v>
      </c>
      <c r="BI196" s="77">
        <v>0</v>
      </c>
      <c r="BJ196" s="77">
        <v>0</v>
      </c>
      <c r="BK196" s="77">
        <v>0</v>
      </c>
      <c r="BL196" s="77">
        <v>0</v>
      </c>
      <c r="BM196" s="77">
        <v>0</v>
      </c>
      <c r="BN196" s="77">
        <v>0</v>
      </c>
      <c r="BO196" s="77">
        <v>0</v>
      </c>
      <c r="BP196" s="78">
        <v>100</v>
      </c>
      <c r="BQ196" s="79">
        <v>0</v>
      </c>
      <c r="BR196" s="79">
        <v>0</v>
      </c>
      <c r="BS196" s="79">
        <v>0</v>
      </c>
      <c r="BT196" s="79">
        <v>0</v>
      </c>
      <c r="BU196" s="79">
        <v>0</v>
      </c>
      <c r="BV196" s="79">
        <v>0</v>
      </c>
      <c r="BW196" s="79">
        <v>0</v>
      </c>
      <c r="BX196" s="79">
        <v>0</v>
      </c>
      <c r="BY196" s="79">
        <v>0</v>
      </c>
      <c r="BZ196" s="79">
        <v>0</v>
      </c>
      <c r="CA196" s="79">
        <v>0</v>
      </c>
      <c r="CB196" s="79">
        <v>0</v>
      </c>
      <c r="CC196" s="76">
        <v>0</v>
      </c>
      <c r="CF196" s="42">
        <f t="shared" si="15"/>
        <v>0</v>
      </c>
      <c r="CG196" s="43" t="str">
        <f t="shared" si="16"/>
        <v>EN RIESGO</v>
      </c>
      <c r="CJ196" s="43">
        <v>162772992.19999996</v>
      </c>
      <c r="CL196" s="89"/>
      <c r="CM196" s="43" t="e">
        <v>#N/A</v>
      </c>
      <c r="CO196" s="43" t="e">
        <v>#N/A</v>
      </c>
      <c r="DB196" s="43" t="s">
        <v>1471</v>
      </c>
    </row>
    <row r="197" spans="1:106" hidden="1" x14ac:dyDescent="0.25">
      <c r="A197" s="31">
        <v>7686</v>
      </c>
      <c r="B197" s="31">
        <v>21111</v>
      </c>
      <c r="C197" s="31" t="s">
        <v>76</v>
      </c>
      <c r="D197" s="73">
        <v>11</v>
      </c>
      <c r="E197" s="31" t="s">
        <v>145</v>
      </c>
      <c r="F197" s="31">
        <v>0</v>
      </c>
      <c r="G197" s="31" t="s">
        <v>145</v>
      </c>
      <c r="H197" s="31">
        <v>242</v>
      </c>
      <c r="I197" s="31" t="s">
        <v>1389</v>
      </c>
      <c r="J197" s="31">
        <v>2</v>
      </c>
      <c r="K197" s="31" t="s">
        <v>105</v>
      </c>
      <c r="L197" s="31">
        <v>6</v>
      </c>
      <c r="M197" s="31" t="s">
        <v>147</v>
      </c>
      <c r="N197" s="31">
        <v>8</v>
      </c>
      <c r="O197" s="31" t="s">
        <v>148</v>
      </c>
      <c r="P197" s="31">
        <v>3</v>
      </c>
      <c r="Q197" s="31" t="s">
        <v>109</v>
      </c>
      <c r="R197" s="31">
        <v>4</v>
      </c>
      <c r="S197" s="31" t="s">
        <v>394</v>
      </c>
      <c r="T197" s="31" t="s">
        <v>1</v>
      </c>
      <c r="U197" s="31" t="s">
        <v>1264</v>
      </c>
      <c r="V197" s="31">
        <v>335</v>
      </c>
      <c r="W197" s="31" t="s">
        <v>1390</v>
      </c>
      <c r="X197" s="74">
        <v>8</v>
      </c>
      <c r="Y197" s="32" t="s">
        <v>1466</v>
      </c>
      <c r="Z197" s="32" t="s">
        <v>94</v>
      </c>
      <c r="AA197" s="32" t="s">
        <v>1472</v>
      </c>
      <c r="AB197" s="32" t="s">
        <v>1473</v>
      </c>
      <c r="AC197" s="32" t="s">
        <v>1474</v>
      </c>
      <c r="AD197" s="32" t="s">
        <v>1468</v>
      </c>
      <c r="AE197" s="75" t="s">
        <v>79</v>
      </c>
      <c r="AF197" s="31">
        <v>9334</v>
      </c>
      <c r="AG197" s="32" t="s">
        <v>1475</v>
      </c>
      <c r="AH197" s="32" t="s">
        <v>1476</v>
      </c>
      <c r="AI197" s="32" t="s">
        <v>1150</v>
      </c>
      <c r="AJ197" s="68">
        <v>100</v>
      </c>
      <c r="AK197" s="58" t="s">
        <v>91</v>
      </c>
      <c r="AL197" s="31"/>
      <c r="AM197" s="58" t="s">
        <v>82</v>
      </c>
      <c r="AN197" s="32"/>
      <c r="AO197" s="32"/>
      <c r="AP197" s="32"/>
      <c r="AQ197" s="32"/>
      <c r="AR197" s="32"/>
      <c r="AS197" s="32"/>
      <c r="AT197" s="32">
        <v>0</v>
      </c>
      <c r="AU197" s="32" t="s">
        <v>88</v>
      </c>
      <c r="AV197" s="32" t="s">
        <v>89</v>
      </c>
      <c r="AW197" s="32" t="s">
        <v>85</v>
      </c>
      <c r="AX197" s="77">
        <v>0</v>
      </c>
      <c r="AY197" s="77">
        <v>15</v>
      </c>
      <c r="AZ197" s="77">
        <v>15.01</v>
      </c>
      <c r="BA197" s="77">
        <v>60</v>
      </c>
      <c r="BB197" s="77">
        <v>60.01</v>
      </c>
      <c r="BC197" s="77">
        <v>130</v>
      </c>
      <c r="BD197" s="77">
        <v>0</v>
      </c>
      <c r="BE197" s="77">
        <v>0</v>
      </c>
      <c r="BF197" s="77">
        <v>0</v>
      </c>
      <c r="BG197" s="77">
        <v>0</v>
      </c>
      <c r="BH197" s="77">
        <v>0</v>
      </c>
      <c r="BI197" s="77">
        <v>0</v>
      </c>
      <c r="BJ197" s="77">
        <v>0</v>
      </c>
      <c r="BK197" s="77">
        <v>0</v>
      </c>
      <c r="BL197" s="77">
        <v>0</v>
      </c>
      <c r="BM197" s="77">
        <v>0</v>
      </c>
      <c r="BN197" s="77">
        <v>0</v>
      </c>
      <c r="BO197" s="77">
        <v>0</v>
      </c>
      <c r="BP197" s="78">
        <v>100</v>
      </c>
      <c r="BQ197" s="79">
        <v>0</v>
      </c>
      <c r="BR197" s="79">
        <v>0</v>
      </c>
      <c r="BS197" s="79">
        <v>0</v>
      </c>
      <c r="BT197" s="79">
        <v>0</v>
      </c>
      <c r="BU197" s="79">
        <v>0</v>
      </c>
      <c r="BV197" s="79">
        <v>0</v>
      </c>
      <c r="BW197" s="79">
        <v>0</v>
      </c>
      <c r="BX197" s="79">
        <v>0</v>
      </c>
      <c r="BY197" s="79">
        <v>0</v>
      </c>
      <c r="BZ197" s="79">
        <v>0</v>
      </c>
      <c r="CA197" s="79">
        <v>0</v>
      </c>
      <c r="CB197" s="79">
        <v>0</v>
      </c>
      <c r="CC197" s="76">
        <v>0</v>
      </c>
      <c r="CF197" s="42">
        <f t="shared" si="15"/>
        <v>0</v>
      </c>
      <c r="CG197" s="43" t="str">
        <f t="shared" si="16"/>
        <v>EN RIESGO</v>
      </c>
      <c r="CJ197" s="43">
        <v>162772992.19999996</v>
      </c>
      <c r="CL197" s="89"/>
      <c r="CM197" s="43" t="e">
        <v>#N/A</v>
      </c>
      <c r="CO197" s="43" t="e">
        <v>#N/A</v>
      </c>
      <c r="DB197" s="43" t="s">
        <v>1477</v>
      </c>
    </row>
    <row r="198" spans="1:106" hidden="1" x14ac:dyDescent="0.25">
      <c r="A198" s="31">
        <v>7690</v>
      </c>
      <c r="B198" s="31">
        <v>21111</v>
      </c>
      <c r="C198" s="31" t="s">
        <v>76</v>
      </c>
      <c r="D198" s="73">
        <v>11</v>
      </c>
      <c r="E198" s="31" t="s">
        <v>145</v>
      </c>
      <c r="F198" s="31">
        <v>0</v>
      </c>
      <c r="G198" s="31" t="s">
        <v>145</v>
      </c>
      <c r="H198" s="31">
        <v>242</v>
      </c>
      <c r="I198" s="31" t="s">
        <v>1389</v>
      </c>
      <c r="J198" s="31">
        <v>2</v>
      </c>
      <c r="K198" s="31" t="s">
        <v>105</v>
      </c>
      <c r="L198" s="31">
        <v>7</v>
      </c>
      <c r="M198" s="31" t="s">
        <v>1190</v>
      </c>
      <c r="N198" s="31">
        <v>8</v>
      </c>
      <c r="O198" s="31" t="s">
        <v>148</v>
      </c>
      <c r="P198" s="31">
        <v>3</v>
      </c>
      <c r="Q198" s="31" t="s">
        <v>109</v>
      </c>
      <c r="R198" s="31">
        <v>4</v>
      </c>
      <c r="S198" s="31" t="s">
        <v>394</v>
      </c>
      <c r="T198" s="31" t="s">
        <v>1</v>
      </c>
      <c r="U198" s="31" t="s">
        <v>1264</v>
      </c>
      <c r="V198" s="31">
        <v>335</v>
      </c>
      <c r="W198" s="31" t="s">
        <v>1390</v>
      </c>
      <c r="X198" s="74">
        <v>5</v>
      </c>
      <c r="Y198" s="32" t="s">
        <v>1446</v>
      </c>
      <c r="Z198" s="32" t="s">
        <v>94</v>
      </c>
      <c r="AA198" s="32" t="s">
        <v>1478</v>
      </c>
      <c r="AB198" s="32" t="s">
        <v>1479</v>
      </c>
      <c r="AC198" s="32" t="s">
        <v>1480</v>
      </c>
      <c r="AD198" s="32" t="s">
        <v>1481</v>
      </c>
      <c r="AE198" s="75" t="s">
        <v>79</v>
      </c>
      <c r="AF198" s="31">
        <v>9102</v>
      </c>
      <c r="AG198" s="32" t="s">
        <v>1482</v>
      </c>
      <c r="AH198" s="32" t="s">
        <v>1483</v>
      </c>
      <c r="AI198" s="32" t="s">
        <v>136</v>
      </c>
      <c r="AJ198" s="68">
        <v>12</v>
      </c>
      <c r="AK198" s="58" t="s">
        <v>91</v>
      </c>
      <c r="AL198" s="31"/>
      <c r="AM198" s="58" t="s">
        <v>82</v>
      </c>
      <c r="AN198" s="32"/>
      <c r="AO198" s="32"/>
      <c r="AP198" s="32"/>
      <c r="AQ198" s="32"/>
      <c r="AR198" s="32"/>
      <c r="AS198" s="32"/>
      <c r="AT198" s="32">
        <v>0</v>
      </c>
      <c r="AU198" s="32" t="s">
        <v>92</v>
      </c>
      <c r="AV198" s="32" t="s">
        <v>89</v>
      </c>
      <c r="AW198" s="32" t="s">
        <v>85</v>
      </c>
      <c r="AX198" s="77">
        <v>0</v>
      </c>
      <c r="AY198" s="77">
        <v>15</v>
      </c>
      <c r="AZ198" s="77">
        <v>15.01</v>
      </c>
      <c r="BA198" s="77">
        <v>60</v>
      </c>
      <c r="BB198" s="77">
        <v>60.01</v>
      </c>
      <c r="BC198" s="77">
        <v>130</v>
      </c>
      <c r="BD198" s="77">
        <v>0</v>
      </c>
      <c r="BE198" s="77">
        <v>0</v>
      </c>
      <c r="BF198" s="77">
        <v>0</v>
      </c>
      <c r="BG198" s="77">
        <v>0</v>
      </c>
      <c r="BH198" s="77">
        <v>0</v>
      </c>
      <c r="BI198" s="77">
        <v>6</v>
      </c>
      <c r="BJ198" s="77">
        <v>0</v>
      </c>
      <c r="BK198" s="77">
        <v>0</v>
      </c>
      <c r="BL198" s="77">
        <v>0</v>
      </c>
      <c r="BM198" s="77">
        <v>0</v>
      </c>
      <c r="BN198" s="77">
        <v>0</v>
      </c>
      <c r="BO198" s="77">
        <v>6</v>
      </c>
      <c r="BP198" s="78">
        <v>12</v>
      </c>
      <c r="BQ198" s="79">
        <v>0</v>
      </c>
      <c r="BR198" s="79">
        <v>0</v>
      </c>
      <c r="BS198" s="79">
        <v>0</v>
      </c>
      <c r="BT198" s="79">
        <v>0</v>
      </c>
      <c r="BU198" s="79">
        <v>0</v>
      </c>
      <c r="BV198" s="79">
        <v>6</v>
      </c>
      <c r="BW198" s="79">
        <v>0</v>
      </c>
      <c r="BX198" s="79">
        <v>0</v>
      </c>
      <c r="BY198" s="79">
        <v>0</v>
      </c>
      <c r="BZ198" s="79">
        <v>0</v>
      </c>
      <c r="CA198" s="79">
        <v>0</v>
      </c>
      <c r="CB198" s="79">
        <v>0</v>
      </c>
      <c r="CC198" s="76">
        <v>6</v>
      </c>
      <c r="CF198" s="42">
        <f t="shared" si="15"/>
        <v>50</v>
      </c>
      <c r="CG198" s="43" t="str">
        <f t="shared" si="16"/>
        <v>MEJORABLE</v>
      </c>
      <c r="CJ198" s="43">
        <v>162772992.19999996</v>
      </c>
      <c r="CL198" s="89"/>
      <c r="CM198" s="43" t="s">
        <v>98</v>
      </c>
      <c r="CO198" s="43" t="e">
        <v>#N/A</v>
      </c>
      <c r="DB198" s="43" t="s">
        <v>1484</v>
      </c>
    </row>
    <row r="199" spans="1:106" hidden="1" x14ac:dyDescent="0.25">
      <c r="A199" s="31">
        <v>7704</v>
      </c>
      <c r="B199" s="31">
        <v>21111</v>
      </c>
      <c r="C199" s="31" t="s">
        <v>76</v>
      </c>
      <c r="D199" s="73">
        <v>11</v>
      </c>
      <c r="E199" s="31" t="s">
        <v>145</v>
      </c>
      <c r="F199" s="31">
        <v>0</v>
      </c>
      <c r="G199" s="31" t="s">
        <v>145</v>
      </c>
      <c r="H199" s="31">
        <v>242</v>
      </c>
      <c r="I199" s="31" t="s">
        <v>1389</v>
      </c>
      <c r="J199" s="31">
        <v>2</v>
      </c>
      <c r="K199" s="31" t="s">
        <v>105</v>
      </c>
      <c r="L199" s="31">
        <v>7</v>
      </c>
      <c r="M199" s="31" t="s">
        <v>1190</v>
      </c>
      <c r="N199" s="31">
        <v>8</v>
      </c>
      <c r="O199" s="31" t="s">
        <v>148</v>
      </c>
      <c r="P199" s="31">
        <v>3</v>
      </c>
      <c r="Q199" s="31" t="s">
        <v>109</v>
      </c>
      <c r="R199" s="31">
        <v>4</v>
      </c>
      <c r="S199" s="31" t="s">
        <v>394</v>
      </c>
      <c r="T199" s="31" t="s">
        <v>1</v>
      </c>
      <c r="U199" s="31" t="s">
        <v>1264</v>
      </c>
      <c r="V199" s="31">
        <v>335</v>
      </c>
      <c r="W199" s="31" t="s">
        <v>1390</v>
      </c>
      <c r="X199" s="74">
        <v>5</v>
      </c>
      <c r="Y199" s="32" t="s">
        <v>1446</v>
      </c>
      <c r="Z199" s="32" t="s">
        <v>94</v>
      </c>
      <c r="AA199" s="32" t="s">
        <v>1485</v>
      </c>
      <c r="AB199" s="32" t="s">
        <v>1486</v>
      </c>
      <c r="AC199" s="32" t="s">
        <v>1487</v>
      </c>
      <c r="AD199" s="32" t="s">
        <v>1488</v>
      </c>
      <c r="AE199" s="75" t="s">
        <v>79</v>
      </c>
      <c r="AF199" s="31">
        <v>9144</v>
      </c>
      <c r="AG199" s="32" t="s">
        <v>1489</v>
      </c>
      <c r="AH199" s="32" t="s">
        <v>1490</v>
      </c>
      <c r="AI199" s="32" t="s">
        <v>1149</v>
      </c>
      <c r="AJ199" s="68">
        <v>10</v>
      </c>
      <c r="AK199" s="58" t="s">
        <v>91</v>
      </c>
      <c r="AL199" s="31"/>
      <c r="AM199" s="58" t="s">
        <v>82</v>
      </c>
      <c r="AN199" s="32"/>
      <c r="AO199" s="32"/>
      <c r="AP199" s="32"/>
      <c r="AQ199" s="32"/>
      <c r="AR199" s="32"/>
      <c r="AS199" s="32"/>
      <c r="AT199" s="32">
        <v>0</v>
      </c>
      <c r="AU199" s="32" t="s">
        <v>88</v>
      </c>
      <c r="AV199" s="32" t="s">
        <v>89</v>
      </c>
      <c r="AW199" s="32" t="s">
        <v>108</v>
      </c>
      <c r="AX199" s="77">
        <v>130</v>
      </c>
      <c r="AY199" s="77">
        <v>20</v>
      </c>
      <c r="AZ199" s="77">
        <v>19.989999999999998</v>
      </c>
      <c r="BA199" s="77">
        <v>15.01</v>
      </c>
      <c r="BB199" s="77">
        <v>15</v>
      </c>
      <c r="BC199" s="77">
        <v>0</v>
      </c>
      <c r="BD199" s="77">
        <v>0</v>
      </c>
      <c r="BE199" s="77">
        <v>0</v>
      </c>
      <c r="BF199" s="77">
        <v>0</v>
      </c>
      <c r="BG199" s="77">
        <v>0</v>
      </c>
      <c r="BH199" s="77">
        <v>0</v>
      </c>
      <c r="BI199" s="77">
        <v>0</v>
      </c>
      <c r="BJ199" s="77">
        <v>10</v>
      </c>
      <c r="BK199" s="77">
        <v>0</v>
      </c>
      <c r="BL199" s="77">
        <v>0</v>
      </c>
      <c r="BM199" s="77">
        <v>0</v>
      </c>
      <c r="BN199" s="77">
        <v>0</v>
      </c>
      <c r="BO199" s="77">
        <v>10</v>
      </c>
      <c r="BP199" s="78">
        <v>10</v>
      </c>
      <c r="BQ199" s="79">
        <v>0</v>
      </c>
      <c r="BR199" s="79">
        <v>0</v>
      </c>
      <c r="BS199" s="79">
        <v>0</v>
      </c>
      <c r="BT199" s="79">
        <v>0</v>
      </c>
      <c r="BU199" s="79">
        <v>0</v>
      </c>
      <c r="BV199" s="79">
        <v>33</v>
      </c>
      <c r="BW199" s="79">
        <v>0</v>
      </c>
      <c r="BX199" s="79">
        <v>0</v>
      </c>
      <c r="BY199" s="79">
        <v>0</v>
      </c>
      <c r="BZ199" s="79">
        <v>0</v>
      </c>
      <c r="CA199" s="79">
        <v>0</v>
      </c>
      <c r="CB199" s="79">
        <v>0</v>
      </c>
      <c r="CC199" s="76">
        <v>33</v>
      </c>
      <c r="CF199" s="42">
        <f t="shared" si="15"/>
        <v>330</v>
      </c>
      <c r="CG199" s="43" t="str">
        <f t="shared" si="16"/>
        <v>EN RIESGO</v>
      </c>
      <c r="CJ199" s="43">
        <v>162772992.19999996</v>
      </c>
      <c r="CL199" s="89"/>
      <c r="CM199" s="43" t="s">
        <v>98</v>
      </c>
      <c r="CO199" s="43" t="e">
        <v>#N/A</v>
      </c>
      <c r="DB199" s="43" t="s">
        <v>1491</v>
      </c>
    </row>
    <row r="200" spans="1:106" hidden="1" x14ac:dyDescent="0.25">
      <c r="A200" s="31">
        <v>7716</v>
      </c>
      <c r="B200" s="31">
        <v>21111</v>
      </c>
      <c r="C200" s="31" t="s">
        <v>76</v>
      </c>
      <c r="D200" s="73">
        <v>11</v>
      </c>
      <c r="E200" s="31" t="s">
        <v>145</v>
      </c>
      <c r="F200" s="31">
        <v>0</v>
      </c>
      <c r="G200" s="31" t="s">
        <v>145</v>
      </c>
      <c r="H200" s="31">
        <v>242</v>
      </c>
      <c r="I200" s="31" t="s">
        <v>1389</v>
      </c>
      <c r="J200" s="31">
        <v>2</v>
      </c>
      <c r="K200" s="31" t="s">
        <v>105</v>
      </c>
      <c r="L200" s="31">
        <v>7</v>
      </c>
      <c r="M200" s="31" t="s">
        <v>1190</v>
      </c>
      <c r="N200" s="31">
        <v>8</v>
      </c>
      <c r="O200" s="31" t="s">
        <v>148</v>
      </c>
      <c r="P200" s="31">
        <v>3</v>
      </c>
      <c r="Q200" s="31" t="s">
        <v>109</v>
      </c>
      <c r="R200" s="31">
        <v>4</v>
      </c>
      <c r="S200" s="31" t="s">
        <v>394</v>
      </c>
      <c r="T200" s="31" t="s">
        <v>1</v>
      </c>
      <c r="U200" s="31" t="s">
        <v>1264</v>
      </c>
      <c r="V200" s="31">
        <v>335</v>
      </c>
      <c r="W200" s="31" t="s">
        <v>1390</v>
      </c>
      <c r="X200" s="74">
        <v>5</v>
      </c>
      <c r="Y200" s="32" t="s">
        <v>1446</v>
      </c>
      <c r="Z200" s="32" t="s">
        <v>94</v>
      </c>
      <c r="AA200" s="32" t="s">
        <v>1492</v>
      </c>
      <c r="AB200" s="32" t="s">
        <v>1493</v>
      </c>
      <c r="AC200" s="32" t="s">
        <v>1494</v>
      </c>
      <c r="AD200" s="32" t="s">
        <v>1495</v>
      </c>
      <c r="AE200" s="75" t="s">
        <v>79</v>
      </c>
      <c r="AF200" s="31">
        <v>9192</v>
      </c>
      <c r="AG200" s="32" t="s">
        <v>1496</v>
      </c>
      <c r="AH200" s="32" t="s">
        <v>1497</v>
      </c>
      <c r="AI200" s="32" t="s">
        <v>1149</v>
      </c>
      <c r="AJ200" s="68">
        <v>100</v>
      </c>
      <c r="AK200" s="58" t="s">
        <v>91</v>
      </c>
      <c r="AL200" s="31"/>
      <c r="AM200" s="58" t="s">
        <v>82</v>
      </c>
      <c r="AN200" s="32"/>
      <c r="AO200" s="32"/>
      <c r="AP200" s="32"/>
      <c r="AQ200" s="32"/>
      <c r="AR200" s="32"/>
      <c r="AS200" s="32"/>
      <c r="AT200" s="32">
        <v>0</v>
      </c>
      <c r="AU200" s="32" t="s">
        <v>88</v>
      </c>
      <c r="AV200" s="32" t="s">
        <v>102</v>
      </c>
      <c r="AW200" s="32" t="s">
        <v>85</v>
      </c>
      <c r="AX200" s="77">
        <v>0</v>
      </c>
      <c r="AY200" s="77">
        <v>15</v>
      </c>
      <c r="AZ200" s="77">
        <v>15.01</v>
      </c>
      <c r="BA200" s="77">
        <v>60</v>
      </c>
      <c r="BB200" s="77">
        <v>60.01</v>
      </c>
      <c r="BC200" s="77">
        <v>130</v>
      </c>
      <c r="BD200" s="77">
        <v>0</v>
      </c>
      <c r="BE200" s="77">
        <v>0</v>
      </c>
      <c r="BF200" s="77">
        <v>0</v>
      </c>
      <c r="BG200" s="77">
        <v>0</v>
      </c>
      <c r="BH200" s="77">
        <v>0</v>
      </c>
      <c r="BI200" s="77">
        <v>100</v>
      </c>
      <c r="BJ200" s="77">
        <v>0</v>
      </c>
      <c r="BK200" s="77">
        <v>0</v>
      </c>
      <c r="BL200" s="77">
        <v>100</v>
      </c>
      <c r="BM200" s="77">
        <v>0</v>
      </c>
      <c r="BN200" s="77">
        <v>0</v>
      </c>
      <c r="BO200" s="77">
        <v>100</v>
      </c>
      <c r="BP200" s="78">
        <v>100</v>
      </c>
      <c r="BQ200" s="79">
        <v>0</v>
      </c>
      <c r="BR200" s="79">
        <v>0</v>
      </c>
      <c r="BS200" s="79">
        <v>0</v>
      </c>
      <c r="BT200" s="79">
        <v>0</v>
      </c>
      <c r="BU200" s="79">
        <v>0</v>
      </c>
      <c r="BV200" s="79">
        <v>17</v>
      </c>
      <c r="BW200" s="79">
        <v>0</v>
      </c>
      <c r="BX200" s="79">
        <v>0</v>
      </c>
      <c r="BY200" s="79">
        <v>19</v>
      </c>
      <c r="BZ200" s="79">
        <v>0</v>
      </c>
      <c r="CA200" s="79">
        <v>0</v>
      </c>
      <c r="CB200" s="79">
        <v>0</v>
      </c>
      <c r="CC200" s="76">
        <v>36</v>
      </c>
      <c r="CF200" s="42">
        <f t="shared" si="15"/>
        <v>36</v>
      </c>
      <c r="CG200" s="43" t="str">
        <f t="shared" si="16"/>
        <v>MEJORABLE</v>
      </c>
      <c r="CJ200" s="43">
        <v>162772992.19999996</v>
      </c>
      <c r="CL200" s="89"/>
      <c r="CM200" s="43" t="s">
        <v>98</v>
      </c>
      <c r="CO200" s="43" t="e">
        <v>#N/A</v>
      </c>
      <c r="DB200" s="43" t="s">
        <v>1498</v>
      </c>
    </row>
    <row r="201" spans="1:106" hidden="1" x14ac:dyDescent="0.25">
      <c r="A201" s="31">
        <v>7729</v>
      </c>
      <c r="B201" s="31">
        <v>21111</v>
      </c>
      <c r="C201" s="31" t="s">
        <v>76</v>
      </c>
      <c r="D201" s="73">
        <v>11</v>
      </c>
      <c r="E201" s="31" t="s">
        <v>145</v>
      </c>
      <c r="F201" s="31">
        <v>0</v>
      </c>
      <c r="G201" s="31" t="s">
        <v>145</v>
      </c>
      <c r="H201" s="31">
        <v>242</v>
      </c>
      <c r="I201" s="31" t="s">
        <v>1389</v>
      </c>
      <c r="J201" s="31">
        <v>2</v>
      </c>
      <c r="K201" s="31" t="s">
        <v>105</v>
      </c>
      <c r="L201" s="31">
        <v>7</v>
      </c>
      <c r="M201" s="31" t="s">
        <v>1190</v>
      </c>
      <c r="N201" s="31">
        <v>8</v>
      </c>
      <c r="O201" s="31" t="s">
        <v>148</v>
      </c>
      <c r="P201" s="31">
        <v>3</v>
      </c>
      <c r="Q201" s="31" t="s">
        <v>109</v>
      </c>
      <c r="R201" s="31">
        <v>4</v>
      </c>
      <c r="S201" s="31" t="s">
        <v>394</v>
      </c>
      <c r="T201" s="31" t="s">
        <v>1</v>
      </c>
      <c r="U201" s="31" t="s">
        <v>1264</v>
      </c>
      <c r="V201" s="31">
        <v>335</v>
      </c>
      <c r="W201" s="31" t="s">
        <v>1390</v>
      </c>
      <c r="X201" s="74">
        <v>5</v>
      </c>
      <c r="Y201" s="32" t="s">
        <v>1446</v>
      </c>
      <c r="Z201" s="32" t="s">
        <v>94</v>
      </c>
      <c r="AA201" s="32" t="s">
        <v>1499</v>
      </c>
      <c r="AB201" s="32" t="s">
        <v>1500</v>
      </c>
      <c r="AC201" s="32" t="s">
        <v>1501</v>
      </c>
      <c r="AD201" s="32" t="s">
        <v>1502</v>
      </c>
      <c r="AE201" s="75" t="s">
        <v>79</v>
      </c>
      <c r="AF201" s="31">
        <v>9248</v>
      </c>
      <c r="AG201" s="32" t="s">
        <v>1503</v>
      </c>
      <c r="AH201" s="32" t="s">
        <v>1504</v>
      </c>
      <c r="AI201" s="32" t="s">
        <v>1149</v>
      </c>
      <c r="AJ201" s="68">
        <v>40</v>
      </c>
      <c r="AK201" s="58" t="s">
        <v>91</v>
      </c>
      <c r="AL201" s="31"/>
      <c r="AM201" s="58" t="s">
        <v>82</v>
      </c>
      <c r="AN201" s="32"/>
      <c r="AO201" s="32"/>
      <c r="AP201" s="32"/>
      <c r="AQ201" s="32"/>
      <c r="AR201" s="32"/>
      <c r="AS201" s="32"/>
      <c r="AT201" s="32">
        <v>0</v>
      </c>
      <c r="AU201" s="32" t="s">
        <v>88</v>
      </c>
      <c r="AV201" s="32" t="s">
        <v>102</v>
      </c>
      <c r="AW201" s="32" t="s">
        <v>85</v>
      </c>
      <c r="AX201" s="77">
        <v>0</v>
      </c>
      <c r="AY201" s="77">
        <v>15</v>
      </c>
      <c r="AZ201" s="77">
        <v>15.01</v>
      </c>
      <c r="BA201" s="77">
        <v>19.989999999999998</v>
      </c>
      <c r="BB201" s="77">
        <v>20</v>
      </c>
      <c r="BC201" s="77">
        <v>130</v>
      </c>
      <c r="BD201" s="77">
        <v>0</v>
      </c>
      <c r="BE201" s="77">
        <v>0</v>
      </c>
      <c r="BF201" s="77">
        <v>0</v>
      </c>
      <c r="BG201" s="77">
        <v>0</v>
      </c>
      <c r="BH201" s="77">
        <v>0</v>
      </c>
      <c r="BI201" s="77">
        <v>10</v>
      </c>
      <c r="BJ201" s="77">
        <v>0</v>
      </c>
      <c r="BK201" s="77">
        <v>0</v>
      </c>
      <c r="BL201" s="77">
        <v>10</v>
      </c>
      <c r="BM201" s="77">
        <v>0</v>
      </c>
      <c r="BN201" s="77">
        <v>0</v>
      </c>
      <c r="BO201" s="77">
        <v>20</v>
      </c>
      <c r="BP201" s="78">
        <v>40</v>
      </c>
      <c r="BQ201" s="79">
        <v>0</v>
      </c>
      <c r="BR201" s="79">
        <v>0</v>
      </c>
      <c r="BS201" s="79">
        <v>0</v>
      </c>
      <c r="BT201" s="79">
        <v>0</v>
      </c>
      <c r="BU201" s="79">
        <v>0</v>
      </c>
      <c r="BV201" s="79">
        <v>8</v>
      </c>
      <c r="BW201" s="79">
        <v>0</v>
      </c>
      <c r="BX201" s="79">
        <v>0</v>
      </c>
      <c r="BY201" s="79">
        <v>13</v>
      </c>
      <c r="BZ201" s="79">
        <v>0</v>
      </c>
      <c r="CA201" s="79">
        <v>0</v>
      </c>
      <c r="CB201" s="79">
        <v>0</v>
      </c>
      <c r="CC201" s="76">
        <v>21</v>
      </c>
      <c r="CF201" s="42">
        <f t="shared" si="15"/>
        <v>52.5</v>
      </c>
      <c r="CG201" s="43" t="str">
        <f t="shared" si="16"/>
        <v>ÓPTIMO</v>
      </c>
      <c r="CJ201" s="43">
        <v>162772992.19999996</v>
      </c>
      <c r="CL201" s="89"/>
      <c r="CM201" s="43" t="s">
        <v>98</v>
      </c>
      <c r="CO201" s="43" t="e">
        <v>#N/A</v>
      </c>
      <c r="DB201" s="43" t="s">
        <v>1505</v>
      </c>
    </row>
    <row r="202" spans="1:106" hidden="1" x14ac:dyDescent="0.25">
      <c r="A202" s="31">
        <v>7739</v>
      </c>
      <c r="B202" s="31">
        <v>21111</v>
      </c>
      <c r="C202" s="31" t="s">
        <v>76</v>
      </c>
      <c r="D202" s="73">
        <v>11</v>
      </c>
      <c r="E202" s="31" t="s">
        <v>145</v>
      </c>
      <c r="F202" s="31">
        <v>0</v>
      </c>
      <c r="G202" s="31" t="s">
        <v>145</v>
      </c>
      <c r="H202" s="31">
        <v>242</v>
      </c>
      <c r="I202" s="31" t="s">
        <v>1389</v>
      </c>
      <c r="J202" s="31">
        <v>2</v>
      </c>
      <c r="K202" s="31" t="s">
        <v>105</v>
      </c>
      <c r="L202" s="31">
        <v>7</v>
      </c>
      <c r="M202" s="31" t="s">
        <v>1190</v>
      </c>
      <c r="N202" s="31">
        <v>8</v>
      </c>
      <c r="O202" s="31" t="s">
        <v>148</v>
      </c>
      <c r="P202" s="31">
        <v>3</v>
      </c>
      <c r="Q202" s="31" t="s">
        <v>109</v>
      </c>
      <c r="R202" s="31">
        <v>4</v>
      </c>
      <c r="S202" s="31" t="s">
        <v>394</v>
      </c>
      <c r="T202" s="31" t="s">
        <v>1</v>
      </c>
      <c r="U202" s="31" t="s">
        <v>1264</v>
      </c>
      <c r="V202" s="31">
        <v>335</v>
      </c>
      <c r="W202" s="31" t="s">
        <v>1390</v>
      </c>
      <c r="X202" s="74">
        <v>5</v>
      </c>
      <c r="Y202" s="32" t="s">
        <v>1446</v>
      </c>
      <c r="Z202" s="32" t="s">
        <v>94</v>
      </c>
      <c r="AA202" s="32" t="s">
        <v>1506</v>
      </c>
      <c r="AB202" s="32" t="s">
        <v>1507</v>
      </c>
      <c r="AC202" s="32" t="s">
        <v>1508</v>
      </c>
      <c r="AD202" s="32" t="s">
        <v>1509</v>
      </c>
      <c r="AE202" s="75" t="s">
        <v>79</v>
      </c>
      <c r="AF202" s="31">
        <v>9281</v>
      </c>
      <c r="AG202" s="32" t="s">
        <v>1510</v>
      </c>
      <c r="AH202" s="32" t="s">
        <v>1511</v>
      </c>
      <c r="AI202" s="32" t="s">
        <v>1149</v>
      </c>
      <c r="AJ202" s="68">
        <v>100</v>
      </c>
      <c r="AK202" s="58" t="s">
        <v>91</v>
      </c>
      <c r="AL202" s="31"/>
      <c r="AM202" s="58" t="s">
        <v>82</v>
      </c>
      <c r="AN202" s="32"/>
      <c r="AO202" s="32"/>
      <c r="AP202" s="32"/>
      <c r="AQ202" s="32"/>
      <c r="AR202" s="32"/>
      <c r="AS202" s="32"/>
      <c r="AT202" s="32">
        <v>0</v>
      </c>
      <c r="AU202" s="32" t="s">
        <v>158</v>
      </c>
      <c r="AV202" s="32" t="s">
        <v>89</v>
      </c>
      <c r="AW202" s="32" t="s">
        <v>85</v>
      </c>
      <c r="AX202" s="77">
        <v>0</v>
      </c>
      <c r="AY202" s="77">
        <v>15</v>
      </c>
      <c r="AZ202" s="77">
        <v>15.01</v>
      </c>
      <c r="BA202" s="77">
        <v>60</v>
      </c>
      <c r="BB202" s="77">
        <v>60.01</v>
      </c>
      <c r="BC202" s="77">
        <v>130</v>
      </c>
      <c r="BD202" s="77">
        <v>0</v>
      </c>
      <c r="BE202" s="77">
        <v>0</v>
      </c>
      <c r="BF202" s="77">
        <v>0</v>
      </c>
      <c r="BG202" s="77">
        <v>0</v>
      </c>
      <c r="BH202" s="77">
        <v>0</v>
      </c>
      <c r="BI202" s="77">
        <v>0</v>
      </c>
      <c r="BJ202" s="77">
        <v>0</v>
      </c>
      <c r="BK202" s="77">
        <v>0</v>
      </c>
      <c r="BL202" s="77">
        <v>0</v>
      </c>
      <c r="BM202" s="77">
        <v>0</v>
      </c>
      <c r="BN202" s="77">
        <v>0</v>
      </c>
      <c r="BO202" s="77">
        <v>100</v>
      </c>
      <c r="BP202" s="78">
        <v>100</v>
      </c>
      <c r="BQ202" s="79">
        <v>0</v>
      </c>
      <c r="BR202" s="79">
        <v>0</v>
      </c>
      <c r="BS202" s="79">
        <v>0</v>
      </c>
      <c r="BT202" s="79">
        <v>0</v>
      </c>
      <c r="BU202" s="79">
        <v>0</v>
      </c>
      <c r="BV202" s="79">
        <v>0</v>
      </c>
      <c r="BW202" s="79">
        <v>0</v>
      </c>
      <c r="BX202" s="79">
        <v>0</v>
      </c>
      <c r="BY202" s="79">
        <v>0</v>
      </c>
      <c r="BZ202" s="79">
        <v>0</v>
      </c>
      <c r="CA202" s="79">
        <v>0</v>
      </c>
      <c r="CB202" s="79">
        <v>0</v>
      </c>
      <c r="CC202" s="76">
        <v>0</v>
      </c>
      <c r="CF202" s="42">
        <f t="shared" si="15"/>
        <v>0</v>
      </c>
      <c r="CG202" s="43" t="str">
        <f t="shared" ref="CG202:CG265" si="17">IF(CF202="SIN DATO", "N/A", IF(CF202&gt;130,"EN RIESGO",IF(AW202="Ascendente",IF(AND(CF202&gt;=AX202,CF202&lt;=AY202),"EN RIESGO",IF(AND(CF202&gt;=AZ202,CF202&lt;=BA202),"MEJORABLE",IF(AND(CF202&gt;=BB202,CF202&lt;=BC202),"ÓPTIMO"))),IF(AW202="Descendente",IF(AND(CF202&gt;=BC202,CF202&lt;=BB202),"ÓPTIMO",IF(AND(CF202&gt;=BA202,CF202&lt;=AZ202),"MEJORABLE",IF(AND(CF202&gt;=AY202,CF202&lt;=AX202),"EN RIESGO","N/A")))))))</f>
        <v>EN RIESGO</v>
      </c>
      <c r="CJ202" s="43">
        <v>162772992.19999996</v>
      </c>
      <c r="CL202" s="89"/>
      <c r="CM202" s="43" t="s">
        <v>98</v>
      </c>
      <c r="CO202" s="43" t="e">
        <v>#N/A</v>
      </c>
      <c r="DB202" s="43" t="s">
        <v>1512</v>
      </c>
    </row>
    <row r="203" spans="1:106" hidden="1" x14ac:dyDescent="0.25">
      <c r="A203" s="31">
        <v>7756</v>
      </c>
      <c r="B203" s="31">
        <v>21111</v>
      </c>
      <c r="C203" s="31" t="s">
        <v>76</v>
      </c>
      <c r="D203" s="73">
        <v>11</v>
      </c>
      <c r="E203" s="31" t="s">
        <v>145</v>
      </c>
      <c r="F203" s="31">
        <v>0</v>
      </c>
      <c r="G203" s="31" t="s">
        <v>145</v>
      </c>
      <c r="H203" s="31">
        <v>242</v>
      </c>
      <c r="I203" s="31" t="s">
        <v>1389</v>
      </c>
      <c r="J203" s="31">
        <v>2</v>
      </c>
      <c r="K203" s="31" t="s">
        <v>105</v>
      </c>
      <c r="L203" s="31">
        <v>7</v>
      </c>
      <c r="M203" s="31" t="s">
        <v>1190</v>
      </c>
      <c r="N203" s="31">
        <v>8</v>
      </c>
      <c r="O203" s="31" t="s">
        <v>148</v>
      </c>
      <c r="P203" s="31">
        <v>3</v>
      </c>
      <c r="Q203" s="31" t="s">
        <v>109</v>
      </c>
      <c r="R203" s="31">
        <v>4</v>
      </c>
      <c r="S203" s="31" t="s">
        <v>394</v>
      </c>
      <c r="T203" s="31" t="s">
        <v>1</v>
      </c>
      <c r="U203" s="31" t="s">
        <v>1264</v>
      </c>
      <c r="V203" s="31">
        <v>335</v>
      </c>
      <c r="W203" s="31" t="s">
        <v>1390</v>
      </c>
      <c r="X203" s="74">
        <v>5</v>
      </c>
      <c r="Y203" s="32" t="s">
        <v>1446</v>
      </c>
      <c r="Z203" s="32" t="s">
        <v>94</v>
      </c>
      <c r="AA203" s="32" t="s">
        <v>1513</v>
      </c>
      <c r="AB203" s="32" t="s">
        <v>1514</v>
      </c>
      <c r="AC203" s="32" t="s">
        <v>1515</v>
      </c>
      <c r="AD203" s="32" t="s">
        <v>1516</v>
      </c>
      <c r="AE203" s="75" t="s">
        <v>79</v>
      </c>
      <c r="AF203" s="31">
        <v>9316</v>
      </c>
      <c r="AG203" s="32" t="s">
        <v>1517</v>
      </c>
      <c r="AH203" s="32" t="s">
        <v>1518</v>
      </c>
      <c r="AI203" s="32" t="s">
        <v>1335</v>
      </c>
      <c r="AJ203" s="68">
        <v>95</v>
      </c>
      <c r="AK203" s="58" t="s">
        <v>91</v>
      </c>
      <c r="AL203" s="31"/>
      <c r="AM203" s="58" t="s">
        <v>82</v>
      </c>
      <c r="AN203" s="32"/>
      <c r="AO203" s="32"/>
      <c r="AP203" s="32"/>
      <c r="AQ203" s="32"/>
      <c r="AR203" s="32"/>
      <c r="AS203" s="32"/>
      <c r="AT203" s="32">
        <v>0</v>
      </c>
      <c r="AU203" s="32" t="s">
        <v>158</v>
      </c>
      <c r="AV203" s="32" t="s">
        <v>89</v>
      </c>
      <c r="AW203" s="32" t="s">
        <v>85</v>
      </c>
      <c r="AX203" s="77">
        <v>0</v>
      </c>
      <c r="AY203" s="77">
        <v>15</v>
      </c>
      <c r="AZ203" s="77">
        <v>15.01</v>
      </c>
      <c r="BA203" s="77">
        <v>60</v>
      </c>
      <c r="BB203" s="77">
        <v>60.01</v>
      </c>
      <c r="BC203" s="77">
        <v>130</v>
      </c>
      <c r="BD203" s="77">
        <v>0</v>
      </c>
      <c r="BE203" s="77">
        <v>0</v>
      </c>
      <c r="BF203" s="77">
        <v>0</v>
      </c>
      <c r="BG203" s="77">
        <v>0</v>
      </c>
      <c r="BH203" s="77">
        <v>0</v>
      </c>
      <c r="BI203" s="77">
        <v>0</v>
      </c>
      <c r="BJ203" s="77">
        <v>0</v>
      </c>
      <c r="BK203" s="77">
        <v>0</v>
      </c>
      <c r="BL203" s="77">
        <v>0</v>
      </c>
      <c r="BM203" s="77">
        <v>0</v>
      </c>
      <c r="BN203" s="77">
        <v>0</v>
      </c>
      <c r="BO203" s="77">
        <v>95</v>
      </c>
      <c r="BP203" s="78">
        <v>95</v>
      </c>
      <c r="BQ203" s="79">
        <v>0</v>
      </c>
      <c r="BR203" s="79">
        <v>0</v>
      </c>
      <c r="BS203" s="79">
        <v>0</v>
      </c>
      <c r="BT203" s="79">
        <v>0</v>
      </c>
      <c r="BU203" s="79">
        <v>0</v>
      </c>
      <c r="BV203" s="79">
        <v>17</v>
      </c>
      <c r="BW203" s="79">
        <v>0</v>
      </c>
      <c r="BX203" s="79">
        <v>0</v>
      </c>
      <c r="BY203" s="79">
        <v>0</v>
      </c>
      <c r="BZ203" s="79">
        <v>0</v>
      </c>
      <c r="CA203" s="79">
        <v>0</v>
      </c>
      <c r="CB203" s="79">
        <v>0</v>
      </c>
      <c r="CC203" s="76">
        <v>17</v>
      </c>
      <c r="CF203" s="42">
        <f t="shared" ref="CF203:CF266" si="18">IFERROR(IF(((CC203/BP203)*100)&gt;=0,(CC203/BP203)*100,IF(AV203="Sexenal","Meta sexenal",IF(AV203="Trianual","Meta trianual",IF(AV203="Anual","Meta anualizada",IF(AV203="Bianual","Meta presentable cada 2 años",IF(AV203="Semestral","Meta semestral",(CC203/BP203)*100)))))),"SIN DATO")</f>
        <v>17.894736842105264</v>
      </c>
      <c r="CG203" s="43" t="str">
        <f t="shared" si="17"/>
        <v>MEJORABLE</v>
      </c>
      <c r="CJ203" s="43">
        <v>162772992.19999996</v>
      </c>
      <c r="CL203" s="89"/>
      <c r="CM203" s="43" t="s">
        <v>98</v>
      </c>
      <c r="CO203" s="43" t="e">
        <v>#N/A</v>
      </c>
      <c r="DB203" s="43" t="s">
        <v>1519</v>
      </c>
    </row>
    <row r="204" spans="1:106" hidden="1" x14ac:dyDescent="0.25">
      <c r="A204" s="31">
        <v>7764</v>
      </c>
      <c r="B204" s="31">
        <v>21111</v>
      </c>
      <c r="C204" s="31" t="s">
        <v>76</v>
      </c>
      <c r="D204" s="73">
        <v>11</v>
      </c>
      <c r="E204" s="31" t="s">
        <v>145</v>
      </c>
      <c r="F204" s="31">
        <v>0</v>
      </c>
      <c r="G204" s="31" t="s">
        <v>145</v>
      </c>
      <c r="H204" s="31">
        <v>242</v>
      </c>
      <c r="I204" s="31" t="s">
        <v>1389</v>
      </c>
      <c r="J204" s="31">
        <v>2</v>
      </c>
      <c r="K204" s="31" t="s">
        <v>105</v>
      </c>
      <c r="L204" s="31">
        <v>6</v>
      </c>
      <c r="M204" s="31" t="s">
        <v>147</v>
      </c>
      <c r="N204" s="31">
        <v>8</v>
      </c>
      <c r="O204" s="31" t="s">
        <v>148</v>
      </c>
      <c r="P204" s="31">
        <v>3</v>
      </c>
      <c r="Q204" s="31" t="s">
        <v>109</v>
      </c>
      <c r="R204" s="31">
        <v>4</v>
      </c>
      <c r="S204" s="31" t="s">
        <v>394</v>
      </c>
      <c r="T204" s="31" t="s">
        <v>1</v>
      </c>
      <c r="U204" s="31" t="s">
        <v>1264</v>
      </c>
      <c r="V204" s="31">
        <v>335</v>
      </c>
      <c r="W204" s="31" t="s">
        <v>1390</v>
      </c>
      <c r="X204" s="74">
        <v>6</v>
      </c>
      <c r="Y204" s="32" t="s">
        <v>1520</v>
      </c>
      <c r="Z204" s="32" t="s">
        <v>90</v>
      </c>
      <c r="AA204" s="32" t="s">
        <v>1520</v>
      </c>
      <c r="AB204" s="32" t="s">
        <v>1521</v>
      </c>
      <c r="AC204" s="32" t="s">
        <v>1522</v>
      </c>
      <c r="AD204" s="32" t="s">
        <v>1523</v>
      </c>
      <c r="AE204" s="75" t="s">
        <v>79</v>
      </c>
      <c r="AF204" s="31">
        <v>9360</v>
      </c>
      <c r="AG204" s="32" t="s">
        <v>1524</v>
      </c>
      <c r="AH204" s="32" t="s">
        <v>1525</v>
      </c>
      <c r="AI204" s="32" t="s">
        <v>87</v>
      </c>
      <c r="AJ204" s="68">
        <v>100</v>
      </c>
      <c r="AK204" s="58" t="s">
        <v>91</v>
      </c>
      <c r="AL204" s="31"/>
      <c r="AM204" s="58" t="s">
        <v>82</v>
      </c>
      <c r="AN204" s="32"/>
      <c r="AO204" s="32"/>
      <c r="AP204" s="32"/>
      <c r="AQ204" s="32"/>
      <c r="AR204" s="32"/>
      <c r="AS204" s="32"/>
      <c r="AT204" s="32">
        <v>0</v>
      </c>
      <c r="AU204" s="32" t="s">
        <v>88</v>
      </c>
      <c r="AV204" s="32" t="s">
        <v>84</v>
      </c>
      <c r="AW204" s="32" t="s">
        <v>85</v>
      </c>
      <c r="AX204" s="77">
        <v>0</v>
      </c>
      <c r="AY204" s="77">
        <v>50</v>
      </c>
      <c r="AZ204" s="77">
        <v>50.01</v>
      </c>
      <c r="BA204" s="77">
        <v>85</v>
      </c>
      <c r="BB204" s="77">
        <v>85.01</v>
      </c>
      <c r="BC204" s="77">
        <v>130</v>
      </c>
      <c r="BD204" s="77">
        <v>0</v>
      </c>
      <c r="BE204" s="77">
        <v>0</v>
      </c>
      <c r="BF204" s="77">
        <v>0</v>
      </c>
      <c r="BG204" s="77">
        <v>0</v>
      </c>
      <c r="BH204" s="77">
        <v>0</v>
      </c>
      <c r="BI204" s="77">
        <v>0</v>
      </c>
      <c r="BJ204" s="77">
        <v>0</v>
      </c>
      <c r="BK204" s="77">
        <v>25</v>
      </c>
      <c r="BL204" s="77">
        <v>25</v>
      </c>
      <c r="BM204" s="77">
        <v>25</v>
      </c>
      <c r="BN204" s="77">
        <v>25</v>
      </c>
      <c r="BO204" s="77">
        <v>0</v>
      </c>
      <c r="BP204" s="78">
        <v>100</v>
      </c>
      <c r="BQ204" s="79">
        <v>0</v>
      </c>
      <c r="BR204" s="79">
        <v>0</v>
      </c>
      <c r="BS204" s="79">
        <v>0</v>
      </c>
      <c r="BT204" s="79">
        <v>0</v>
      </c>
      <c r="BU204" s="79">
        <v>0</v>
      </c>
      <c r="BV204" s="79">
        <v>0</v>
      </c>
      <c r="BW204" s="79">
        <v>0</v>
      </c>
      <c r="BX204" s="79">
        <v>0</v>
      </c>
      <c r="BY204" s="79">
        <v>0</v>
      </c>
      <c r="BZ204" s="79">
        <v>0</v>
      </c>
      <c r="CA204" s="79">
        <v>0</v>
      </c>
      <c r="CB204" s="79">
        <v>0</v>
      </c>
      <c r="CC204" s="76">
        <v>0</v>
      </c>
      <c r="CF204" s="42">
        <f t="shared" si="18"/>
        <v>0</v>
      </c>
      <c r="CG204" s="43" t="str">
        <f t="shared" si="17"/>
        <v>EN RIESGO</v>
      </c>
      <c r="CJ204" s="43">
        <v>162772992.19999996</v>
      </c>
      <c r="CL204" s="89"/>
      <c r="CM204" s="43" t="s">
        <v>98</v>
      </c>
      <c r="CO204" s="43" t="e">
        <v>#N/A</v>
      </c>
      <c r="DB204" s="43" t="s">
        <v>1526</v>
      </c>
    </row>
    <row r="205" spans="1:106" hidden="1" x14ac:dyDescent="0.25">
      <c r="A205" s="31">
        <v>7772</v>
      </c>
      <c r="B205" s="31">
        <v>21111</v>
      </c>
      <c r="C205" s="31" t="s">
        <v>76</v>
      </c>
      <c r="D205" s="73">
        <v>11</v>
      </c>
      <c r="E205" s="31" t="s">
        <v>145</v>
      </c>
      <c r="F205" s="31">
        <v>0</v>
      </c>
      <c r="G205" s="31" t="s">
        <v>145</v>
      </c>
      <c r="H205" s="31">
        <v>242</v>
      </c>
      <c r="I205" s="31" t="s">
        <v>1389</v>
      </c>
      <c r="J205" s="31">
        <v>2</v>
      </c>
      <c r="K205" s="31" t="s">
        <v>105</v>
      </c>
      <c r="L205" s="31">
        <v>6</v>
      </c>
      <c r="M205" s="31" t="s">
        <v>147</v>
      </c>
      <c r="N205" s="31">
        <v>8</v>
      </c>
      <c r="O205" s="31" t="s">
        <v>148</v>
      </c>
      <c r="P205" s="31">
        <v>3</v>
      </c>
      <c r="Q205" s="31" t="s">
        <v>109</v>
      </c>
      <c r="R205" s="31">
        <v>4</v>
      </c>
      <c r="S205" s="31" t="s">
        <v>394</v>
      </c>
      <c r="T205" s="31" t="s">
        <v>1</v>
      </c>
      <c r="U205" s="31" t="s">
        <v>1264</v>
      </c>
      <c r="V205" s="31">
        <v>335</v>
      </c>
      <c r="W205" s="31" t="s">
        <v>1390</v>
      </c>
      <c r="X205" s="74">
        <v>6</v>
      </c>
      <c r="Y205" s="32" t="s">
        <v>1520</v>
      </c>
      <c r="Z205" s="32" t="s">
        <v>94</v>
      </c>
      <c r="AA205" s="32" t="s">
        <v>1527</v>
      </c>
      <c r="AB205" s="32" t="s">
        <v>1528</v>
      </c>
      <c r="AC205" s="32" t="s">
        <v>1529</v>
      </c>
      <c r="AD205" s="32" t="s">
        <v>1530</v>
      </c>
      <c r="AE205" s="75" t="s">
        <v>79</v>
      </c>
      <c r="AF205" s="31">
        <v>9382</v>
      </c>
      <c r="AG205" s="32" t="s">
        <v>1407</v>
      </c>
      <c r="AH205" s="32" t="s">
        <v>1408</v>
      </c>
      <c r="AI205" s="32" t="s">
        <v>87</v>
      </c>
      <c r="AJ205" s="68">
        <v>100</v>
      </c>
      <c r="AK205" s="58" t="s">
        <v>91</v>
      </c>
      <c r="AL205" s="31"/>
      <c r="AM205" s="58" t="s">
        <v>82</v>
      </c>
      <c r="AN205" s="32"/>
      <c r="AO205" s="32"/>
      <c r="AP205" s="32"/>
      <c r="AQ205" s="32"/>
      <c r="AR205" s="32"/>
      <c r="AS205" s="32"/>
      <c r="AT205" s="32">
        <v>0</v>
      </c>
      <c r="AU205" s="32" t="s">
        <v>158</v>
      </c>
      <c r="AV205" s="32" t="s">
        <v>102</v>
      </c>
      <c r="AW205" s="32" t="s">
        <v>85</v>
      </c>
      <c r="AX205" s="77">
        <v>0</v>
      </c>
      <c r="AY205" s="77">
        <v>15</v>
      </c>
      <c r="AZ205" s="77">
        <v>15.01</v>
      </c>
      <c r="BA205" s="77">
        <v>60</v>
      </c>
      <c r="BB205" s="77">
        <v>60.01</v>
      </c>
      <c r="BC205" s="77">
        <v>130</v>
      </c>
      <c r="BD205" s="77">
        <v>0</v>
      </c>
      <c r="BE205" s="77">
        <v>0</v>
      </c>
      <c r="BF205" s="77">
        <v>0</v>
      </c>
      <c r="BG205" s="77">
        <v>0</v>
      </c>
      <c r="BH205" s="77">
        <v>0</v>
      </c>
      <c r="BI205" s="77">
        <v>100</v>
      </c>
      <c r="BJ205" s="77">
        <v>0</v>
      </c>
      <c r="BK205" s="77">
        <v>0</v>
      </c>
      <c r="BL205" s="77">
        <v>0</v>
      </c>
      <c r="BM205" s="77">
        <v>0</v>
      </c>
      <c r="BN205" s="77">
        <v>0</v>
      </c>
      <c r="BO205" s="77">
        <v>0</v>
      </c>
      <c r="BP205" s="78">
        <v>2</v>
      </c>
      <c r="BQ205" s="79">
        <v>0</v>
      </c>
      <c r="BR205" s="79">
        <v>0</v>
      </c>
      <c r="BS205" s="79">
        <v>0</v>
      </c>
      <c r="BT205" s="79">
        <v>0</v>
      </c>
      <c r="BU205" s="79">
        <v>0</v>
      </c>
      <c r="BV205" s="79">
        <v>0</v>
      </c>
      <c r="BW205" s="79">
        <v>0</v>
      </c>
      <c r="BX205" s="79">
        <v>0</v>
      </c>
      <c r="BY205" s="79">
        <v>0</v>
      </c>
      <c r="BZ205" s="79">
        <v>0</v>
      </c>
      <c r="CA205" s="79">
        <v>0</v>
      </c>
      <c r="CB205" s="79">
        <v>0</v>
      </c>
      <c r="CC205" s="76">
        <v>0</v>
      </c>
      <c r="CF205" s="42">
        <f t="shared" si="18"/>
        <v>0</v>
      </c>
      <c r="CG205" s="43" t="str">
        <f t="shared" si="17"/>
        <v>EN RIESGO</v>
      </c>
      <c r="CJ205" s="43">
        <v>162772992.19999996</v>
      </c>
      <c r="CL205" s="89"/>
      <c r="CM205" s="43" t="s">
        <v>98</v>
      </c>
      <c r="CO205" s="43" t="e">
        <v>#N/A</v>
      </c>
      <c r="DB205" s="43" t="s">
        <v>1409</v>
      </c>
    </row>
    <row r="206" spans="1:106" hidden="1" x14ac:dyDescent="0.25">
      <c r="A206" s="31">
        <v>7787</v>
      </c>
      <c r="B206" s="31">
        <v>21111</v>
      </c>
      <c r="C206" s="31" t="s">
        <v>76</v>
      </c>
      <c r="D206" s="73">
        <v>11</v>
      </c>
      <c r="E206" s="31" t="s">
        <v>145</v>
      </c>
      <c r="F206" s="31">
        <v>0</v>
      </c>
      <c r="G206" s="31" t="s">
        <v>145</v>
      </c>
      <c r="H206" s="31">
        <v>242</v>
      </c>
      <c r="I206" s="31" t="s">
        <v>1389</v>
      </c>
      <c r="J206" s="31">
        <v>2</v>
      </c>
      <c r="K206" s="31" t="s">
        <v>105</v>
      </c>
      <c r="L206" s="31">
        <v>6</v>
      </c>
      <c r="M206" s="31" t="s">
        <v>147</v>
      </c>
      <c r="N206" s="31">
        <v>8</v>
      </c>
      <c r="O206" s="31" t="s">
        <v>148</v>
      </c>
      <c r="P206" s="31">
        <v>3</v>
      </c>
      <c r="Q206" s="31" t="s">
        <v>109</v>
      </c>
      <c r="R206" s="31">
        <v>4</v>
      </c>
      <c r="S206" s="31" t="s">
        <v>394</v>
      </c>
      <c r="T206" s="31" t="s">
        <v>1</v>
      </c>
      <c r="U206" s="31" t="s">
        <v>1264</v>
      </c>
      <c r="V206" s="31">
        <v>335</v>
      </c>
      <c r="W206" s="31" t="s">
        <v>1390</v>
      </c>
      <c r="X206" s="74">
        <v>6</v>
      </c>
      <c r="Y206" s="32" t="s">
        <v>1520</v>
      </c>
      <c r="Z206" s="32" t="s">
        <v>94</v>
      </c>
      <c r="AA206" s="32" t="s">
        <v>1531</v>
      </c>
      <c r="AB206" s="32" t="s">
        <v>1532</v>
      </c>
      <c r="AC206" s="32" t="s">
        <v>1533</v>
      </c>
      <c r="AD206" s="32" t="s">
        <v>1534</v>
      </c>
      <c r="AE206" s="75" t="s">
        <v>79</v>
      </c>
      <c r="AF206" s="31">
        <v>9395</v>
      </c>
      <c r="AG206" s="32" t="s">
        <v>1535</v>
      </c>
      <c r="AH206" s="32" t="s">
        <v>1536</v>
      </c>
      <c r="AI206" s="32" t="s">
        <v>87</v>
      </c>
      <c r="AJ206" s="68">
        <v>100</v>
      </c>
      <c r="AK206" s="58" t="s">
        <v>91</v>
      </c>
      <c r="AL206" s="31"/>
      <c r="AM206" s="58" t="s">
        <v>82</v>
      </c>
      <c r="AN206" s="32"/>
      <c r="AO206" s="32"/>
      <c r="AP206" s="32"/>
      <c r="AQ206" s="32"/>
      <c r="AR206" s="32"/>
      <c r="AS206" s="32"/>
      <c r="AT206" s="32">
        <v>0</v>
      </c>
      <c r="AU206" s="32" t="s">
        <v>88</v>
      </c>
      <c r="AV206" s="32" t="s">
        <v>89</v>
      </c>
      <c r="AW206" s="32" t="s">
        <v>85</v>
      </c>
      <c r="AX206" s="77">
        <v>0</v>
      </c>
      <c r="AY206" s="77">
        <v>15</v>
      </c>
      <c r="AZ206" s="77">
        <v>15.01</v>
      </c>
      <c r="BA206" s="77">
        <v>60</v>
      </c>
      <c r="BB206" s="77">
        <v>60.01</v>
      </c>
      <c r="BC206" s="77">
        <v>130</v>
      </c>
      <c r="BD206" s="77">
        <v>0</v>
      </c>
      <c r="BE206" s="77">
        <v>0</v>
      </c>
      <c r="BF206" s="77">
        <v>0</v>
      </c>
      <c r="BG206" s="77">
        <v>0</v>
      </c>
      <c r="BH206" s="77">
        <v>10</v>
      </c>
      <c r="BI206" s="77">
        <v>15</v>
      </c>
      <c r="BJ206" s="77">
        <v>15</v>
      </c>
      <c r="BK206" s="77">
        <v>15</v>
      </c>
      <c r="BL206" s="77">
        <v>15</v>
      </c>
      <c r="BM206" s="77">
        <v>15</v>
      </c>
      <c r="BN206" s="77">
        <v>15</v>
      </c>
      <c r="BO206" s="77">
        <v>0</v>
      </c>
      <c r="BP206" s="78">
        <v>100</v>
      </c>
      <c r="BQ206" s="79">
        <v>0</v>
      </c>
      <c r="BR206" s="79">
        <v>0</v>
      </c>
      <c r="BS206" s="79">
        <v>0</v>
      </c>
      <c r="BT206" s="79">
        <v>0</v>
      </c>
      <c r="BU206" s="79">
        <v>0</v>
      </c>
      <c r="BV206" s="79">
        <v>0</v>
      </c>
      <c r="BW206" s="79">
        <v>0</v>
      </c>
      <c r="BX206" s="79">
        <v>0</v>
      </c>
      <c r="BY206" s="79">
        <v>0</v>
      </c>
      <c r="BZ206" s="79">
        <v>0</v>
      </c>
      <c r="CA206" s="79">
        <v>0</v>
      </c>
      <c r="CB206" s="79">
        <v>0</v>
      </c>
      <c r="CC206" s="76">
        <v>0</v>
      </c>
      <c r="CF206" s="42">
        <f t="shared" si="18"/>
        <v>0</v>
      </c>
      <c r="CG206" s="43" t="str">
        <f t="shared" si="17"/>
        <v>EN RIESGO</v>
      </c>
      <c r="CJ206" s="43">
        <v>162772992.19999996</v>
      </c>
      <c r="CL206" s="89"/>
      <c r="CM206" s="43" t="s">
        <v>98</v>
      </c>
      <c r="CO206" s="43" t="e">
        <v>#N/A</v>
      </c>
      <c r="DB206" s="43" t="s">
        <v>1537</v>
      </c>
    </row>
    <row r="207" spans="1:106" hidden="1" x14ac:dyDescent="0.25">
      <c r="A207" s="31">
        <v>7796</v>
      </c>
      <c r="B207" s="31">
        <v>21111</v>
      </c>
      <c r="C207" s="31" t="s">
        <v>76</v>
      </c>
      <c r="D207" s="73">
        <v>11</v>
      </c>
      <c r="E207" s="31" t="s">
        <v>145</v>
      </c>
      <c r="F207" s="31">
        <v>0</v>
      </c>
      <c r="G207" s="31" t="s">
        <v>145</v>
      </c>
      <c r="H207" s="31">
        <v>242</v>
      </c>
      <c r="I207" s="31" t="s">
        <v>1389</v>
      </c>
      <c r="J207" s="31">
        <v>2</v>
      </c>
      <c r="K207" s="31" t="s">
        <v>105</v>
      </c>
      <c r="L207" s="31">
        <v>6</v>
      </c>
      <c r="M207" s="31" t="s">
        <v>147</v>
      </c>
      <c r="N207" s="31">
        <v>8</v>
      </c>
      <c r="O207" s="31" t="s">
        <v>148</v>
      </c>
      <c r="P207" s="31">
        <v>3</v>
      </c>
      <c r="Q207" s="31" t="s">
        <v>109</v>
      </c>
      <c r="R207" s="31">
        <v>4</v>
      </c>
      <c r="S207" s="31" t="s">
        <v>394</v>
      </c>
      <c r="T207" s="31" t="s">
        <v>1</v>
      </c>
      <c r="U207" s="31" t="s">
        <v>1264</v>
      </c>
      <c r="V207" s="31">
        <v>335</v>
      </c>
      <c r="W207" s="31" t="s">
        <v>1390</v>
      </c>
      <c r="X207" s="74">
        <v>6</v>
      </c>
      <c r="Y207" s="32" t="s">
        <v>1520</v>
      </c>
      <c r="Z207" s="32" t="s">
        <v>94</v>
      </c>
      <c r="AA207" s="32" t="s">
        <v>1417</v>
      </c>
      <c r="AB207" s="32" t="s">
        <v>1538</v>
      </c>
      <c r="AC207" s="32" t="s">
        <v>1539</v>
      </c>
      <c r="AD207" s="32" t="s">
        <v>1540</v>
      </c>
      <c r="AE207" s="75" t="s">
        <v>79</v>
      </c>
      <c r="AF207" s="31">
        <v>9407</v>
      </c>
      <c r="AG207" s="32" t="s">
        <v>1541</v>
      </c>
      <c r="AH207" s="32" t="s">
        <v>1542</v>
      </c>
      <c r="AI207" s="32" t="s">
        <v>87</v>
      </c>
      <c r="AJ207" s="68">
        <v>100</v>
      </c>
      <c r="AK207" s="58" t="s">
        <v>91</v>
      </c>
      <c r="AL207" s="31"/>
      <c r="AM207" s="58" t="s">
        <v>82</v>
      </c>
      <c r="AN207" s="32"/>
      <c r="AO207" s="32"/>
      <c r="AP207" s="32"/>
      <c r="AQ207" s="32"/>
      <c r="AR207" s="32"/>
      <c r="AS207" s="32"/>
      <c r="AT207" s="32">
        <v>0</v>
      </c>
      <c r="AU207" s="32" t="s">
        <v>88</v>
      </c>
      <c r="AV207" s="32" t="s">
        <v>89</v>
      </c>
      <c r="AW207" s="32" t="s">
        <v>85</v>
      </c>
      <c r="AX207" s="77">
        <v>0</v>
      </c>
      <c r="AY207" s="77">
        <v>15</v>
      </c>
      <c r="AZ207" s="77">
        <v>15.01</v>
      </c>
      <c r="BA207" s="77">
        <v>60</v>
      </c>
      <c r="BB207" s="77">
        <v>60.01</v>
      </c>
      <c r="BC207" s="77">
        <v>130</v>
      </c>
      <c r="BD207" s="77">
        <v>0</v>
      </c>
      <c r="BE207" s="77">
        <v>0</v>
      </c>
      <c r="BF207" s="77">
        <v>0</v>
      </c>
      <c r="BG207" s="77">
        <v>0</v>
      </c>
      <c r="BH207" s="77">
        <v>0</v>
      </c>
      <c r="BI207" s="77">
        <v>0</v>
      </c>
      <c r="BJ207" s="77">
        <v>0</v>
      </c>
      <c r="BK207" s="77">
        <v>25</v>
      </c>
      <c r="BL207" s="77">
        <v>25</v>
      </c>
      <c r="BM207" s="77">
        <v>25</v>
      </c>
      <c r="BN207" s="77">
        <v>25</v>
      </c>
      <c r="BO207" s="77">
        <v>0</v>
      </c>
      <c r="BP207" s="78">
        <v>100</v>
      </c>
      <c r="BQ207" s="79">
        <v>0</v>
      </c>
      <c r="BR207" s="79">
        <v>0</v>
      </c>
      <c r="BS207" s="79">
        <v>0</v>
      </c>
      <c r="BT207" s="79">
        <v>0</v>
      </c>
      <c r="BU207" s="79">
        <v>0</v>
      </c>
      <c r="BV207" s="79">
        <v>0</v>
      </c>
      <c r="BW207" s="79">
        <v>0</v>
      </c>
      <c r="BX207" s="79">
        <v>0</v>
      </c>
      <c r="BY207" s="79">
        <v>0</v>
      </c>
      <c r="BZ207" s="79">
        <v>0</v>
      </c>
      <c r="CA207" s="79">
        <v>0</v>
      </c>
      <c r="CB207" s="79">
        <v>0</v>
      </c>
      <c r="CC207" s="76">
        <v>0</v>
      </c>
      <c r="CF207" s="42">
        <f t="shared" si="18"/>
        <v>0</v>
      </c>
      <c r="CG207" s="43" t="str">
        <f t="shared" si="17"/>
        <v>EN RIESGO</v>
      </c>
      <c r="CJ207" s="43">
        <v>162772992.19999996</v>
      </c>
      <c r="CL207" s="89"/>
      <c r="CM207" s="43" t="s">
        <v>98</v>
      </c>
      <c r="CO207" s="43" t="e">
        <v>#N/A</v>
      </c>
      <c r="DB207" s="43" t="s">
        <v>1543</v>
      </c>
    </row>
    <row r="208" spans="1:106" hidden="1" x14ac:dyDescent="0.25">
      <c r="A208" s="31">
        <v>8099</v>
      </c>
      <c r="B208" s="31">
        <v>21111</v>
      </c>
      <c r="C208" s="31" t="s">
        <v>76</v>
      </c>
      <c r="D208" s="73">
        <v>11</v>
      </c>
      <c r="E208" s="31" t="s">
        <v>145</v>
      </c>
      <c r="F208" s="31">
        <v>0</v>
      </c>
      <c r="G208" s="31" t="s">
        <v>145</v>
      </c>
      <c r="H208" s="31">
        <v>242</v>
      </c>
      <c r="I208" s="31" t="s">
        <v>1389</v>
      </c>
      <c r="J208" s="31">
        <v>2</v>
      </c>
      <c r="K208" s="31" t="s">
        <v>105</v>
      </c>
      <c r="L208" s="31">
        <v>6</v>
      </c>
      <c r="M208" s="31" t="s">
        <v>147</v>
      </c>
      <c r="N208" s="31">
        <v>8</v>
      </c>
      <c r="O208" s="31" t="s">
        <v>148</v>
      </c>
      <c r="P208" s="31">
        <v>3</v>
      </c>
      <c r="Q208" s="31" t="s">
        <v>109</v>
      </c>
      <c r="R208" s="31">
        <v>4</v>
      </c>
      <c r="S208" s="31" t="s">
        <v>394</v>
      </c>
      <c r="T208" s="31" t="s">
        <v>1</v>
      </c>
      <c r="U208" s="31" t="s">
        <v>1264</v>
      </c>
      <c r="V208" s="31">
        <v>335</v>
      </c>
      <c r="W208" s="31" t="s">
        <v>1390</v>
      </c>
      <c r="X208" s="74" t="s">
        <v>77</v>
      </c>
      <c r="Y208" s="32" t="s">
        <v>77</v>
      </c>
      <c r="Z208" s="32" t="s">
        <v>86</v>
      </c>
      <c r="AA208" s="32" t="s">
        <v>1544</v>
      </c>
      <c r="AB208" s="32" t="s">
        <v>1545</v>
      </c>
      <c r="AC208" s="32" t="s">
        <v>1073</v>
      </c>
      <c r="AD208" s="32" t="s">
        <v>154</v>
      </c>
      <c r="AE208" s="75" t="s">
        <v>79</v>
      </c>
      <c r="AF208" s="31">
        <v>9222</v>
      </c>
      <c r="AG208" s="32" t="s">
        <v>1546</v>
      </c>
      <c r="AH208" s="32" t="s">
        <v>1547</v>
      </c>
      <c r="AI208" s="32" t="s">
        <v>157</v>
      </c>
      <c r="AJ208" s="68">
        <v>3.2</v>
      </c>
      <c r="AK208" s="58" t="s">
        <v>81</v>
      </c>
      <c r="AL208" s="31"/>
      <c r="AM208" s="58" t="s">
        <v>82</v>
      </c>
      <c r="AN208" s="32"/>
      <c r="AO208" s="32"/>
      <c r="AP208" s="32"/>
      <c r="AQ208" s="32"/>
      <c r="AR208" s="32"/>
      <c r="AS208" s="32"/>
      <c r="AT208" s="32">
        <v>3.2</v>
      </c>
      <c r="AU208" s="32" t="s">
        <v>158</v>
      </c>
      <c r="AV208" s="32" t="s">
        <v>117</v>
      </c>
      <c r="AW208" s="32" t="s">
        <v>108</v>
      </c>
      <c r="AX208" s="77">
        <v>130</v>
      </c>
      <c r="AY208" s="77">
        <v>90</v>
      </c>
      <c r="AZ208" s="77">
        <v>89.99</v>
      </c>
      <c r="BA208" s="77">
        <v>70</v>
      </c>
      <c r="BB208" s="77">
        <v>69.989999999999995</v>
      </c>
      <c r="BC208" s="77">
        <v>0</v>
      </c>
      <c r="BD208" s="77">
        <v>0</v>
      </c>
      <c r="BE208" s="77">
        <v>0</v>
      </c>
      <c r="BF208" s="77">
        <v>0</v>
      </c>
      <c r="BG208" s="77">
        <v>0</v>
      </c>
      <c r="BH208" s="77">
        <v>0</v>
      </c>
      <c r="BI208" s="77">
        <v>0</v>
      </c>
      <c r="BJ208" s="77">
        <v>0</v>
      </c>
      <c r="BK208" s="77">
        <v>0</v>
      </c>
      <c r="BL208" s="77">
        <v>0</v>
      </c>
      <c r="BM208" s="77">
        <v>0</v>
      </c>
      <c r="BN208" s="77">
        <v>0</v>
      </c>
      <c r="BO208" s="77">
        <v>3.2</v>
      </c>
      <c r="BP208" s="78">
        <v>28</v>
      </c>
      <c r="BQ208" s="79">
        <v>0</v>
      </c>
      <c r="BR208" s="79">
        <v>0</v>
      </c>
      <c r="BS208" s="79">
        <v>0</v>
      </c>
      <c r="BT208" s="79">
        <v>0</v>
      </c>
      <c r="BU208" s="79">
        <v>0</v>
      </c>
      <c r="BV208" s="79">
        <v>0</v>
      </c>
      <c r="BW208" s="79">
        <v>0</v>
      </c>
      <c r="BX208" s="79">
        <v>0</v>
      </c>
      <c r="BY208" s="79">
        <v>0</v>
      </c>
      <c r="BZ208" s="79">
        <v>0</v>
      </c>
      <c r="CA208" s="79">
        <v>0</v>
      </c>
      <c r="CB208" s="79">
        <v>0</v>
      </c>
      <c r="CC208" s="76">
        <v>0</v>
      </c>
      <c r="CF208" s="42">
        <f t="shared" si="18"/>
        <v>0</v>
      </c>
      <c r="CG208" s="43" t="str">
        <f t="shared" si="17"/>
        <v>ÓPTIMO</v>
      </c>
      <c r="CJ208" s="43">
        <v>162772992.19999996</v>
      </c>
      <c r="CL208" s="89"/>
      <c r="CM208" s="43" t="s">
        <v>98</v>
      </c>
      <c r="CO208" s="43" t="e">
        <v>#N/A</v>
      </c>
      <c r="DB208" s="43" t="s">
        <v>1548</v>
      </c>
    </row>
    <row r="209" spans="1:106" hidden="1" x14ac:dyDescent="0.25">
      <c r="A209" s="31">
        <v>8122</v>
      </c>
      <c r="B209" s="31">
        <v>21111</v>
      </c>
      <c r="C209" s="31" t="s">
        <v>76</v>
      </c>
      <c r="D209" s="73">
        <v>11</v>
      </c>
      <c r="E209" s="31" t="s">
        <v>145</v>
      </c>
      <c r="F209" s="31">
        <v>0</v>
      </c>
      <c r="G209" s="31" t="s">
        <v>145</v>
      </c>
      <c r="H209" s="31">
        <v>242</v>
      </c>
      <c r="I209" s="31" t="s">
        <v>1389</v>
      </c>
      <c r="J209" s="31">
        <v>2</v>
      </c>
      <c r="K209" s="31" t="s">
        <v>105</v>
      </c>
      <c r="L209" s="31">
        <v>2</v>
      </c>
      <c r="M209" s="31" t="s">
        <v>1147</v>
      </c>
      <c r="N209" s="31">
        <v>7</v>
      </c>
      <c r="O209" s="31" t="s">
        <v>1148</v>
      </c>
      <c r="P209" s="31">
        <v>3</v>
      </c>
      <c r="Q209" s="31" t="s">
        <v>109</v>
      </c>
      <c r="R209" s="31">
        <v>4</v>
      </c>
      <c r="S209" s="31" t="s">
        <v>394</v>
      </c>
      <c r="T209" s="31" t="s">
        <v>1</v>
      </c>
      <c r="U209" s="31" t="s">
        <v>1264</v>
      </c>
      <c r="V209" s="31">
        <v>335</v>
      </c>
      <c r="W209" s="31" t="s">
        <v>1390</v>
      </c>
      <c r="X209" s="74">
        <v>9</v>
      </c>
      <c r="Y209" s="32" t="s">
        <v>1549</v>
      </c>
      <c r="Z209" s="32" t="s">
        <v>90</v>
      </c>
      <c r="AA209" s="32" t="s">
        <v>1549</v>
      </c>
      <c r="AB209" s="32" t="s">
        <v>1550</v>
      </c>
      <c r="AC209" s="32" t="s">
        <v>1551</v>
      </c>
      <c r="AD209" s="32" t="s">
        <v>1552</v>
      </c>
      <c r="AE209" s="75" t="s">
        <v>79</v>
      </c>
      <c r="AF209" s="31">
        <v>9271</v>
      </c>
      <c r="AG209" s="32" t="s">
        <v>1553</v>
      </c>
      <c r="AH209" s="32" t="s">
        <v>1554</v>
      </c>
      <c r="AI209" s="32" t="s">
        <v>784</v>
      </c>
      <c r="AJ209" s="68">
        <v>175</v>
      </c>
      <c r="AK209" s="58" t="s">
        <v>91</v>
      </c>
      <c r="AL209" s="31"/>
      <c r="AM209" s="58" t="s">
        <v>82</v>
      </c>
      <c r="AN209" s="32"/>
      <c r="AO209" s="32"/>
      <c r="AP209" s="32"/>
      <c r="AQ209" s="32"/>
      <c r="AR209" s="32"/>
      <c r="AS209" s="32"/>
      <c r="AT209" s="32">
        <v>175</v>
      </c>
      <c r="AU209" s="32" t="s">
        <v>92</v>
      </c>
      <c r="AV209" s="32" t="s">
        <v>84</v>
      </c>
      <c r="AW209" s="32" t="s">
        <v>85</v>
      </c>
      <c r="AX209" s="77">
        <v>0</v>
      </c>
      <c r="AY209" s="77">
        <v>50</v>
      </c>
      <c r="AZ209" s="77">
        <v>50.01</v>
      </c>
      <c r="BA209" s="77">
        <v>85</v>
      </c>
      <c r="BB209" s="77">
        <v>85.01</v>
      </c>
      <c r="BC209" s="77">
        <v>130</v>
      </c>
      <c r="BD209" s="77">
        <v>0</v>
      </c>
      <c r="BE209" s="77">
        <v>0</v>
      </c>
      <c r="BF209" s="77">
        <v>0</v>
      </c>
      <c r="BG209" s="77">
        <v>0</v>
      </c>
      <c r="BH209" s="77">
        <v>0</v>
      </c>
      <c r="BI209" s="77">
        <v>0</v>
      </c>
      <c r="BJ209" s="77">
        <v>0</v>
      </c>
      <c r="BK209" s="77">
        <v>25</v>
      </c>
      <c r="BL209" s="77">
        <v>80</v>
      </c>
      <c r="BM209" s="77">
        <v>70</v>
      </c>
      <c r="BN209" s="77">
        <v>0</v>
      </c>
      <c r="BO209" s="77">
        <v>0</v>
      </c>
      <c r="BP209" s="78">
        <v>175</v>
      </c>
      <c r="BQ209" s="79">
        <v>0</v>
      </c>
      <c r="BR209" s="79">
        <v>0</v>
      </c>
      <c r="BS209" s="79">
        <v>0</v>
      </c>
      <c r="BT209" s="79">
        <v>0</v>
      </c>
      <c r="BU209" s="79">
        <v>0</v>
      </c>
      <c r="BV209" s="79">
        <v>0</v>
      </c>
      <c r="BW209" s="79">
        <v>0</v>
      </c>
      <c r="BX209" s="79">
        <v>0</v>
      </c>
      <c r="BY209" s="79">
        <v>0</v>
      </c>
      <c r="BZ209" s="79">
        <v>0</v>
      </c>
      <c r="CA209" s="79">
        <v>0</v>
      </c>
      <c r="CB209" s="79">
        <v>0</v>
      </c>
      <c r="CC209" s="76">
        <v>0</v>
      </c>
      <c r="CF209" s="42">
        <f t="shared" si="18"/>
        <v>0</v>
      </c>
      <c r="CG209" s="43" t="str">
        <f t="shared" si="17"/>
        <v>EN RIESGO</v>
      </c>
      <c r="CJ209" s="43">
        <v>162772992.19999996</v>
      </c>
      <c r="CL209" s="89"/>
      <c r="CM209" s="43" t="s">
        <v>98</v>
      </c>
      <c r="CO209" s="43" t="e">
        <v>#N/A</v>
      </c>
      <c r="DB209" s="43" t="s">
        <v>1555</v>
      </c>
    </row>
    <row r="210" spans="1:106" hidden="1" x14ac:dyDescent="0.25">
      <c r="A210" s="31">
        <v>8150</v>
      </c>
      <c r="B210" s="31">
        <v>21111</v>
      </c>
      <c r="C210" s="31" t="s">
        <v>76</v>
      </c>
      <c r="D210" s="73">
        <v>11</v>
      </c>
      <c r="E210" s="31" t="s">
        <v>145</v>
      </c>
      <c r="F210" s="31">
        <v>0</v>
      </c>
      <c r="G210" s="31" t="s">
        <v>145</v>
      </c>
      <c r="H210" s="31">
        <v>242</v>
      </c>
      <c r="I210" s="31" t="s">
        <v>1389</v>
      </c>
      <c r="J210" s="31">
        <v>2</v>
      </c>
      <c r="K210" s="31" t="s">
        <v>105</v>
      </c>
      <c r="L210" s="31">
        <v>2</v>
      </c>
      <c r="M210" s="31" t="s">
        <v>1147</v>
      </c>
      <c r="N210" s="31">
        <v>7</v>
      </c>
      <c r="O210" s="31" t="s">
        <v>1148</v>
      </c>
      <c r="P210" s="31">
        <v>3</v>
      </c>
      <c r="Q210" s="31" t="s">
        <v>109</v>
      </c>
      <c r="R210" s="31">
        <v>4</v>
      </c>
      <c r="S210" s="31" t="s">
        <v>394</v>
      </c>
      <c r="T210" s="31" t="s">
        <v>1</v>
      </c>
      <c r="U210" s="31" t="s">
        <v>1264</v>
      </c>
      <c r="V210" s="31">
        <v>335</v>
      </c>
      <c r="W210" s="31" t="s">
        <v>1390</v>
      </c>
      <c r="X210" s="74">
        <v>9</v>
      </c>
      <c r="Y210" s="32" t="s">
        <v>1549</v>
      </c>
      <c r="Z210" s="32" t="s">
        <v>94</v>
      </c>
      <c r="AA210" s="32" t="s">
        <v>1556</v>
      </c>
      <c r="AB210" s="32" t="s">
        <v>1557</v>
      </c>
      <c r="AC210" s="32" t="s">
        <v>1558</v>
      </c>
      <c r="AD210" s="32" t="s">
        <v>1559</v>
      </c>
      <c r="AE210" s="75" t="s">
        <v>79</v>
      </c>
      <c r="AF210" s="31">
        <v>9605</v>
      </c>
      <c r="AG210" s="32" t="s">
        <v>1560</v>
      </c>
      <c r="AH210" s="32" t="s">
        <v>1561</v>
      </c>
      <c r="AI210" s="32" t="s">
        <v>785</v>
      </c>
      <c r="AJ210" s="68">
        <v>1</v>
      </c>
      <c r="AK210" s="58" t="s">
        <v>91</v>
      </c>
      <c r="AL210" s="31"/>
      <c r="AM210" s="58" t="s">
        <v>82</v>
      </c>
      <c r="AN210" s="32"/>
      <c r="AO210" s="32"/>
      <c r="AP210" s="32"/>
      <c r="AQ210" s="32"/>
      <c r="AR210" s="32"/>
      <c r="AS210" s="32"/>
      <c r="AT210" s="32">
        <v>1</v>
      </c>
      <c r="AU210" s="32" t="s">
        <v>92</v>
      </c>
      <c r="AV210" s="32" t="s">
        <v>89</v>
      </c>
      <c r="AW210" s="32" t="s">
        <v>85</v>
      </c>
      <c r="AX210" s="77">
        <v>0</v>
      </c>
      <c r="AY210" s="77">
        <v>15</v>
      </c>
      <c r="AZ210" s="77">
        <v>15.01</v>
      </c>
      <c r="BA210" s="77">
        <v>60</v>
      </c>
      <c r="BB210" s="77">
        <v>60.01</v>
      </c>
      <c r="BC210" s="77">
        <v>130</v>
      </c>
      <c r="BD210" s="77">
        <v>0</v>
      </c>
      <c r="BE210" s="77">
        <v>0</v>
      </c>
      <c r="BF210" s="77">
        <v>0</v>
      </c>
      <c r="BG210" s="77">
        <v>0</v>
      </c>
      <c r="BH210" s="77">
        <v>10</v>
      </c>
      <c r="BI210" s="77">
        <v>0</v>
      </c>
      <c r="BJ210" s="77">
        <v>0</v>
      </c>
      <c r="BK210" s="77">
        <v>0</v>
      </c>
      <c r="BL210" s="77">
        <v>0</v>
      </c>
      <c r="BM210" s="77">
        <v>0</v>
      </c>
      <c r="BN210" s="77">
        <v>0</v>
      </c>
      <c r="BO210" s="77">
        <v>0</v>
      </c>
      <c r="BP210" s="78">
        <v>1</v>
      </c>
      <c r="BQ210" s="79">
        <v>0</v>
      </c>
      <c r="BR210" s="79">
        <v>0</v>
      </c>
      <c r="BS210" s="79">
        <v>0</v>
      </c>
      <c r="BT210" s="79">
        <v>0</v>
      </c>
      <c r="BU210" s="79">
        <v>0</v>
      </c>
      <c r="BV210" s="79">
        <v>0</v>
      </c>
      <c r="BW210" s="79">
        <v>0</v>
      </c>
      <c r="BX210" s="79">
        <v>0</v>
      </c>
      <c r="BY210" s="79">
        <v>0</v>
      </c>
      <c r="BZ210" s="79">
        <v>0</v>
      </c>
      <c r="CA210" s="79">
        <v>0</v>
      </c>
      <c r="CB210" s="79">
        <v>0</v>
      </c>
      <c r="CC210" s="76">
        <v>0</v>
      </c>
      <c r="CF210" s="42">
        <f t="shared" si="18"/>
        <v>0</v>
      </c>
      <c r="CG210" s="43" t="str">
        <f t="shared" si="17"/>
        <v>EN RIESGO</v>
      </c>
      <c r="CJ210" s="43">
        <v>162772992.19999996</v>
      </c>
      <c r="CL210" s="89"/>
      <c r="CM210" s="43" t="s">
        <v>98</v>
      </c>
      <c r="CO210" s="43" t="e">
        <v>#N/A</v>
      </c>
      <c r="DB210" s="43" t="s">
        <v>1562</v>
      </c>
    </row>
    <row r="211" spans="1:106" hidden="1" x14ac:dyDescent="0.25">
      <c r="A211" s="31">
        <v>8159</v>
      </c>
      <c r="B211" s="31">
        <v>21111</v>
      </c>
      <c r="C211" s="31" t="s">
        <v>76</v>
      </c>
      <c r="D211" s="73">
        <v>11</v>
      </c>
      <c r="E211" s="31" t="s">
        <v>145</v>
      </c>
      <c r="F211" s="31">
        <v>0</v>
      </c>
      <c r="G211" s="31" t="s">
        <v>145</v>
      </c>
      <c r="H211" s="31">
        <v>242</v>
      </c>
      <c r="I211" s="31" t="s">
        <v>1389</v>
      </c>
      <c r="J211" s="31">
        <v>2</v>
      </c>
      <c r="K211" s="31" t="s">
        <v>105</v>
      </c>
      <c r="L211" s="31">
        <v>2</v>
      </c>
      <c r="M211" s="31" t="s">
        <v>1147</v>
      </c>
      <c r="N211" s="31">
        <v>7</v>
      </c>
      <c r="O211" s="31" t="s">
        <v>1148</v>
      </c>
      <c r="P211" s="31">
        <v>3</v>
      </c>
      <c r="Q211" s="31" t="s">
        <v>109</v>
      </c>
      <c r="R211" s="31">
        <v>4</v>
      </c>
      <c r="S211" s="31" t="s">
        <v>394</v>
      </c>
      <c r="T211" s="31" t="s">
        <v>1</v>
      </c>
      <c r="U211" s="31" t="s">
        <v>1264</v>
      </c>
      <c r="V211" s="31">
        <v>335</v>
      </c>
      <c r="W211" s="31" t="s">
        <v>1390</v>
      </c>
      <c r="X211" s="74">
        <v>9</v>
      </c>
      <c r="Y211" s="32" t="s">
        <v>1549</v>
      </c>
      <c r="Z211" s="32" t="s">
        <v>94</v>
      </c>
      <c r="AA211" s="32" t="s">
        <v>1563</v>
      </c>
      <c r="AB211" s="32" t="s">
        <v>1564</v>
      </c>
      <c r="AC211" s="32" t="s">
        <v>1565</v>
      </c>
      <c r="AD211" s="32" t="s">
        <v>1566</v>
      </c>
      <c r="AE211" s="75" t="s">
        <v>79</v>
      </c>
      <c r="AF211" s="31">
        <v>9304</v>
      </c>
      <c r="AG211" s="32" t="s">
        <v>1567</v>
      </c>
      <c r="AH211" s="32" t="s">
        <v>1568</v>
      </c>
      <c r="AI211" s="32" t="s">
        <v>784</v>
      </c>
      <c r="AJ211" s="68">
        <v>100</v>
      </c>
      <c r="AK211" s="58" t="s">
        <v>91</v>
      </c>
      <c r="AL211" s="31"/>
      <c r="AM211" s="58" t="s">
        <v>82</v>
      </c>
      <c r="AN211" s="32"/>
      <c r="AO211" s="32"/>
      <c r="AP211" s="32"/>
      <c r="AQ211" s="32"/>
      <c r="AR211" s="32"/>
      <c r="AS211" s="32"/>
      <c r="AT211" s="32">
        <v>100</v>
      </c>
      <c r="AU211" s="32" t="s">
        <v>92</v>
      </c>
      <c r="AV211" s="32" t="s">
        <v>89</v>
      </c>
      <c r="AW211" s="32" t="s">
        <v>85</v>
      </c>
      <c r="AX211" s="77">
        <v>0</v>
      </c>
      <c r="AY211" s="77">
        <v>15</v>
      </c>
      <c r="AZ211" s="77">
        <v>15.01</v>
      </c>
      <c r="BA211" s="77">
        <v>60</v>
      </c>
      <c r="BB211" s="77">
        <v>60.01</v>
      </c>
      <c r="BC211" s="77">
        <v>130</v>
      </c>
      <c r="BD211" s="77">
        <v>0</v>
      </c>
      <c r="BE211" s="77">
        <v>0</v>
      </c>
      <c r="BF211" s="77">
        <v>0</v>
      </c>
      <c r="BG211" s="77">
        <v>0</v>
      </c>
      <c r="BH211" s="77">
        <v>0</v>
      </c>
      <c r="BI211" s="77">
        <v>0</v>
      </c>
      <c r="BJ211" s="77">
        <v>0</v>
      </c>
      <c r="BK211" s="77">
        <v>14</v>
      </c>
      <c r="BL211" s="77">
        <v>46</v>
      </c>
      <c r="BM211" s="77">
        <v>40</v>
      </c>
      <c r="BN211" s="77">
        <v>0</v>
      </c>
      <c r="BO211" s="77">
        <v>0</v>
      </c>
      <c r="BP211" s="78">
        <v>175</v>
      </c>
      <c r="BQ211" s="79">
        <v>0</v>
      </c>
      <c r="BR211" s="79">
        <v>0</v>
      </c>
      <c r="BS211" s="79">
        <v>0</v>
      </c>
      <c r="BT211" s="79">
        <v>0</v>
      </c>
      <c r="BU211" s="79">
        <v>0</v>
      </c>
      <c r="BV211" s="79">
        <v>0</v>
      </c>
      <c r="BW211" s="79">
        <v>0</v>
      </c>
      <c r="BX211" s="79">
        <v>0</v>
      </c>
      <c r="BY211" s="79">
        <v>0</v>
      </c>
      <c r="BZ211" s="79">
        <v>0</v>
      </c>
      <c r="CA211" s="79">
        <v>0</v>
      </c>
      <c r="CB211" s="79">
        <v>0</v>
      </c>
      <c r="CC211" s="76">
        <v>0</v>
      </c>
      <c r="CF211" s="42">
        <f t="shared" si="18"/>
        <v>0</v>
      </c>
      <c r="CG211" s="43" t="str">
        <f t="shared" si="17"/>
        <v>EN RIESGO</v>
      </c>
      <c r="CJ211" s="43">
        <v>162772992.19999996</v>
      </c>
      <c r="CL211" s="89"/>
      <c r="CM211" s="43" t="s">
        <v>98</v>
      </c>
      <c r="CO211" s="43" t="e">
        <v>#N/A</v>
      </c>
      <c r="DB211" s="43" t="s">
        <v>1569</v>
      </c>
    </row>
    <row r="212" spans="1:106" hidden="1" x14ac:dyDescent="0.25">
      <c r="A212" s="31">
        <v>8169</v>
      </c>
      <c r="B212" s="31">
        <v>21111</v>
      </c>
      <c r="C212" s="31" t="s">
        <v>76</v>
      </c>
      <c r="D212" s="73">
        <v>11</v>
      </c>
      <c r="E212" s="31" t="s">
        <v>145</v>
      </c>
      <c r="F212" s="31">
        <v>0</v>
      </c>
      <c r="G212" s="31" t="s">
        <v>145</v>
      </c>
      <c r="H212" s="31">
        <v>242</v>
      </c>
      <c r="I212" s="31" t="s">
        <v>1389</v>
      </c>
      <c r="J212" s="31">
        <v>2</v>
      </c>
      <c r="K212" s="31" t="s">
        <v>105</v>
      </c>
      <c r="L212" s="31">
        <v>2</v>
      </c>
      <c r="M212" s="31" t="s">
        <v>1147</v>
      </c>
      <c r="N212" s="31">
        <v>7</v>
      </c>
      <c r="O212" s="31" t="s">
        <v>1148</v>
      </c>
      <c r="P212" s="31">
        <v>3</v>
      </c>
      <c r="Q212" s="31" t="s">
        <v>109</v>
      </c>
      <c r="R212" s="31">
        <v>4</v>
      </c>
      <c r="S212" s="31" t="s">
        <v>394</v>
      </c>
      <c r="T212" s="31" t="s">
        <v>1</v>
      </c>
      <c r="U212" s="31" t="s">
        <v>1264</v>
      </c>
      <c r="V212" s="31">
        <v>335</v>
      </c>
      <c r="W212" s="31" t="s">
        <v>1390</v>
      </c>
      <c r="X212" s="74">
        <v>9</v>
      </c>
      <c r="Y212" s="32" t="s">
        <v>1549</v>
      </c>
      <c r="Z212" s="32" t="s">
        <v>94</v>
      </c>
      <c r="AA212" s="32" t="s">
        <v>1570</v>
      </c>
      <c r="AB212" s="32" t="s">
        <v>1571</v>
      </c>
      <c r="AC212" s="32" t="s">
        <v>1572</v>
      </c>
      <c r="AD212" s="32" t="s">
        <v>1573</v>
      </c>
      <c r="AE212" s="75" t="s">
        <v>79</v>
      </c>
      <c r="AF212" s="31">
        <v>9312</v>
      </c>
      <c r="AG212" s="32" t="s">
        <v>1574</v>
      </c>
      <c r="AH212" s="32" t="s">
        <v>1575</v>
      </c>
      <c r="AI212" s="32" t="s">
        <v>130</v>
      </c>
      <c r="AJ212" s="68">
        <v>100</v>
      </c>
      <c r="AK212" s="58" t="s">
        <v>91</v>
      </c>
      <c r="AL212" s="31"/>
      <c r="AM212" s="58" t="s">
        <v>82</v>
      </c>
      <c r="AN212" s="32"/>
      <c r="AO212" s="32"/>
      <c r="AP212" s="32"/>
      <c r="AQ212" s="32"/>
      <c r="AR212" s="32"/>
      <c r="AS212" s="32"/>
      <c r="AT212" s="32">
        <v>100</v>
      </c>
      <c r="AU212" s="32" t="s">
        <v>92</v>
      </c>
      <c r="AV212" s="32" t="s">
        <v>89</v>
      </c>
      <c r="AW212" s="32" t="s">
        <v>85</v>
      </c>
      <c r="AX212" s="77">
        <v>0</v>
      </c>
      <c r="AY212" s="77">
        <v>15</v>
      </c>
      <c r="AZ212" s="77">
        <v>15.01</v>
      </c>
      <c r="BA212" s="77">
        <v>60</v>
      </c>
      <c r="BB212" s="77">
        <v>60.01</v>
      </c>
      <c r="BC212" s="77">
        <v>130</v>
      </c>
      <c r="BD212" s="77">
        <v>0</v>
      </c>
      <c r="BE212" s="77">
        <v>0</v>
      </c>
      <c r="BF212" s="77">
        <v>0</v>
      </c>
      <c r="BG212" s="77">
        <v>0</v>
      </c>
      <c r="BH212" s="77">
        <v>0</v>
      </c>
      <c r="BI212" s="77">
        <v>0</v>
      </c>
      <c r="BJ212" s="77">
        <v>0</v>
      </c>
      <c r="BK212" s="77">
        <v>0</v>
      </c>
      <c r="BL212" s="77">
        <v>29</v>
      </c>
      <c r="BM212" s="77">
        <v>29</v>
      </c>
      <c r="BN212" s="77">
        <v>29</v>
      </c>
      <c r="BO212" s="77">
        <v>13</v>
      </c>
      <c r="BP212" s="78">
        <v>175</v>
      </c>
      <c r="BQ212" s="79">
        <v>0</v>
      </c>
      <c r="BR212" s="79">
        <v>0</v>
      </c>
      <c r="BS212" s="79">
        <v>0</v>
      </c>
      <c r="BT212" s="79">
        <v>0</v>
      </c>
      <c r="BU212" s="79">
        <v>0</v>
      </c>
      <c r="BV212" s="79">
        <v>0</v>
      </c>
      <c r="BW212" s="79">
        <v>0</v>
      </c>
      <c r="BX212" s="79">
        <v>0</v>
      </c>
      <c r="BY212" s="79">
        <v>0</v>
      </c>
      <c r="BZ212" s="79">
        <v>0</v>
      </c>
      <c r="CA212" s="79">
        <v>0</v>
      </c>
      <c r="CB212" s="79">
        <v>0</v>
      </c>
      <c r="CC212" s="76">
        <v>0</v>
      </c>
      <c r="CF212" s="42">
        <f t="shared" si="18"/>
        <v>0</v>
      </c>
      <c r="CG212" s="43" t="str">
        <f t="shared" si="17"/>
        <v>EN RIESGO</v>
      </c>
      <c r="CJ212" s="43">
        <v>162772992.19999996</v>
      </c>
      <c r="CL212" s="89"/>
      <c r="CM212" s="43" t="s">
        <v>98</v>
      </c>
      <c r="CO212" s="43" t="e">
        <v>#N/A</v>
      </c>
      <c r="DB212" s="43" t="s">
        <v>1576</v>
      </c>
    </row>
    <row r="213" spans="1:106" hidden="1" x14ac:dyDescent="0.25">
      <c r="A213" s="31">
        <v>8179</v>
      </c>
      <c r="B213" s="31">
        <v>21111</v>
      </c>
      <c r="C213" s="31" t="s">
        <v>76</v>
      </c>
      <c r="D213" s="73">
        <v>11</v>
      </c>
      <c r="E213" s="31" t="s">
        <v>145</v>
      </c>
      <c r="F213" s="31">
        <v>0</v>
      </c>
      <c r="G213" s="31" t="s">
        <v>145</v>
      </c>
      <c r="H213" s="31">
        <v>242</v>
      </c>
      <c r="I213" s="31" t="s">
        <v>1389</v>
      </c>
      <c r="J213" s="31">
        <v>2</v>
      </c>
      <c r="K213" s="31" t="s">
        <v>105</v>
      </c>
      <c r="L213" s="31">
        <v>2</v>
      </c>
      <c r="M213" s="31" t="s">
        <v>1147</v>
      </c>
      <c r="N213" s="31">
        <v>7</v>
      </c>
      <c r="O213" s="31" t="s">
        <v>1148</v>
      </c>
      <c r="P213" s="31">
        <v>3</v>
      </c>
      <c r="Q213" s="31" t="s">
        <v>109</v>
      </c>
      <c r="R213" s="31">
        <v>4</v>
      </c>
      <c r="S213" s="31" t="s">
        <v>394</v>
      </c>
      <c r="T213" s="31" t="s">
        <v>1</v>
      </c>
      <c r="U213" s="31" t="s">
        <v>1264</v>
      </c>
      <c r="V213" s="31">
        <v>335</v>
      </c>
      <c r="W213" s="31" t="s">
        <v>1390</v>
      </c>
      <c r="X213" s="74">
        <v>9</v>
      </c>
      <c r="Y213" s="32" t="s">
        <v>1549</v>
      </c>
      <c r="Z213" s="32" t="s">
        <v>94</v>
      </c>
      <c r="AA213" s="32" t="s">
        <v>1577</v>
      </c>
      <c r="AB213" s="32" t="s">
        <v>1578</v>
      </c>
      <c r="AC213" s="32" t="s">
        <v>1579</v>
      </c>
      <c r="AD213" s="32" t="s">
        <v>908</v>
      </c>
      <c r="AE213" s="75" t="s">
        <v>79</v>
      </c>
      <c r="AF213" s="31">
        <v>9330</v>
      </c>
      <c r="AG213" s="32" t="s">
        <v>1580</v>
      </c>
      <c r="AH213" s="32" t="s">
        <v>1581</v>
      </c>
      <c r="AI213" s="32" t="s">
        <v>1149</v>
      </c>
      <c r="AJ213" s="68">
        <v>100</v>
      </c>
      <c r="AK213" s="58" t="s">
        <v>91</v>
      </c>
      <c r="AL213" s="31"/>
      <c r="AM213" s="58" t="s">
        <v>82</v>
      </c>
      <c r="AN213" s="32"/>
      <c r="AO213" s="32"/>
      <c r="AP213" s="32"/>
      <c r="AQ213" s="32"/>
      <c r="AR213" s="32"/>
      <c r="AS213" s="32"/>
      <c r="AT213" s="32">
        <v>0</v>
      </c>
      <c r="AU213" s="32" t="s">
        <v>88</v>
      </c>
      <c r="AV213" s="32" t="s">
        <v>102</v>
      </c>
      <c r="AW213" s="32" t="s">
        <v>85</v>
      </c>
      <c r="AX213" s="77">
        <v>0</v>
      </c>
      <c r="AY213" s="77">
        <v>15</v>
      </c>
      <c r="AZ213" s="77">
        <v>15.01</v>
      </c>
      <c r="BA213" s="77">
        <v>60</v>
      </c>
      <c r="BB213" s="77">
        <v>60.01</v>
      </c>
      <c r="BC213" s="77">
        <v>130</v>
      </c>
      <c r="BD213" s="77">
        <v>0</v>
      </c>
      <c r="BE213" s="77">
        <v>0</v>
      </c>
      <c r="BF213" s="77">
        <v>0</v>
      </c>
      <c r="BG213" s="77">
        <v>0</v>
      </c>
      <c r="BH213" s="77">
        <v>0</v>
      </c>
      <c r="BI213" s="77">
        <v>0</v>
      </c>
      <c r="BJ213" s="77">
        <v>0</v>
      </c>
      <c r="BK213" s="77">
        <v>0</v>
      </c>
      <c r="BL213" s="77">
        <v>0</v>
      </c>
      <c r="BM213" s="77">
        <v>0</v>
      </c>
      <c r="BN213" s="77">
        <v>0</v>
      </c>
      <c r="BO213" s="77">
        <v>0</v>
      </c>
      <c r="BP213" s="78">
        <v>100</v>
      </c>
      <c r="BQ213" s="79">
        <v>0</v>
      </c>
      <c r="BR213" s="79">
        <v>0</v>
      </c>
      <c r="BS213" s="79">
        <v>0</v>
      </c>
      <c r="BT213" s="79">
        <v>0</v>
      </c>
      <c r="BU213" s="79">
        <v>0</v>
      </c>
      <c r="BV213" s="79">
        <v>0</v>
      </c>
      <c r="BW213" s="79">
        <v>0</v>
      </c>
      <c r="BX213" s="79">
        <v>0</v>
      </c>
      <c r="BY213" s="79">
        <v>0</v>
      </c>
      <c r="BZ213" s="79">
        <v>0</v>
      </c>
      <c r="CA213" s="79">
        <v>0</v>
      </c>
      <c r="CB213" s="79">
        <v>0</v>
      </c>
      <c r="CC213" s="76">
        <v>0</v>
      </c>
      <c r="CF213" s="42">
        <f t="shared" si="18"/>
        <v>0</v>
      </c>
      <c r="CG213" s="43" t="str">
        <f t="shared" si="17"/>
        <v>EN RIESGO</v>
      </c>
      <c r="CJ213" s="43">
        <v>162772992.19999996</v>
      </c>
      <c r="CL213" s="89"/>
      <c r="CM213" s="43" t="e">
        <v>#N/A</v>
      </c>
      <c r="CO213" s="43" t="e">
        <v>#N/A</v>
      </c>
      <c r="DB213" s="43" t="s">
        <v>1582</v>
      </c>
    </row>
    <row r="214" spans="1:106" hidden="1" x14ac:dyDescent="0.25">
      <c r="A214" s="31">
        <v>8190</v>
      </c>
      <c r="B214" s="31">
        <v>21111</v>
      </c>
      <c r="C214" s="31" t="s">
        <v>76</v>
      </c>
      <c r="D214" s="73">
        <v>11</v>
      </c>
      <c r="E214" s="31" t="s">
        <v>145</v>
      </c>
      <c r="F214" s="31">
        <v>0</v>
      </c>
      <c r="G214" s="31" t="s">
        <v>145</v>
      </c>
      <c r="H214" s="31">
        <v>242</v>
      </c>
      <c r="I214" s="31" t="s">
        <v>1389</v>
      </c>
      <c r="J214" s="31">
        <v>2</v>
      </c>
      <c r="K214" s="31" t="s">
        <v>105</v>
      </c>
      <c r="L214" s="31">
        <v>2</v>
      </c>
      <c r="M214" s="31" t="s">
        <v>1147</v>
      </c>
      <c r="N214" s="31">
        <v>7</v>
      </c>
      <c r="O214" s="31" t="s">
        <v>1148</v>
      </c>
      <c r="P214" s="31">
        <v>3</v>
      </c>
      <c r="Q214" s="31" t="s">
        <v>109</v>
      </c>
      <c r="R214" s="31">
        <v>4</v>
      </c>
      <c r="S214" s="31" t="s">
        <v>394</v>
      </c>
      <c r="T214" s="31" t="s">
        <v>1</v>
      </c>
      <c r="U214" s="31" t="s">
        <v>1264</v>
      </c>
      <c r="V214" s="31">
        <v>335</v>
      </c>
      <c r="W214" s="31" t="s">
        <v>1390</v>
      </c>
      <c r="X214" s="74">
        <v>9</v>
      </c>
      <c r="Y214" s="32" t="s">
        <v>1549</v>
      </c>
      <c r="Z214" s="32" t="s">
        <v>94</v>
      </c>
      <c r="AA214" s="32" t="s">
        <v>1583</v>
      </c>
      <c r="AB214" s="32" t="s">
        <v>1584</v>
      </c>
      <c r="AC214" s="32" t="s">
        <v>1585</v>
      </c>
      <c r="AD214" s="32" t="s">
        <v>1586</v>
      </c>
      <c r="AE214" s="75" t="s">
        <v>79</v>
      </c>
      <c r="AF214" s="31">
        <v>9343</v>
      </c>
      <c r="AG214" s="32" t="s">
        <v>1587</v>
      </c>
      <c r="AH214" s="32" t="s">
        <v>1588</v>
      </c>
      <c r="AI214" s="32" t="s">
        <v>128</v>
      </c>
      <c r="AJ214" s="68">
        <v>175</v>
      </c>
      <c r="AK214" s="58" t="s">
        <v>91</v>
      </c>
      <c r="AL214" s="31"/>
      <c r="AM214" s="58" t="s">
        <v>82</v>
      </c>
      <c r="AN214" s="32"/>
      <c r="AO214" s="32"/>
      <c r="AP214" s="32"/>
      <c r="AQ214" s="32"/>
      <c r="AR214" s="32"/>
      <c r="AS214" s="32"/>
      <c r="AT214" s="32">
        <v>0</v>
      </c>
      <c r="AU214" s="32" t="s">
        <v>92</v>
      </c>
      <c r="AV214" s="32" t="s">
        <v>89</v>
      </c>
      <c r="AW214" s="32" t="s">
        <v>85</v>
      </c>
      <c r="AX214" s="77">
        <v>0</v>
      </c>
      <c r="AY214" s="77">
        <v>15</v>
      </c>
      <c r="AZ214" s="77">
        <v>15.01</v>
      </c>
      <c r="BA214" s="77">
        <v>60</v>
      </c>
      <c r="BB214" s="77">
        <v>60.01</v>
      </c>
      <c r="BC214" s="77">
        <v>130</v>
      </c>
      <c r="BD214" s="77">
        <v>0</v>
      </c>
      <c r="BE214" s="77">
        <v>0</v>
      </c>
      <c r="BF214" s="77">
        <v>0</v>
      </c>
      <c r="BG214" s="77">
        <v>0</v>
      </c>
      <c r="BH214" s="77">
        <v>0</v>
      </c>
      <c r="BI214" s="77">
        <v>0</v>
      </c>
      <c r="BJ214" s="77">
        <v>0</v>
      </c>
      <c r="BK214" s="77">
        <v>0</v>
      </c>
      <c r="BL214" s="77">
        <v>0</v>
      </c>
      <c r="BM214" s="77">
        <v>0</v>
      </c>
      <c r="BN214" s="77">
        <v>0</v>
      </c>
      <c r="BO214" s="77">
        <v>0</v>
      </c>
      <c r="BP214" s="78">
        <v>175</v>
      </c>
      <c r="BQ214" s="79">
        <v>0</v>
      </c>
      <c r="BR214" s="79">
        <v>0</v>
      </c>
      <c r="BS214" s="79">
        <v>0</v>
      </c>
      <c r="BT214" s="79">
        <v>0</v>
      </c>
      <c r="BU214" s="79">
        <v>0</v>
      </c>
      <c r="BV214" s="79">
        <v>0</v>
      </c>
      <c r="BW214" s="79">
        <v>0</v>
      </c>
      <c r="BX214" s="79">
        <v>0</v>
      </c>
      <c r="BY214" s="79">
        <v>0</v>
      </c>
      <c r="BZ214" s="79">
        <v>0</v>
      </c>
      <c r="CA214" s="79">
        <v>0</v>
      </c>
      <c r="CB214" s="79">
        <v>0</v>
      </c>
      <c r="CC214" s="76">
        <v>0</v>
      </c>
      <c r="CF214" s="42">
        <f t="shared" si="18"/>
        <v>0</v>
      </c>
      <c r="CG214" s="43" t="str">
        <f t="shared" si="17"/>
        <v>EN RIESGO</v>
      </c>
      <c r="CJ214" s="43">
        <v>162772992.19999996</v>
      </c>
      <c r="CL214" s="89"/>
      <c r="CM214" s="43" t="e">
        <v>#N/A</v>
      </c>
      <c r="CO214" s="43" t="e">
        <v>#N/A</v>
      </c>
      <c r="DB214" s="43" t="s">
        <v>1589</v>
      </c>
    </row>
    <row r="215" spans="1:106" hidden="1" x14ac:dyDescent="0.25">
      <c r="A215" s="31">
        <v>8199</v>
      </c>
      <c r="B215" s="31">
        <v>21111</v>
      </c>
      <c r="C215" s="31" t="s">
        <v>76</v>
      </c>
      <c r="D215" s="73">
        <v>11</v>
      </c>
      <c r="E215" s="31" t="s">
        <v>145</v>
      </c>
      <c r="F215" s="31">
        <v>0</v>
      </c>
      <c r="G215" s="31" t="s">
        <v>145</v>
      </c>
      <c r="H215" s="31">
        <v>242</v>
      </c>
      <c r="I215" s="31" t="s">
        <v>1389</v>
      </c>
      <c r="J215" s="31">
        <v>2</v>
      </c>
      <c r="K215" s="31" t="s">
        <v>105</v>
      </c>
      <c r="L215" s="31">
        <v>2</v>
      </c>
      <c r="M215" s="31" t="s">
        <v>1147</v>
      </c>
      <c r="N215" s="31">
        <v>7</v>
      </c>
      <c r="O215" s="31" t="s">
        <v>1148</v>
      </c>
      <c r="P215" s="31">
        <v>3</v>
      </c>
      <c r="Q215" s="31" t="s">
        <v>109</v>
      </c>
      <c r="R215" s="31">
        <v>4</v>
      </c>
      <c r="S215" s="31" t="s">
        <v>394</v>
      </c>
      <c r="T215" s="31" t="s">
        <v>1</v>
      </c>
      <c r="U215" s="31" t="s">
        <v>1264</v>
      </c>
      <c r="V215" s="31">
        <v>335</v>
      </c>
      <c r="W215" s="31" t="s">
        <v>1390</v>
      </c>
      <c r="X215" s="74">
        <v>9</v>
      </c>
      <c r="Y215" s="32" t="s">
        <v>1549</v>
      </c>
      <c r="Z215" s="32" t="s">
        <v>94</v>
      </c>
      <c r="AA215" s="32" t="s">
        <v>1590</v>
      </c>
      <c r="AB215" s="32" t="s">
        <v>1591</v>
      </c>
      <c r="AC215" s="32" t="s">
        <v>1331</v>
      </c>
      <c r="AD215" s="32" t="s">
        <v>1586</v>
      </c>
      <c r="AE215" s="75" t="s">
        <v>79</v>
      </c>
      <c r="AF215" s="31">
        <v>9353</v>
      </c>
      <c r="AG215" s="32" t="s">
        <v>1592</v>
      </c>
      <c r="AH215" s="32" t="s">
        <v>1593</v>
      </c>
      <c r="AI215" s="32" t="s">
        <v>1335</v>
      </c>
      <c r="AJ215" s="68">
        <v>95</v>
      </c>
      <c r="AK215" s="58" t="s">
        <v>91</v>
      </c>
      <c r="AL215" s="31"/>
      <c r="AM215" s="58" t="s">
        <v>82</v>
      </c>
      <c r="AN215" s="32"/>
      <c r="AO215" s="32"/>
      <c r="AP215" s="32"/>
      <c r="AQ215" s="32"/>
      <c r="AR215" s="32"/>
      <c r="AS215" s="32"/>
      <c r="AT215" s="32">
        <v>100</v>
      </c>
      <c r="AU215" s="32" t="s">
        <v>88</v>
      </c>
      <c r="AV215" s="32" t="s">
        <v>89</v>
      </c>
      <c r="AW215" s="32" t="s">
        <v>85</v>
      </c>
      <c r="AX215" s="77">
        <v>0</v>
      </c>
      <c r="AY215" s="77">
        <v>15</v>
      </c>
      <c r="AZ215" s="77">
        <v>15.01</v>
      </c>
      <c r="BA215" s="77">
        <v>60</v>
      </c>
      <c r="BB215" s="77">
        <v>60.01</v>
      </c>
      <c r="BC215" s="77">
        <v>130</v>
      </c>
      <c r="BD215" s="77">
        <v>0</v>
      </c>
      <c r="BE215" s="77">
        <v>0</v>
      </c>
      <c r="BF215" s="77">
        <v>0</v>
      </c>
      <c r="BG215" s="77">
        <v>0</v>
      </c>
      <c r="BH215" s="77">
        <v>0</v>
      </c>
      <c r="BI215" s="77">
        <v>0</v>
      </c>
      <c r="BJ215" s="77">
        <v>0</v>
      </c>
      <c r="BK215" s="77">
        <v>20</v>
      </c>
      <c r="BL215" s="77">
        <v>50</v>
      </c>
      <c r="BM215" s="77">
        <v>20</v>
      </c>
      <c r="BN215" s="77">
        <v>5</v>
      </c>
      <c r="BO215" s="77">
        <v>0</v>
      </c>
      <c r="BP215" s="78">
        <v>100</v>
      </c>
      <c r="BQ215" s="79">
        <v>0</v>
      </c>
      <c r="BR215" s="79">
        <v>0</v>
      </c>
      <c r="BS215" s="79">
        <v>0</v>
      </c>
      <c r="BT215" s="79">
        <v>0</v>
      </c>
      <c r="BU215" s="79">
        <v>0</v>
      </c>
      <c r="BV215" s="79">
        <v>0</v>
      </c>
      <c r="BW215" s="79">
        <v>0</v>
      </c>
      <c r="BX215" s="79">
        <v>0</v>
      </c>
      <c r="BY215" s="79">
        <v>0</v>
      </c>
      <c r="BZ215" s="79">
        <v>0</v>
      </c>
      <c r="CA215" s="79">
        <v>0</v>
      </c>
      <c r="CB215" s="79">
        <v>0</v>
      </c>
      <c r="CC215" s="76">
        <v>0</v>
      </c>
      <c r="CF215" s="42">
        <f t="shared" si="18"/>
        <v>0</v>
      </c>
      <c r="CG215" s="43" t="str">
        <f t="shared" si="17"/>
        <v>EN RIESGO</v>
      </c>
      <c r="CJ215" s="43">
        <v>162772992.19999996</v>
      </c>
      <c r="CL215" s="89"/>
      <c r="CM215" s="43" t="s">
        <v>98</v>
      </c>
      <c r="CO215" s="43" t="e">
        <v>#N/A</v>
      </c>
      <c r="DB215" s="43" t="s">
        <v>1594</v>
      </c>
    </row>
    <row r="216" spans="1:106" hidden="1" x14ac:dyDescent="0.25">
      <c r="A216" s="31">
        <v>8212</v>
      </c>
      <c r="B216" s="31">
        <v>21111</v>
      </c>
      <c r="C216" s="31" t="s">
        <v>76</v>
      </c>
      <c r="D216" s="73">
        <v>11</v>
      </c>
      <c r="E216" s="31" t="s">
        <v>145</v>
      </c>
      <c r="F216" s="31">
        <v>0</v>
      </c>
      <c r="G216" s="31" t="s">
        <v>145</v>
      </c>
      <c r="H216" s="31">
        <v>242</v>
      </c>
      <c r="I216" s="31" t="s">
        <v>1389</v>
      </c>
      <c r="J216" s="31">
        <v>2</v>
      </c>
      <c r="K216" s="31" t="s">
        <v>105</v>
      </c>
      <c r="L216" s="31">
        <v>6</v>
      </c>
      <c r="M216" s="31" t="s">
        <v>147</v>
      </c>
      <c r="N216" s="31">
        <v>8</v>
      </c>
      <c r="O216" s="31" t="s">
        <v>148</v>
      </c>
      <c r="P216" s="31">
        <v>3</v>
      </c>
      <c r="Q216" s="31" t="s">
        <v>109</v>
      </c>
      <c r="R216" s="31">
        <v>4</v>
      </c>
      <c r="S216" s="31" t="s">
        <v>394</v>
      </c>
      <c r="T216" s="31" t="s">
        <v>1</v>
      </c>
      <c r="U216" s="31" t="s">
        <v>1264</v>
      </c>
      <c r="V216" s="31">
        <v>335</v>
      </c>
      <c r="W216" s="31" t="s">
        <v>1390</v>
      </c>
      <c r="X216" s="74">
        <v>1</v>
      </c>
      <c r="Y216" s="32" t="s">
        <v>1595</v>
      </c>
      <c r="Z216" s="32" t="s">
        <v>90</v>
      </c>
      <c r="AA216" s="32" t="s">
        <v>1595</v>
      </c>
      <c r="AB216" s="32" t="s">
        <v>1596</v>
      </c>
      <c r="AC216" s="32" t="s">
        <v>1597</v>
      </c>
      <c r="AD216" s="32" t="s">
        <v>1598</v>
      </c>
      <c r="AE216" s="75" t="s">
        <v>79</v>
      </c>
      <c r="AF216" s="31">
        <v>9418</v>
      </c>
      <c r="AG216" s="32" t="s">
        <v>1599</v>
      </c>
      <c r="AH216" s="32" t="s">
        <v>1600</v>
      </c>
      <c r="AI216" s="32" t="s">
        <v>784</v>
      </c>
      <c r="AJ216" s="68">
        <v>3</v>
      </c>
      <c r="AK216" s="58" t="s">
        <v>91</v>
      </c>
      <c r="AL216" s="31"/>
      <c r="AM216" s="58" t="s">
        <v>82</v>
      </c>
      <c r="AN216" s="32"/>
      <c r="AO216" s="32"/>
      <c r="AP216" s="32"/>
      <c r="AQ216" s="32"/>
      <c r="AR216" s="32"/>
      <c r="AS216" s="32"/>
      <c r="AT216" s="32">
        <v>3</v>
      </c>
      <c r="AU216" s="32" t="s">
        <v>92</v>
      </c>
      <c r="AV216" s="32" t="s">
        <v>84</v>
      </c>
      <c r="AW216" s="32" t="s">
        <v>85</v>
      </c>
      <c r="AX216" s="77">
        <v>0</v>
      </c>
      <c r="AY216" s="77">
        <v>50</v>
      </c>
      <c r="AZ216" s="77">
        <v>50.01</v>
      </c>
      <c r="BA216" s="77">
        <v>85</v>
      </c>
      <c r="BB216" s="77">
        <v>85.01</v>
      </c>
      <c r="BC216" s="77">
        <v>130</v>
      </c>
      <c r="BD216" s="77">
        <v>0</v>
      </c>
      <c r="BE216" s="77">
        <v>0</v>
      </c>
      <c r="BF216" s="77">
        <v>0</v>
      </c>
      <c r="BG216" s="77">
        <v>0</v>
      </c>
      <c r="BH216" s="77">
        <v>0</v>
      </c>
      <c r="BI216" s="77">
        <v>0</v>
      </c>
      <c r="BJ216" s="77">
        <v>0</v>
      </c>
      <c r="BK216" s="77">
        <v>0</v>
      </c>
      <c r="BL216" s="77">
        <v>1</v>
      </c>
      <c r="BM216" s="77">
        <v>1</v>
      </c>
      <c r="BN216" s="77">
        <v>1</v>
      </c>
      <c r="BO216" s="77">
        <v>0</v>
      </c>
      <c r="BP216" s="78">
        <v>3</v>
      </c>
      <c r="BQ216" s="79">
        <v>0</v>
      </c>
      <c r="BR216" s="79">
        <v>0</v>
      </c>
      <c r="BS216" s="79">
        <v>0</v>
      </c>
      <c r="BT216" s="79">
        <v>0</v>
      </c>
      <c r="BU216" s="79">
        <v>0</v>
      </c>
      <c r="BV216" s="79">
        <v>0</v>
      </c>
      <c r="BW216" s="79">
        <v>0</v>
      </c>
      <c r="BX216" s="79">
        <v>0</v>
      </c>
      <c r="BY216" s="79">
        <v>0</v>
      </c>
      <c r="BZ216" s="79">
        <v>0</v>
      </c>
      <c r="CA216" s="79">
        <v>0</v>
      </c>
      <c r="CB216" s="79">
        <v>0</v>
      </c>
      <c r="CC216" s="76">
        <v>0</v>
      </c>
      <c r="CF216" s="42">
        <f t="shared" si="18"/>
        <v>0</v>
      </c>
      <c r="CG216" s="43" t="str">
        <f t="shared" si="17"/>
        <v>EN RIESGO</v>
      </c>
      <c r="CJ216" s="43">
        <v>162772992.19999996</v>
      </c>
      <c r="CL216" s="89"/>
      <c r="CM216" s="43" t="s">
        <v>98</v>
      </c>
      <c r="CO216" s="43" t="e">
        <v>#N/A</v>
      </c>
      <c r="DB216" s="43" t="s">
        <v>1601</v>
      </c>
    </row>
    <row r="217" spans="1:106" hidden="1" x14ac:dyDescent="0.25">
      <c r="A217" s="31">
        <v>8219</v>
      </c>
      <c r="B217" s="31">
        <v>21111</v>
      </c>
      <c r="C217" s="31" t="s">
        <v>76</v>
      </c>
      <c r="D217" s="73">
        <v>11</v>
      </c>
      <c r="E217" s="31" t="s">
        <v>145</v>
      </c>
      <c r="F217" s="31">
        <v>0</v>
      </c>
      <c r="G217" s="31" t="s">
        <v>145</v>
      </c>
      <c r="H217" s="31">
        <v>242</v>
      </c>
      <c r="I217" s="31" t="s">
        <v>1389</v>
      </c>
      <c r="J217" s="31">
        <v>2</v>
      </c>
      <c r="K217" s="31" t="s">
        <v>105</v>
      </c>
      <c r="L217" s="31">
        <v>6</v>
      </c>
      <c r="M217" s="31" t="s">
        <v>147</v>
      </c>
      <c r="N217" s="31">
        <v>8</v>
      </c>
      <c r="O217" s="31" t="s">
        <v>148</v>
      </c>
      <c r="P217" s="31">
        <v>3</v>
      </c>
      <c r="Q217" s="31" t="s">
        <v>109</v>
      </c>
      <c r="R217" s="31">
        <v>4</v>
      </c>
      <c r="S217" s="31" t="s">
        <v>394</v>
      </c>
      <c r="T217" s="31" t="s">
        <v>1</v>
      </c>
      <c r="U217" s="31" t="s">
        <v>1264</v>
      </c>
      <c r="V217" s="31">
        <v>335</v>
      </c>
      <c r="W217" s="31" t="s">
        <v>1390</v>
      </c>
      <c r="X217" s="74">
        <v>1</v>
      </c>
      <c r="Y217" s="32" t="s">
        <v>1595</v>
      </c>
      <c r="Z217" s="32" t="s">
        <v>94</v>
      </c>
      <c r="AA217" s="32" t="s">
        <v>1602</v>
      </c>
      <c r="AB217" s="32" t="s">
        <v>1603</v>
      </c>
      <c r="AC217" s="32" t="s">
        <v>1604</v>
      </c>
      <c r="AD217" s="32" t="s">
        <v>1605</v>
      </c>
      <c r="AE217" s="75" t="s">
        <v>79</v>
      </c>
      <c r="AF217" s="31">
        <v>9426</v>
      </c>
      <c r="AG217" s="32" t="s">
        <v>1606</v>
      </c>
      <c r="AH217" s="32" t="s">
        <v>1607</v>
      </c>
      <c r="AI217" s="32" t="s">
        <v>130</v>
      </c>
      <c r="AJ217" s="68">
        <v>3</v>
      </c>
      <c r="AK217" s="58" t="s">
        <v>91</v>
      </c>
      <c r="AL217" s="31"/>
      <c r="AM217" s="58" t="s">
        <v>82</v>
      </c>
      <c r="AN217" s="32"/>
      <c r="AO217" s="32"/>
      <c r="AP217" s="32"/>
      <c r="AQ217" s="32"/>
      <c r="AR217" s="32"/>
      <c r="AS217" s="32"/>
      <c r="AT217" s="32">
        <v>3</v>
      </c>
      <c r="AU217" s="32" t="s">
        <v>92</v>
      </c>
      <c r="AV217" s="32" t="s">
        <v>89</v>
      </c>
      <c r="AW217" s="32" t="s">
        <v>85</v>
      </c>
      <c r="AX217" s="77">
        <v>0</v>
      </c>
      <c r="AY217" s="77">
        <v>15</v>
      </c>
      <c r="AZ217" s="77">
        <v>15.01</v>
      </c>
      <c r="BA217" s="77">
        <v>60</v>
      </c>
      <c r="BB217" s="77">
        <v>60.01</v>
      </c>
      <c r="BC217" s="77">
        <v>130</v>
      </c>
      <c r="BD217" s="77">
        <v>0</v>
      </c>
      <c r="BE217" s="77">
        <v>0</v>
      </c>
      <c r="BF217" s="77">
        <v>0</v>
      </c>
      <c r="BG217" s="77">
        <v>0</v>
      </c>
      <c r="BH217" s="77">
        <v>0</v>
      </c>
      <c r="BI217" s="77">
        <v>0</v>
      </c>
      <c r="BJ217" s="77">
        <v>0</v>
      </c>
      <c r="BK217" s="77">
        <v>0</v>
      </c>
      <c r="BL217" s="77">
        <v>0</v>
      </c>
      <c r="BM217" s="77">
        <v>1</v>
      </c>
      <c r="BN217" s="77">
        <v>1</v>
      </c>
      <c r="BO217" s="77">
        <v>1</v>
      </c>
      <c r="BP217" s="78">
        <v>3</v>
      </c>
      <c r="BQ217" s="79">
        <v>0</v>
      </c>
      <c r="BR217" s="79">
        <v>0</v>
      </c>
      <c r="BS217" s="79">
        <v>0</v>
      </c>
      <c r="BT217" s="79">
        <v>0</v>
      </c>
      <c r="BU217" s="79">
        <v>0</v>
      </c>
      <c r="BV217" s="79">
        <v>0</v>
      </c>
      <c r="BW217" s="79">
        <v>0</v>
      </c>
      <c r="BX217" s="79">
        <v>0</v>
      </c>
      <c r="BY217" s="79">
        <v>0</v>
      </c>
      <c r="BZ217" s="79">
        <v>0</v>
      </c>
      <c r="CA217" s="79">
        <v>0</v>
      </c>
      <c r="CB217" s="79">
        <v>0</v>
      </c>
      <c r="CC217" s="76">
        <v>0</v>
      </c>
      <c r="CF217" s="42">
        <f t="shared" si="18"/>
        <v>0</v>
      </c>
      <c r="CG217" s="43" t="str">
        <f t="shared" si="17"/>
        <v>EN RIESGO</v>
      </c>
      <c r="CJ217" s="43">
        <v>162772992.19999996</v>
      </c>
      <c r="CL217" s="89"/>
      <c r="CM217" s="43" t="s">
        <v>98</v>
      </c>
      <c r="CO217" s="43" t="e">
        <v>#N/A</v>
      </c>
      <c r="DB217" s="43" t="s">
        <v>1608</v>
      </c>
    </row>
    <row r="218" spans="1:106" hidden="1" x14ac:dyDescent="0.25">
      <c r="A218" s="31">
        <v>8240</v>
      </c>
      <c r="B218" s="31">
        <v>21111</v>
      </c>
      <c r="C218" s="31" t="s">
        <v>76</v>
      </c>
      <c r="D218" s="73">
        <v>11</v>
      </c>
      <c r="E218" s="31" t="s">
        <v>145</v>
      </c>
      <c r="F218" s="31">
        <v>0</v>
      </c>
      <c r="G218" s="31" t="s">
        <v>145</v>
      </c>
      <c r="H218" s="31">
        <v>242</v>
      </c>
      <c r="I218" s="31" t="s">
        <v>1389</v>
      </c>
      <c r="J218" s="31">
        <v>2</v>
      </c>
      <c r="K218" s="31" t="s">
        <v>105</v>
      </c>
      <c r="L218" s="31">
        <v>6</v>
      </c>
      <c r="M218" s="31" t="s">
        <v>147</v>
      </c>
      <c r="N218" s="31">
        <v>8</v>
      </c>
      <c r="O218" s="31" t="s">
        <v>148</v>
      </c>
      <c r="P218" s="31">
        <v>3</v>
      </c>
      <c r="Q218" s="31" t="s">
        <v>109</v>
      </c>
      <c r="R218" s="31">
        <v>4</v>
      </c>
      <c r="S218" s="31" t="s">
        <v>394</v>
      </c>
      <c r="T218" s="31" t="s">
        <v>1</v>
      </c>
      <c r="U218" s="31" t="s">
        <v>1264</v>
      </c>
      <c r="V218" s="31">
        <v>335</v>
      </c>
      <c r="W218" s="31" t="s">
        <v>1390</v>
      </c>
      <c r="X218" s="74">
        <v>1</v>
      </c>
      <c r="Y218" s="32" t="s">
        <v>1595</v>
      </c>
      <c r="Z218" s="32" t="s">
        <v>94</v>
      </c>
      <c r="AA218" s="32" t="s">
        <v>1609</v>
      </c>
      <c r="AB218" s="32" t="s">
        <v>1564</v>
      </c>
      <c r="AC218" s="32" t="s">
        <v>1610</v>
      </c>
      <c r="AD218" s="32" t="s">
        <v>1611</v>
      </c>
      <c r="AE218" s="75" t="s">
        <v>79</v>
      </c>
      <c r="AF218" s="31">
        <v>9441</v>
      </c>
      <c r="AG218" s="32" t="s">
        <v>1612</v>
      </c>
      <c r="AH218" s="32" t="s">
        <v>1613</v>
      </c>
      <c r="AI218" s="32" t="s">
        <v>784</v>
      </c>
      <c r="AJ218" s="68">
        <v>3</v>
      </c>
      <c r="AK218" s="58" t="s">
        <v>91</v>
      </c>
      <c r="AL218" s="31"/>
      <c r="AM218" s="58" t="s">
        <v>82</v>
      </c>
      <c r="AN218" s="32"/>
      <c r="AO218" s="32"/>
      <c r="AP218" s="32"/>
      <c r="AQ218" s="32"/>
      <c r="AR218" s="32"/>
      <c r="AS218" s="32"/>
      <c r="AT218" s="32">
        <v>3</v>
      </c>
      <c r="AU218" s="32" t="s">
        <v>92</v>
      </c>
      <c r="AV218" s="32" t="s">
        <v>89</v>
      </c>
      <c r="AW218" s="32" t="s">
        <v>85</v>
      </c>
      <c r="AX218" s="77">
        <v>0</v>
      </c>
      <c r="AY218" s="77">
        <v>15</v>
      </c>
      <c r="AZ218" s="77">
        <v>15.01</v>
      </c>
      <c r="BA218" s="77">
        <v>60</v>
      </c>
      <c r="BB218" s="77">
        <v>60.01</v>
      </c>
      <c r="BC218" s="77">
        <v>130</v>
      </c>
      <c r="BD218" s="77">
        <v>0</v>
      </c>
      <c r="BE218" s="77">
        <v>0</v>
      </c>
      <c r="BF218" s="77">
        <v>0</v>
      </c>
      <c r="BG218" s="77">
        <v>0</v>
      </c>
      <c r="BH218" s="77">
        <v>0</v>
      </c>
      <c r="BI218" s="77">
        <v>0</v>
      </c>
      <c r="BJ218" s="77">
        <v>0</v>
      </c>
      <c r="BK218" s="77">
        <v>0</v>
      </c>
      <c r="BL218" s="77">
        <v>1</v>
      </c>
      <c r="BM218" s="77">
        <v>1</v>
      </c>
      <c r="BN218" s="77">
        <v>1</v>
      </c>
      <c r="BO218" s="77">
        <v>0</v>
      </c>
      <c r="BP218" s="78">
        <v>100</v>
      </c>
      <c r="BQ218" s="79">
        <v>0</v>
      </c>
      <c r="BR218" s="79">
        <v>0</v>
      </c>
      <c r="BS218" s="79">
        <v>0</v>
      </c>
      <c r="BT218" s="79">
        <v>0</v>
      </c>
      <c r="BU218" s="79">
        <v>0</v>
      </c>
      <c r="BV218" s="79">
        <v>0</v>
      </c>
      <c r="BW218" s="79">
        <v>0</v>
      </c>
      <c r="BX218" s="79">
        <v>0</v>
      </c>
      <c r="BY218" s="79">
        <v>0</v>
      </c>
      <c r="BZ218" s="79">
        <v>0</v>
      </c>
      <c r="CA218" s="79">
        <v>0</v>
      </c>
      <c r="CB218" s="79">
        <v>0</v>
      </c>
      <c r="CC218" s="76">
        <v>0</v>
      </c>
      <c r="CF218" s="42">
        <f t="shared" si="18"/>
        <v>0</v>
      </c>
      <c r="CG218" s="43" t="str">
        <f t="shared" si="17"/>
        <v>EN RIESGO</v>
      </c>
      <c r="CJ218" s="43">
        <v>162772992.19999996</v>
      </c>
      <c r="CL218" s="89"/>
      <c r="CM218" s="43" t="s">
        <v>98</v>
      </c>
      <c r="CO218" s="43" t="e">
        <v>#N/A</v>
      </c>
      <c r="DB218" s="43" t="s">
        <v>1614</v>
      </c>
    </row>
    <row r="219" spans="1:106" hidden="1" x14ac:dyDescent="0.25">
      <c r="A219" s="31">
        <v>8245</v>
      </c>
      <c r="B219" s="31">
        <v>21111</v>
      </c>
      <c r="C219" s="31" t="s">
        <v>76</v>
      </c>
      <c r="D219" s="73">
        <v>11</v>
      </c>
      <c r="E219" s="31" t="s">
        <v>145</v>
      </c>
      <c r="F219" s="31">
        <v>0</v>
      </c>
      <c r="G219" s="31" t="s">
        <v>145</v>
      </c>
      <c r="H219" s="31">
        <v>242</v>
      </c>
      <c r="I219" s="31" t="s">
        <v>1389</v>
      </c>
      <c r="J219" s="31">
        <v>2</v>
      </c>
      <c r="K219" s="31" t="s">
        <v>105</v>
      </c>
      <c r="L219" s="31">
        <v>6</v>
      </c>
      <c r="M219" s="31" t="s">
        <v>147</v>
      </c>
      <c r="N219" s="31">
        <v>8</v>
      </c>
      <c r="O219" s="31" t="s">
        <v>148</v>
      </c>
      <c r="P219" s="31">
        <v>3</v>
      </c>
      <c r="Q219" s="31" t="s">
        <v>109</v>
      </c>
      <c r="R219" s="31">
        <v>4</v>
      </c>
      <c r="S219" s="31" t="s">
        <v>394</v>
      </c>
      <c r="T219" s="31" t="s">
        <v>1</v>
      </c>
      <c r="U219" s="31" t="s">
        <v>1264</v>
      </c>
      <c r="V219" s="31">
        <v>335</v>
      </c>
      <c r="W219" s="31" t="s">
        <v>1390</v>
      </c>
      <c r="X219" s="74">
        <v>1</v>
      </c>
      <c r="Y219" s="32" t="s">
        <v>1595</v>
      </c>
      <c r="Z219" s="32" t="s">
        <v>94</v>
      </c>
      <c r="AA219" s="32" t="s">
        <v>1615</v>
      </c>
      <c r="AB219" s="32" t="s">
        <v>1616</v>
      </c>
      <c r="AC219" s="32" t="s">
        <v>1617</v>
      </c>
      <c r="AD219" s="32" t="s">
        <v>1618</v>
      </c>
      <c r="AE219" s="75" t="s">
        <v>79</v>
      </c>
      <c r="AF219" s="31">
        <v>9461</v>
      </c>
      <c r="AG219" s="32" t="s">
        <v>1619</v>
      </c>
      <c r="AH219" s="32" t="s">
        <v>1620</v>
      </c>
      <c r="AI219" s="32" t="s">
        <v>136</v>
      </c>
      <c r="AJ219" s="68">
        <v>1</v>
      </c>
      <c r="AK219" s="58" t="s">
        <v>91</v>
      </c>
      <c r="AL219" s="31"/>
      <c r="AM219" s="58" t="s">
        <v>82</v>
      </c>
      <c r="AN219" s="32"/>
      <c r="AO219" s="32"/>
      <c r="AP219" s="32"/>
      <c r="AQ219" s="32"/>
      <c r="AR219" s="32"/>
      <c r="AS219" s="32"/>
      <c r="AT219" s="32">
        <v>0</v>
      </c>
      <c r="AU219" s="32" t="s">
        <v>92</v>
      </c>
      <c r="AV219" s="32" t="s">
        <v>89</v>
      </c>
      <c r="AW219" s="32" t="s">
        <v>85</v>
      </c>
      <c r="AX219" s="77">
        <v>0</v>
      </c>
      <c r="AY219" s="77">
        <v>15</v>
      </c>
      <c r="AZ219" s="77">
        <v>15.01</v>
      </c>
      <c r="BA219" s="77">
        <v>60</v>
      </c>
      <c r="BB219" s="77">
        <v>60.01</v>
      </c>
      <c r="BC219" s="77">
        <v>130</v>
      </c>
      <c r="BD219" s="77">
        <v>0</v>
      </c>
      <c r="BE219" s="77">
        <v>0</v>
      </c>
      <c r="BF219" s="77">
        <v>0</v>
      </c>
      <c r="BG219" s="77">
        <v>0</v>
      </c>
      <c r="BH219" s="77">
        <v>0</v>
      </c>
      <c r="BI219" s="77">
        <v>0</v>
      </c>
      <c r="BJ219" s="77">
        <v>0</v>
      </c>
      <c r="BK219" s="77">
        <v>0</v>
      </c>
      <c r="BL219" s="77">
        <v>0</v>
      </c>
      <c r="BM219" s="77">
        <v>0</v>
      </c>
      <c r="BN219" s="77">
        <v>0</v>
      </c>
      <c r="BO219" s="77">
        <v>0</v>
      </c>
      <c r="BP219" s="78">
        <v>1</v>
      </c>
      <c r="BQ219" s="79">
        <v>0</v>
      </c>
      <c r="BR219" s="79">
        <v>0</v>
      </c>
      <c r="BS219" s="79">
        <v>0</v>
      </c>
      <c r="BT219" s="79">
        <v>0</v>
      </c>
      <c r="BU219" s="79">
        <v>0</v>
      </c>
      <c r="BV219" s="79">
        <v>0</v>
      </c>
      <c r="BW219" s="79">
        <v>0</v>
      </c>
      <c r="BX219" s="79">
        <v>0</v>
      </c>
      <c r="BY219" s="79">
        <v>0</v>
      </c>
      <c r="BZ219" s="79">
        <v>0</v>
      </c>
      <c r="CA219" s="79">
        <v>0</v>
      </c>
      <c r="CB219" s="79">
        <v>0</v>
      </c>
      <c r="CC219" s="76">
        <v>0</v>
      </c>
      <c r="CF219" s="42">
        <f t="shared" si="18"/>
        <v>0</v>
      </c>
      <c r="CG219" s="43" t="str">
        <f t="shared" si="17"/>
        <v>EN RIESGO</v>
      </c>
      <c r="CJ219" s="43">
        <v>162772992.19999996</v>
      </c>
      <c r="CL219" s="89"/>
      <c r="CM219" s="43" t="e">
        <v>#N/A</v>
      </c>
      <c r="CO219" s="43" t="e">
        <v>#N/A</v>
      </c>
      <c r="DB219" s="43" t="s">
        <v>1621</v>
      </c>
    </row>
    <row r="220" spans="1:106" hidden="1" x14ac:dyDescent="0.25">
      <c r="A220" s="31">
        <v>8247</v>
      </c>
      <c r="B220" s="31">
        <v>21111</v>
      </c>
      <c r="C220" s="31" t="s">
        <v>76</v>
      </c>
      <c r="D220" s="73">
        <v>11</v>
      </c>
      <c r="E220" s="31" t="s">
        <v>145</v>
      </c>
      <c r="F220" s="31">
        <v>0</v>
      </c>
      <c r="G220" s="31" t="s">
        <v>145</v>
      </c>
      <c r="H220" s="31">
        <v>242</v>
      </c>
      <c r="I220" s="31" t="s">
        <v>1389</v>
      </c>
      <c r="J220" s="31">
        <v>2</v>
      </c>
      <c r="K220" s="31" t="s">
        <v>105</v>
      </c>
      <c r="L220" s="31">
        <v>2</v>
      </c>
      <c r="M220" s="31" t="s">
        <v>1147</v>
      </c>
      <c r="N220" s="31">
        <v>7</v>
      </c>
      <c r="O220" s="31" t="s">
        <v>1148</v>
      </c>
      <c r="P220" s="31">
        <v>3</v>
      </c>
      <c r="Q220" s="31" t="s">
        <v>109</v>
      </c>
      <c r="R220" s="31">
        <v>4</v>
      </c>
      <c r="S220" s="31" t="s">
        <v>394</v>
      </c>
      <c r="T220" s="31" t="s">
        <v>1</v>
      </c>
      <c r="U220" s="31" t="s">
        <v>1264</v>
      </c>
      <c r="V220" s="31">
        <v>335</v>
      </c>
      <c r="W220" s="31" t="s">
        <v>1390</v>
      </c>
      <c r="X220" s="74">
        <v>3</v>
      </c>
      <c r="Y220" s="32" t="s">
        <v>1622</v>
      </c>
      <c r="Z220" s="32" t="s">
        <v>90</v>
      </c>
      <c r="AA220" s="32" t="s">
        <v>1623</v>
      </c>
      <c r="AB220" s="32" t="s">
        <v>1624</v>
      </c>
      <c r="AC220" s="32" t="s">
        <v>1625</v>
      </c>
      <c r="AD220" s="32" t="s">
        <v>1598</v>
      </c>
      <c r="AE220" s="75" t="s">
        <v>79</v>
      </c>
      <c r="AF220" s="31">
        <v>9901</v>
      </c>
      <c r="AG220" s="32" t="s">
        <v>1626</v>
      </c>
      <c r="AH220" s="32" t="s">
        <v>1627</v>
      </c>
      <c r="AI220" s="32" t="s">
        <v>784</v>
      </c>
      <c r="AJ220" s="68">
        <v>45</v>
      </c>
      <c r="AK220" s="58" t="s">
        <v>91</v>
      </c>
      <c r="AL220" s="31"/>
      <c r="AM220" s="58" t="s">
        <v>82</v>
      </c>
      <c r="AN220" s="32"/>
      <c r="AO220" s="32"/>
      <c r="AP220" s="32"/>
      <c r="AQ220" s="32"/>
      <c r="AR220" s="32"/>
      <c r="AS220" s="32"/>
      <c r="AT220" s="32">
        <v>0</v>
      </c>
      <c r="AU220" s="32" t="s">
        <v>92</v>
      </c>
      <c r="AV220" s="32" t="s">
        <v>84</v>
      </c>
      <c r="AW220" s="32" t="s">
        <v>85</v>
      </c>
      <c r="AX220" s="77">
        <v>0</v>
      </c>
      <c r="AY220" s="77">
        <v>50</v>
      </c>
      <c r="AZ220" s="77">
        <v>50.01</v>
      </c>
      <c r="BA220" s="77">
        <v>85</v>
      </c>
      <c r="BB220" s="77">
        <v>85.01</v>
      </c>
      <c r="BC220" s="77">
        <v>130</v>
      </c>
      <c r="BD220" s="77">
        <v>0</v>
      </c>
      <c r="BE220" s="77">
        <v>0</v>
      </c>
      <c r="BF220" s="77">
        <v>0</v>
      </c>
      <c r="BG220" s="77">
        <v>0</v>
      </c>
      <c r="BH220" s="77">
        <v>0</v>
      </c>
      <c r="BI220" s="77">
        <v>0</v>
      </c>
      <c r="BJ220" s="77">
        <v>0</v>
      </c>
      <c r="BK220" s="77">
        <v>5</v>
      </c>
      <c r="BL220" s="77">
        <v>25</v>
      </c>
      <c r="BM220" s="77">
        <v>12</v>
      </c>
      <c r="BN220" s="77">
        <v>0</v>
      </c>
      <c r="BO220" s="77">
        <v>0</v>
      </c>
      <c r="BP220" s="78">
        <v>45</v>
      </c>
      <c r="BQ220" s="79">
        <v>0</v>
      </c>
      <c r="BR220" s="79">
        <v>0</v>
      </c>
      <c r="BS220" s="79">
        <v>0</v>
      </c>
      <c r="BT220" s="79">
        <v>0</v>
      </c>
      <c r="BU220" s="79">
        <v>0</v>
      </c>
      <c r="BV220" s="79">
        <v>0</v>
      </c>
      <c r="BW220" s="79">
        <v>0</v>
      </c>
      <c r="BX220" s="79">
        <v>0</v>
      </c>
      <c r="BY220" s="79">
        <v>0</v>
      </c>
      <c r="BZ220" s="79">
        <v>0</v>
      </c>
      <c r="CA220" s="79">
        <v>0</v>
      </c>
      <c r="CB220" s="79">
        <v>0</v>
      </c>
      <c r="CC220" s="76">
        <v>0</v>
      </c>
      <c r="CF220" s="42">
        <f t="shared" si="18"/>
        <v>0</v>
      </c>
      <c r="CG220" s="43" t="str">
        <f t="shared" si="17"/>
        <v>EN RIESGO</v>
      </c>
      <c r="CJ220" s="43">
        <v>162772992.19999996</v>
      </c>
      <c r="CL220" s="89"/>
      <c r="CM220" s="43" t="s">
        <v>98</v>
      </c>
      <c r="CO220" s="43" t="e">
        <v>#N/A</v>
      </c>
      <c r="DB220" s="43" t="s">
        <v>1628</v>
      </c>
    </row>
    <row r="221" spans="1:106" hidden="1" x14ac:dyDescent="0.25">
      <c r="A221" s="31">
        <v>8250</v>
      </c>
      <c r="B221" s="31">
        <v>21111</v>
      </c>
      <c r="C221" s="31" t="s">
        <v>76</v>
      </c>
      <c r="D221" s="73">
        <v>11</v>
      </c>
      <c r="E221" s="31" t="s">
        <v>145</v>
      </c>
      <c r="F221" s="31">
        <v>0</v>
      </c>
      <c r="G221" s="31" t="s">
        <v>145</v>
      </c>
      <c r="H221" s="31">
        <v>242</v>
      </c>
      <c r="I221" s="31" t="s">
        <v>1389</v>
      </c>
      <c r="J221" s="31">
        <v>2</v>
      </c>
      <c r="K221" s="31" t="s">
        <v>105</v>
      </c>
      <c r="L221" s="31">
        <v>6</v>
      </c>
      <c r="M221" s="31" t="s">
        <v>147</v>
      </c>
      <c r="N221" s="31">
        <v>8</v>
      </c>
      <c r="O221" s="31" t="s">
        <v>148</v>
      </c>
      <c r="P221" s="31">
        <v>3</v>
      </c>
      <c r="Q221" s="31" t="s">
        <v>109</v>
      </c>
      <c r="R221" s="31">
        <v>4</v>
      </c>
      <c r="S221" s="31" t="s">
        <v>394</v>
      </c>
      <c r="T221" s="31" t="s">
        <v>1</v>
      </c>
      <c r="U221" s="31" t="s">
        <v>1264</v>
      </c>
      <c r="V221" s="31">
        <v>335</v>
      </c>
      <c r="W221" s="31" t="s">
        <v>1390</v>
      </c>
      <c r="X221" s="74">
        <v>1</v>
      </c>
      <c r="Y221" s="32" t="s">
        <v>1595</v>
      </c>
      <c r="Z221" s="32" t="s">
        <v>94</v>
      </c>
      <c r="AA221" s="32" t="s">
        <v>1629</v>
      </c>
      <c r="AB221" s="32" t="s">
        <v>1630</v>
      </c>
      <c r="AC221" s="32" t="s">
        <v>1631</v>
      </c>
      <c r="AD221" s="32" t="s">
        <v>908</v>
      </c>
      <c r="AE221" s="75" t="s">
        <v>79</v>
      </c>
      <c r="AF221" s="31">
        <v>9480</v>
      </c>
      <c r="AG221" s="32" t="s">
        <v>1632</v>
      </c>
      <c r="AH221" s="32" t="s">
        <v>1633</v>
      </c>
      <c r="AI221" s="32" t="s">
        <v>1149</v>
      </c>
      <c r="AJ221" s="68">
        <v>100</v>
      </c>
      <c r="AK221" s="58" t="s">
        <v>91</v>
      </c>
      <c r="AL221" s="31"/>
      <c r="AM221" s="58" t="s">
        <v>82</v>
      </c>
      <c r="AN221" s="32"/>
      <c r="AO221" s="32"/>
      <c r="AP221" s="32"/>
      <c r="AQ221" s="32"/>
      <c r="AR221" s="32"/>
      <c r="AS221" s="32"/>
      <c r="AT221" s="32">
        <v>0</v>
      </c>
      <c r="AU221" s="32" t="s">
        <v>88</v>
      </c>
      <c r="AV221" s="32" t="s">
        <v>102</v>
      </c>
      <c r="AW221" s="32" t="s">
        <v>85</v>
      </c>
      <c r="AX221" s="77">
        <v>0</v>
      </c>
      <c r="AY221" s="77">
        <v>15</v>
      </c>
      <c r="AZ221" s="77">
        <v>15.01</v>
      </c>
      <c r="BA221" s="77">
        <v>60</v>
      </c>
      <c r="BB221" s="77">
        <v>60.01</v>
      </c>
      <c r="BC221" s="77">
        <v>130</v>
      </c>
      <c r="BD221" s="77">
        <v>0</v>
      </c>
      <c r="BE221" s="77">
        <v>0</v>
      </c>
      <c r="BF221" s="77">
        <v>0</v>
      </c>
      <c r="BG221" s="77">
        <v>0</v>
      </c>
      <c r="BH221" s="77">
        <v>0</v>
      </c>
      <c r="BI221" s="77">
        <v>0</v>
      </c>
      <c r="BJ221" s="77">
        <v>0</v>
      </c>
      <c r="BK221" s="77">
        <v>0</v>
      </c>
      <c r="BL221" s="77">
        <v>0</v>
      </c>
      <c r="BM221" s="77">
        <v>0</v>
      </c>
      <c r="BN221" s="77">
        <v>0</v>
      </c>
      <c r="BO221" s="77">
        <v>0</v>
      </c>
      <c r="BP221" s="78">
        <v>100</v>
      </c>
      <c r="BQ221" s="79">
        <v>0</v>
      </c>
      <c r="BR221" s="79">
        <v>0</v>
      </c>
      <c r="BS221" s="79">
        <v>0</v>
      </c>
      <c r="BT221" s="79">
        <v>0</v>
      </c>
      <c r="BU221" s="79">
        <v>0</v>
      </c>
      <c r="BV221" s="79">
        <v>0</v>
      </c>
      <c r="BW221" s="79">
        <v>0</v>
      </c>
      <c r="BX221" s="79">
        <v>0</v>
      </c>
      <c r="BY221" s="79">
        <v>0</v>
      </c>
      <c r="BZ221" s="79">
        <v>0</v>
      </c>
      <c r="CA221" s="79">
        <v>0</v>
      </c>
      <c r="CB221" s="79">
        <v>0</v>
      </c>
      <c r="CC221" s="76">
        <v>0</v>
      </c>
      <c r="CF221" s="42">
        <f t="shared" si="18"/>
        <v>0</v>
      </c>
      <c r="CG221" s="43" t="str">
        <f t="shared" si="17"/>
        <v>EN RIESGO</v>
      </c>
      <c r="CJ221" s="43">
        <v>162772992.19999996</v>
      </c>
      <c r="CL221" s="89"/>
      <c r="CM221" s="43" t="e">
        <v>#N/A</v>
      </c>
      <c r="CO221" s="43" t="e">
        <v>#N/A</v>
      </c>
      <c r="DB221" s="43" t="s">
        <v>1634</v>
      </c>
    </row>
    <row r="222" spans="1:106" hidden="1" x14ac:dyDescent="0.25">
      <c r="A222" s="31">
        <v>8255</v>
      </c>
      <c r="B222" s="31">
        <v>21111</v>
      </c>
      <c r="C222" s="31" t="s">
        <v>76</v>
      </c>
      <c r="D222" s="73">
        <v>11</v>
      </c>
      <c r="E222" s="31" t="s">
        <v>145</v>
      </c>
      <c r="F222" s="31">
        <v>0</v>
      </c>
      <c r="G222" s="31" t="s">
        <v>145</v>
      </c>
      <c r="H222" s="31">
        <v>242</v>
      </c>
      <c r="I222" s="31" t="s">
        <v>1389</v>
      </c>
      <c r="J222" s="31">
        <v>2</v>
      </c>
      <c r="K222" s="31" t="s">
        <v>105</v>
      </c>
      <c r="L222" s="31">
        <v>2</v>
      </c>
      <c r="M222" s="31" t="s">
        <v>1147</v>
      </c>
      <c r="N222" s="31">
        <v>7</v>
      </c>
      <c r="O222" s="31" t="s">
        <v>1148</v>
      </c>
      <c r="P222" s="31">
        <v>3</v>
      </c>
      <c r="Q222" s="31" t="s">
        <v>109</v>
      </c>
      <c r="R222" s="31">
        <v>4</v>
      </c>
      <c r="S222" s="31" t="s">
        <v>394</v>
      </c>
      <c r="T222" s="31" t="s">
        <v>1</v>
      </c>
      <c r="U222" s="31" t="s">
        <v>1264</v>
      </c>
      <c r="V222" s="31">
        <v>335</v>
      </c>
      <c r="W222" s="31" t="s">
        <v>1390</v>
      </c>
      <c r="X222" s="74">
        <v>3</v>
      </c>
      <c r="Y222" s="32" t="s">
        <v>1622</v>
      </c>
      <c r="Z222" s="32" t="s">
        <v>94</v>
      </c>
      <c r="AA222" s="32" t="s">
        <v>1635</v>
      </c>
      <c r="AB222" s="32" t="s">
        <v>1636</v>
      </c>
      <c r="AC222" s="32" t="s">
        <v>1637</v>
      </c>
      <c r="AD222" s="32" t="s">
        <v>1638</v>
      </c>
      <c r="AE222" s="75" t="s">
        <v>79</v>
      </c>
      <c r="AF222" s="31">
        <v>9908</v>
      </c>
      <c r="AG222" s="32" t="s">
        <v>1639</v>
      </c>
      <c r="AH222" s="32" t="s">
        <v>1561</v>
      </c>
      <c r="AI222" s="32" t="s">
        <v>785</v>
      </c>
      <c r="AJ222" s="68">
        <v>1</v>
      </c>
      <c r="AK222" s="58" t="s">
        <v>91</v>
      </c>
      <c r="AL222" s="31"/>
      <c r="AM222" s="58" t="s">
        <v>82</v>
      </c>
      <c r="AN222" s="32"/>
      <c r="AO222" s="32"/>
      <c r="AP222" s="32"/>
      <c r="AQ222" s="32"/>
      <c r="AR222" s="32"/>
      <c r="AS222" s="32"/>
      <c r="AT222" s="32">
        <v>1</v>
      </c>
      <c r="AU222" s="32" t="s">
        <v>158</v>
      </c>
      <c r="AV222" s="32" t="s">
        <v>89</v>
      </c>
      <c r="AW222" s="32" t="s">
        <v>85</v>
      </c>
      <c r="AX222" s="77">
        <v>0</v>
      </c>
      <c r="AY222" s="77">
        <v>15</v>
      </c>
      <c r="AZ222" s="77">
        <v>15.01</v>
      </c>
      <c r="BA222" s="77">
        <v>60</v>
      </c>
      <c r="BB222" s="77">
        <v>60.01</v>
      </c>
      <c r="BC222" s="77">
        <v>130</v>
      </c>
      <c r="BD222" s="77">
        <v>0</v>
      </c>
      <c r="BE222" s="77">
        <v>0</v>
      </c>
      <c r="BF222" s="77">
        <v>0</v>
      </c>
      <c r="BG222" s="77">
        <v>0</v>
      </c>
      <c r="BH222" s="77">
        <v>1</v>
      </c>
      <c r="BI222" s="77">
        <v>0</v>
      </c>
      <c r="BJ222" s="77">
        <v>0</v>
      </c>
      <c r="BK222" s="77">
        <v>0</v>
      </c>
      <c r="BL222" s="77">
        <v>0</v>
      </c>
      <c r="BM222" s="77">
        <v>0</v>
      </c>
      <c r="BN222" s="77">
        <v>0</v>
      </c>
      <c r="BO222" s="77">
        <v>0</v>
      </c>
      <c r="BP222" s="78">
        <v>1</v>
      </c>
      <c r="BQ222" s="79">
        <v>0</v>
      </c>
      <c r="BR222" s="79">
        <v>0</v>
      </c>
      <c r="BS222" s="79">
        <v>0</v>
      </c>
      <c r="BT222" s="79">
        <v>0</v>
      </c>
      <c r="BU222" s="79">
        <v>0</v>
      </c>
      <c r="BV222" s="79">
        <v>0</v>
      </c>
      <c r="BW222" s="79">
        <v>0</v>
      </c>
      <c r="BX222" s="79">
        <v>0</v>
      </c>
      <c r="BY222" s="79">
        <v>0</v>
      </c>
      <c r="BZ222" s="79">
        <v>0</v>
      </c>
      <c r="CA222" s="79">
        <v>0</v>
      </c>
      <c r="CB222" s="79">
        <v>0</v>
      </c>
      <c r="CC222" s="76">
        <v>0</v>
      </c>
      <c r="CF222" s="42">
        <f t="shared" si="18"/>
        <v>0</v>
      </c>
      <c r="CG222" s="43" t="str">
        <f t="shared" si="17"/>
        <v>EN RIESGO</v>
      </c>
      <c r="CJ222" s="43">
        <v>162772992.19999996</v>
      </c>
      <c r="CL222" s="89"/>
      <c r="CM222" s="43" t="s">
        <v>98</v>
      </c>
      <c r="CO222" s="43" t="e">
        <v>#N/A</v>
      </c>
      <c r="DB222" s="43" t="s">
        <v>1640</v>
      </c>
    </row>
    <row r="223" spans="1:106" hidden="1" x14ac:dyDescent="0.25">
      <c r="A223" s="31">
        <v>8257</v>
      </c>
      <c r="B223" s="31">
        <v>21111</v>
      </c>
      <c r="C223" s="31" t="s">
        <v>76</v>
      </c>
      <c r="D223" s="73">
        <v>11</v>
      </c>
      <c r="E223" s="31" t="s">
        <v>145</v>
      </c>
      <c r="F223" s="31">
        <v>0</v>
      </c>
      <c r="G223" s="31" t="s">
        <v>145</v>
      </c>
      <c r="H223" s="31">
        <v>242</v>
      </c>
      <c r="I223" s="31" t="s">
        <v>1389</v>
      </c>
      <c r="J223" s="31">
        <v>2</v>
      </c>
      <c r="K223" s="31" t="s">
        <v>105</v>
      </c>
      <c r="L223" s="31">
        <v>6</v>
      </c>
      <c r="M223" s="31" t="s">
        <v>147</v>
      </c>
      <c r="N223" s="31">
        <v>8</v>
      </c>
      <c r="O223" s="31" t="s">
        <v>148</v>
      </c>
      <c r="P223" s="31">
        <v>3</v>
      </c>
      <c r="Q223" s="31" t="s">
        <v>109</v>
      </c>
      <c r="R223" s="31">
        <v>4</v>
      </c>
      <c r="S223" s="31" t="s">
        <v>394</v>
      </c>
      <c r="T223" s="31" t="s">
        <v>1</v>
      </c>
      <c r="U223" s="31" t="s">
        <v>1264</v>
      </c>
      <c r="V223" s="31">
        <v>335</v>
      </c>
      <c r="W223" s="31" t="s">
        <v>1390</v>
      </c>
      <c r="X223" s="74">
        <v>1</v>
      </c>
      <c r="Y223" s="32" t="s">
        <v>1595</v>
      </c>
      <c r="Z223" s="32" t="s">
        <v>94</v>
      </c>
      <c r="AA223" s="32" t="s">
        <v>1641</v>
      </c>
      <c r="AB223" s="32" t="s">
        <v>1642</v>
      </c>
      <c r="AC223" s="32" t="s">
        <v>1643</v>
      </c>
      <c r="AD223" s="32" t="s">
        <v>1618</v>
      </c>
      <c r="AE223" s="75" t="s">
        <v>79</v>
      </c>
      <c r="AF223" s="31">
        <v>9550</v>
      </c>
      <c r="AG223" s="32" t="s">
        <v>1644</v>
      </c>
      <c r="AH223" s="32" t="s">
        <v>1645</v>
      </c>
      <c r="AI223" s="32" t="s">
        <v>1149</v>
      </c>
      <c r="AJ223" s="68">
        <v>100</v>
      </c>
      <c r="AK223" s="58" t="s">
        <v>91</v>
      </c>
      <c r="AL223" s="31"/>
      <c r="AM223" s="58" t="s">
        <v>82</v>
      </c>
      <c r="AN223" s="32"/>
      <c r="AO223" s="32"/>
      <c r="AP223" s="32"/>
      <c r="AQ223" s="32"/>
      <c r="AR223" s="32"/>
      <c r="AS223" s="32"/>
      <c r="AT223" s="32">
        <v>0</v>
      </c>
      <c r="AU223" s="32" t="s">
        <v>88</v>
      </c>
      <c r="AV223" s="32" t="s">
        <v>89</v>
      </c>
      <c r="AW223" s="32" t="s">
        <v>85</v>
      </c>
      <c r="AX223" s="77">
        <v>0</v>
      </c>
      <c r="AY223" s="77">
        <v>15</v>
      </c>
      <c r="AZ223" s="77">
        <v>15.01</v>
      </c>
      <c r="BA223" s="77">
        <v>60</v>
      </c>
      <c r="BB223" s="77">
        <v>60.01</v>
      </c>
      <c r="BC223" s="77">
        <v>130</v>
      </c>
      <c r="BD223" s="77">
        <v>0</v>
      </c>
      <c r="BE223" s="77">
        <v>0</v>
      </c>
      <c r="BF223" s="77">
        <v>0</v>
      </c>
      <c r="BG223" s="77">
        <v>0</v>
      </c>
      <c r="BH223" s="77">
        <v>0</v>
      </c>
      <c r="BI223" s="77">
        <v>0</v>
      </c>
      <c r="BJ223" s="77">
        <v>0</v>
      </c>
      <c r="BK223" s="77">
        <v>0</v>
      </c>
      <c r="BL223" s="77">
        <v>0</v>
      </c>
      <c r="BM223" s="77">
        <v>0</v>
      </c>
      <c r="BN223" s="77">
        <v>0</v>
      </c>
      <c r="BO223" s="77">
        <v>0</v>
      </c>
      <c r="BP223" s="78">
        <v>100</v>
      </c>
      <c r="BQ223" s="79">
        <v>0</v>
      </c>
      <c r="BR223" s="79">
        <v>0</v>
      </c>
      <c r="BS223" s="79">
        <v>0</v>
      </c>
      <c r="BT223" s="79">
        <v>0</v>
      </c>
      <c r="BU223" s="79">
        <v>0</v>
      </c>
      <c r="BV223" s="79">
        <v>0</v>
      </c>
      <c r="BW223" s="79">
        <v>0</v>
      </c>
      <c r="BX223" s="79">
        <v>0</v>
      </c>
      <c r="BY223" s="79">
        <v>0</v>
      </c>
      <c r="BZ223" s="79">
        <v>0</v>
      </c>
      <c r="CA223" s="79">
        <v>0</v>
      </c>
      <c r="CB223" s="79">
        <v>0</v>
      </c>
      <c r="CC223" s="76">
        <v>0</v>
      </c>
      <c r="CF223" s="42">
        <f t="shared" si="18"/>
        <v>0</v>
      </c>
      <c r="CG223" s="43" t="str">
        <f t="shared" si="17"/>
        <v>EN RIESGO</v>
      </c>
      <c r="CJ223" s="43">
        <v>162772992.19999996</v>
      </c>
      <c r="CL223" s="89"/>
      <c r="CM223" s="43" t="e">
        <v>#N/A</v>
      </c>
      <c r="CO223" s="43" t="e">
        <v>#N/A</v>
      </c>
      <c r="DB223" s="43" t="s">
        <v>1646</v>
      </c>
    </row>
    <row r="224" spans="1:106" hidden="1" x14ac:dyDescent="0.25">
      <c r="A224" s="31">
        <v>8261</v>
      </c>
      <c r="B224" s="31">
        <v>21111</v>
      </c>
      <c r="C224" s="31" t="s">
        <v>76</v>
      </c>
      <c r="D224" s="73">
        <v>11</v>
      </c>
      <c r="E224" s="31" t="s">
        <v>145</v>
      </c>
      <c r="F224" s="31">
        <v>0</v>
      </c>
      <c r="G224" s="31" t="s">
        <v>145</v>
      </c>
      <c r="H224" s="31">
        <v>242</v>
      </c>
      <c r="I224" s="31" t="s">
        <v>1389</v>
      </c>
      <c r="J224" s="31">
        <v>2</v>
      </c>
      <c r="K224" s="31" t="s">
        <v>105</v>
      </c>
      <c r="L224" s="31">
        <v>6</v>
      </c>
      <c r="M224" s="31" t="s">
        <v>147</v>
      </c>
      <c r="N224" s="31">
        <v>8</v>
      </c>
      <c r="O224" s="31" t="s">
        <v>148</v>
      </c>
      <c r="P224" s="31">
        <v>3</v>
      </c>
      <c r="Q224" s="31" t="s">
        <v>109</v>
      </c>
      <c r="R224" s="31">
        <v>4</v>
      </c>
      <c r="S224" s="31" t="s">
        <v>394</v>
      </c>
      <c r="T224" s="31" t="s">
        <v>1</v>
      </c>
      <c r="U224" s="31" t="s">
        <v>1264</v>
      </c>
      <c r="V224" s="31">
        <v>335</v>
      </c>
      <c r="W224" s="31" t="s">
        <v>1390</v>
      </c>
      <c r="X224" s="74">
        <v>1</v>
      </c>
      <c r="Y224" s="32" t="s">
        <v>1595</v>
      </c>
      <c r="Z224" s="32" t="s">
        <v>94</v>
      </c>
      <c r="AA224" s="32" t="s">
        <v>1583</v>
      </c>
      <c r="AB224" s="32" t="s">
        <v>1585</v>
      </c>
      <c r="AC224" s="32" t="s">
        <v>1585</v>
      </c>
      <c r="AD224" s="32" t="s">
        <v>1586</v>
      </c>
      <c r="AE224" s="75" t="s">
        <v>79</v>
      </c>
      <c r="AF224" s="31">
        <v>9576</v>
      </c>
      <c r="AG224" s="32" t="s">
        <v>1647</v>
      </c>
      <c r="AH224" s="32" t="s">
        <v>1648</v>
      </c>
      <c r="AI224" s="32" t="s">
        <v>128</v>
      </c>
      <c r="AJ224" s="68">
        <v>3</v>
      </c>
      <c r="AK224" s="58" t="s">
        <v>91</v>
      </c>
      <c r="AL224" s="31"/>
      <c r="AM224" s="58" t="s">
        <v>82</v>
      </c>
      <c r="AN224" s="32"/>
      <c r="AO224" s="32"/>
      <c r="AP224" s="32"/>
      <c r="AQ224" s="32"/>
      <c r="AR224" s="32"/>
      <c r="AS224" s="32"/>
      <c r="AT224" s="32">
        <v>0</v>
      </c>
      <c r="AU224" s="32" t="s">
        <v>92</v>
      </c>
      <c r="AV224" s="32" t="s">
        <v>89</v>
      </c>
      <c r="AW224" s="32" t="s">
        <v>85</v>
      </c>
      <c r="AX224" s="77">
        <v>0</v>
      </c>
      <c r="AY224" s="77">
        <v>15</v>
      </c>
      <c r="AZ224" s="77">
        <v>15.01</v>
      </c>
      <c r="BA224" s="77">
        <v>60</v>
      </c>
      <c r="BB224" s="77">
        <v>60.01</v>
      </c>
      <c r="BC224" s="77">
        <v>130</v>
      </c>
      <c r="BD224" s="77">
        <v>0</v>
      </c>
      <c r="BE224" s="77">
        <v>0</v>
      </c>
      <c r="BF224" s="77">
        <v>0</v>
      </c>
      <c r="BG224" s="77">
        <v>0</v>
      </c>
      <c r="BH224" s="77">
        <v>0</v>
      </c>
      <c r="BI224" s="77">
        <v>0</v>
      </c>
      <c r="BJ224" s="77">
        <v>0</v>
      </c>
      <c r="BK224" s="77">
        <v>0</v>
      </c>
      <c r="BL224" s="77">
        <v>0</v>
      </c>
      <c r="BM224" s="77">
        <v>0</v>
      </c>
      <c r="BN224" s="77">
        <v>0</v>
      </c>
      <c r="BO224" s="77">
        <v>0</v>
      </c>
      <c r="BP224" s="78">
        <v>3</v>
      </c>
      <c r="BQ224" s="79">
        <v>0</v>
      </c>
      <c r="BR224" s="79">
        <v>0</v>
      </c>
      <c r="BS224" s="79">
        <v>0</v>
      </c>
      <c r="BT224" s="79">
        <v>0</v>
      </c>
      <c r="BU224" s="79">
        <v>0</v>
      </c>
      <c r="BV224" s="79">
        <v>0</v>
      </c>
      <c r="BW224" s="79">
        <v>0</v>
      </c>
      <c r="BX224" s="79">
        <v>0</v>
      </c>
      <c r="BY224" s="79">
        <v>0</v>
      </c>
      <c r="BZ224" s="79">
        <v>0</v>
      </c>
      <c r="CA224" s="79">
        <v>0</v>
      </c>
      <c r="CB224" s="79">
        <v>0</v>
      </c>
      <c r="CC224" s="76">
        <v>0</v>
      </c>
      <c r="CF224" s="42">
        <f t="shared" si="18"/>
        <v>0</v>
      </c>
      <c r="CG224" s="43" t="str">
        <f t="shared" si="17"/>
        <v>EN RIESGO</v>
      </c>
      <c r="CJ224" s="43">
        <v>162772992.19999996</v>
      </c>
      <c r="CL224" s="89"/>
      <c r="CM224" s="43" t="e">
        <v>#N/A</v>
      </c>
      <c r="CO224" s="43" t="e">
        <v>#N/A</v>
      </c>
      <c r="DB224" s="43" t="s">
        <v>1649</v>
      </c>
    </row>
    <row r="225" spans="1:106" hidden="1" x14ac:dyDescent="0.25">
      <c r="A225" s="31">
        <v>8265</v>
      </c>
      <c r="B225" s="31">
        <v>21111</v>
      </c>
      <c r="C225" s="31" t="s">
        <v>76</v>
      </c>
      <c r="D225" s="73">
        <v>11</v>
      </c>
      <c r="E225" s="31" t="s">
        <v>145</v>
      </c>
      <c r="F225" s="31">
        <v>0</v>
      </c>
      <c r="G225" s="31" t="s">
        <v>145</v>
      </c>
      <c r="H225" s="31">
        <v>242</v>
      </c>
      <c r="I225" s="31" t="s">
        <v>1389</v>
      </c>
      <c r="J225" s="31">
        <v>2</v>
      </c>
      <c r="K225" s="31" t="s">
        <v>105</v>
      </c>
      <c r="L225" s="31">
        <v>2</v>
      </c>
      <c r="M225" s="31" t="s">
        <v>1147</v>
      </c>
      <c r="N225" s="31">
        <v>7</v>
      </c>
      <c r="O225" s="31" t="s">
        <v>1148</v>
      </c>
      <c r="P225" s="31">
        <v>3</v>
      </c>
      <c r="Q225" s="31" t="s">
        <v>109</v>
      </c>
      <c r="R225" s="31">
        <v>4</v>
      </c>
      <c r="S225" s="31" t="s">
        <v>394</v>
      </c>
      <c r="T225" s="31" t="s">
        <v>1</v>
      </c>
      <c r="U225" s="31" t="s">
        <v>1264</v>
      </c>
      <c r="V225" s="31">
        <v>335</v>
      </c>
      <c r="W225" s="31" t="s">
        <v>1390</v>
      </c>
      <c r="X225" s="74">
        <v>3</v>
      </c>
      <c r="Y225" s="32" t="s">
        <v>1622</v>
      </c>
      <c r="Z225" s="32" t="s">
        <v>94</v>
      </c>
      <c r="AA225" s="32" t="s">
        <v>1650</v>
      </c>
      <c r="AB225" s="32" t="s">
        <v>1651</v>
      </c>
      <c r="AC225" s="32" t="s">
        <v>1610</v>
      </c>
      <c r="AD225" s="32" t="s">
        <v>1611</v>
      </c>
      <c r="AE225" s="75" t="s">
        <v>79</v>
      </c>
      <c r="AF225" s="31">
        <v>9926</v>
      </c>
      <c r="AG225" s="32" t="s">
        <v>1652</v>
      </c>
      <c r="AH225" s="32" t="s">
        <v>1653</v>
      </c>
      <c r="AI225" s="32" t="s">
        <v>784</v>
      </c>
      <c r="AJ225" s="68">
        <v>42</v>
      </c>
      <c r="AK225" s="58" t="s">
        <v>91</v>
      </c>
      <c r="AL225" s="31"/>
      <c r="AM225" s="58" t="s">
        <v>82</v>
      </c>
      <c r="AN225" s="32"/>
      <c r="AO225" s="32"/>
      <c r="AP225" s="32"/>
      <c r="AQ225" s="32"/>
      <c r="AR225" s="32"/>
      <c r="AS225" s="32"/>
      <c r="AT225" s="32">
        <v>47</v>
      </c>
      <c r="AU225" s="32" t="s">
        <v>92</v>
      </c>
      <c r="AV225" s="32" t="s">
        <v>89</v>
      </c>
      <c r="AW225" s="32" t="s">
        <v>85</v>
      </c>
      <c r="AX225" s="77">
        <v>0</v>
      </c>
      <c r="AY225" s="77">
        <v>15</v>
      </c>
      <c r="AZ225" s="77">
        <v>15.01</v>
      </c>
      <c r="BA225" s="77">
        <v>60</v>
      </c>
      <c r="BB225" s="77">
        <v>60.01</v>
      </c>
      <c r="BC225" s="77">
        <v>130</v>
      </c>
      <c r="BD225" s="77">
        <v>0</v>
      </c>
      <c r="BE225" s="77">
        <v>0</v>
      </c>
      <c r="BF225" s="77">
        <v>0</v>
      </c>
      <c r="BG225" s="77">
        <v>0</v>
      </c>
      <c r="BH225" s="77">
        <v>0</v>
      </c>
      <c r="BI225" s="77">
        <v>0</v>
      </c>
      <c r="BJ225" s="77">
        <v>0</v>
      </c>
      <c r="BK225" s="77">
        <v>5</v>
      </c>
      <c r="BL225" s="77">
        <v>25</v>
      </c>
      <c r="BM225" s="77">
        <v>12</v>
      </c>
      <c r="BN225" s="77">
        <v>0</v>
      </c>
      <c r="BO225" s="77">
        <v>0</v>
      </c>
      <c r="BP225" s="78">
        <v>45</v>
      </c>
      <c r="BQ225" s="79">
        <v>0</v>
      </c>
      <c r="BR225" s="79">
        <v>0</v>
      </c>
      <c r="BS225" s="79">
        <v>0</v>
      </c>
      <c r="BT225" s="79">
        <v>0</v>
      </c>
      <c r="BU225" s="79">
        <v>0</v>
      </c>
      <c r="BV225" s="79">
        <v>0</v>
      </c>
      <c r="BW225" s="79">
        <v>0</v>
      </c>
      <c r="BX225" s="79">
        <v>0</v>
      </c>
      <c r="BY225" s="79">
        <v>0</v>
      </c>
      <c r="BZ225" s="79">
        <v>0</v>
      </c>
      <c r="CA225" s="79">
        <v>0</v>
      </c>
      <c r="CB225" s="79">
        <v>0</v>
      </c>
      <c r="CC225" s="76">
        <v>0</v>
      </c>
      <c r="CF225" s="42">
        <f t="shared" si="18"/>
        <v>0</v>
      </c>
      <c r="CG225" s="43" t="str">
        <f t="shared" si="17"/>
        <v>EN RIESGO</v>
      </c>
      <c r="CJ225" s="43">
        <v>162772992.19999996</v>
      </c>
      <c r="CL225" s="89"/>
      <c r="CM225" s="43" t="s">
        <v>98</v>
      </c>
      <c r="CO225" s="43" t="e">
        <v>#N/A</v>
      </c>
      <c r="DB225" s="43" t="s">
        <v>1654</v>
      </c>
    </row>
    <row r="226" spans="1:106" hidden="1" x14ac:dyDescent="0.25">
      <c r="A226" s="31">
        <v>8275</v>
      </c>
      <c r="B226" s="31">
        <v>21111</v>
      </c>
      <c r="C226" s="31" t="s">
        <v>76</v>
      </c>
      <c r="D226" s="73">
        <v>11</v>
      </c>
      <c r="E226" s="31" t="s">
        <v>145</v>
      </c>
      <c r="F226" s="31">
        <v>0</v>
      </c>
      <c r="G226" s="31" t="s">
        <v>145</v>
      </c>
      <c r="H226" s="31">
        <v>242</v>
      </c>
      <c r="I226" s="31" t="s">
        <v>1389</v>
      </c>
      <c r="J226" s="31">
        <v>2</v>
      </c>
      <c r="K226" s="31" t="s">
        <v>105</v>
      </c>
      <c r="L226" s="31">
        <v>2</v>
      </c>
      <c r="M226" s="31" t="s">
        <v>1147</v>
      </c>
      <c r="N226" s="31">
        <v>7</v>
      </c>
      <c r="O226" s="31" t="s">
        <v>1148</v>
      </c>
      <c r="P226" s="31">
        <v>3</v>
      </c>
      <c r="Q226" s="31" t="s">
        <v>109</v>
      </c>
      <c r="R226" s="31">
        <v>4</v>
      </c>
      <c r="S226" s="31" t="s">
        <v>394</v>
      </c>
      <c r="T226" s="31" t="s">
        <v>1</v>
      </c>
      <c r="U226" s="31" t="s">
        <v>1264</v>
      </c>
      <c r="V226" s="31">
        <v>335</v>
      </c>
      <c r="W226" s="31" t="s">
        <v>1390</v>
      </c>
      <c r="X226" s="74">
        <v>3</v>
      </c>
      <c r="Y226" s="32" t="s">
        <v>1622</v>
      </c>
      <c r="Z226" s="32" t="s">
        <v>94</v>
      </c>
      <c r="AA226" s="32" t="s">
        <v>1655</v>
      </c>
      <c r="AB226" s="32" t="s">
        <v>1656</v>
      </c>
      <c r="AC226" s="32" t="s">
        <v>1604</v>
      </c>
      <c r="AD226" s="32" t="s">
        <v>1605</v>
      </c>
      <c r="AE226" s="75" t="s">
        <v>79</v>
      </c>
      <c r="AF226" s="31">
        <v>9943</v>
      </c>
      <c r="AG226" s="32" t="s">
        <v>1657</v>
      </c>
      <c r="AH226" s="32" t="s">
        <v>1658</v>
      </c>
      <c r="AI226" s="32" t="s">
        <v>130</v>
      </c>
      <c r="AJ226" s="68">
        <v>42</v>
      </c>
      <c r="AK226" s="58" t="s">
        <v>91</v>
      </c>
      <c r="AL226" s="31"/>
      <c r="AM226" s="58" t="s">
        <v>82</v>
      </c>
      <c r="AN226" s="32"/>
      <c r="AO226" s="32"/>
      <c r="AP226" s="32"/>
      <c r="AQ226" s="32"/>
      <c r="AR226" s="32"/>
      <c r="AS226" s="32"/>
      <c r="AT226" s="32">
        <v>47</v>
      </c>
      <c r="AU226" s="32" t="s">
        <v>92</v>
      </c>
      <c r="AV226" s="32" t="s">
        <v>89</v>
      </c>
      <c r="AW226" s="32" t="s">
        <v>85</v>
      </c>
      <c r="AX226" s="77">
        <v>0</v>
      </c>
      <c r="AY226" s="77">
        <v>15</v>
      </c>
      <c r="AZ226" s="77">
        <v>15.01</v>
      </c>
      <c r="BA226" s="77">
        <v>60</v>
      </c>
      <c r="BB226" s="77">
        <v>60.01</v>
      </c>
      <c r="BC226" s="77">
        <v>130</v>
      </c>
      <c r="BD226" s="77">
        <v>0</v>
      </c>
      <c r="BE226" s="77">
        <v>0</v>
      </c>
      <c r="BF226" s="77">
        <v>0</v>
      </c>
      <c r="BG226" s="77">
        <v>0</v>
      </c>
      <c r="BH226" s="77">
        <v>0</v>
      </c>
      <c r="BI226" s="77">
        <v>0</v>
      </c>
      <c r="BJ226" s="77">
        <v>0</v>
      </c>
      <c r="BK226" s="77">
        <v>0</v>
      </c>
      <c r="BL226" s="77">
        <v>0</v>
      </c>
      <c r="BM226" s="77">
        <v>12</v>
      </c>
      <c r="BN226" s="77">
        <v>15</v>
      </c>
      <c r="BO226" s="77">
        <v>15</v>
      </c>
      <c r="BP226" s="78">
        <v>100</v>
      </c>
      <c r="BQ226" s="79">
        <v>0</v>
      </c>
      <c r="BR226" s="79">
        <v>0</v>
      </c>
      <c r="BS226" s="79">
        <v>0</v>
      </c>
      <c r="BT226" s="79">
        <v>0</v>
      </c>
      <c r="BU226" s="79">
        <v>0</v>
      </c>
      <c r="BV226" s="79">
        <v>0</v>
      </c>
      <c r="BW226" s="79">
        <v>0</v>
      </c>
      <c r="BX226" s="79">
        <v>0</v>
      </c>
      <c r="BY226" s="79">
        <v>0</v>
      </c>
      <c r="BZ226" s="79">
        <v>0</v>
      </c>
      <c r="CA226" s="79">
        <v>0</v>
      </c>
      <c r="CB226" s="79">
        <v>0</v>
      </c>
      <c r="CC226" s="76">
        <v>0</v>
      </c>
      <c r="CF226" s="42">
        <f t="shared" si="18"/>
        <v>0</v>
      </c>
      <c r="CG226" s="43" t="str">
        <f t="shared" si="17"/>
        <v>EN RIESGO</v>
      </c>
      <c r="CJ226" s="43">
        <v>162772992.19999996</v>
      </c>
      <c r="CL226" s="89"/>
      <c r="CM226" s="43" t="s">
        <v>98</v>
      </c>
      <c r="CO226" s="43" t="e">
        <v>#N/A</v>
      </c>
      <c r="DB226" s="43" t="s">
        <v>1659</v>
      </c>
    </row>
    <row r="227" spans="1:106" hidden="1" x14ac:dyDescent="0.25">
      <c r="A227" s="31">
        <v>8278</v>
      </c>
      <c r="B227" s="31">
        <v>21111</v>
      </c>
      <c r="C227" s="31" t="s">
        <v>76</v>
      </c>
      <c r="D227" s="73">
        <v>11</v>
      </c>
      <c r="E227" s="31" t="s">
        <v>145</v>
      </c>
      <c r="F227" s="31">
        <v>0</v>
      </c>
      <c r="G227" s="31" t="s">
        <v>145</v>
      </c>
      <c r="H227" s="31">
        <v>242</v>
      </c>
      <c r="I227" s="31" t="s">
        <v>1389</v>
      </c>
      <c r="J227" s="31">
        <v>2</v>
      </c>
      <c r="K227" s="31" t="s">
        <v>105</v>
      </c>
      <c r="L227" s="31">
        <v>6</v>
      </c>
      <c r="M227" s="31" t="s">
        <v>147</v>
      </c>
      <c r="N227" s="31">
        <v>8</v>
      </c>
      <c r="O227" s="31" t="s">
        <v>148</v>
      </c>
      <c r="P227" s="31">
        <v>3</v>
      </c>
      <c r="Q227" s="31" t="s">
        <v>109</v>
      </c>
      <c r="R227" s="31">
        <v>4</v>
      </c>
      <c r="S227" s="31" t="s">
        <v>394</v>
      </c>
      <c r="T227" s="31" t="s">
        <v>1</v>
      </c>
      <c r="U227" s="31" t="s">
        <v>1264</v>
      </c>
      <c r="V227" s="31">
        <v>335</v>
      </c>
      <c r="W227" s="31" t="s">
        <v>1390</v>
      </c>
      <c r="X227" s="74">
        <v>1</v>
      </c>
      <c r="Y227" s="32" t="s">
        <v>1595</v>
      </c>
      <c r="Z227" s="32" t="s">
        <v>94</v>
      </c>
      <c r="AA227" s="32" t="s">
        <v>1660</v>
      </c>
      <c r="AB227" s="32" t="s">
        <v>1591</v>
      </c>
      <c r="AC227" s="32" t="s">
        <v>1661</v>
      </c>
      <c r="AD227" s="32" t="s">
        <v>1662</v>
      </c>
      <c r="AE227" s="75" t="s">
        <v>79</v>
      </c>
      <c r="AF227" s="31">
        <v>9586</v>
      </c>
      <c r="AG227" s="32" t="s">
        <v>1663</v>
      </c>
      <c r="AH227" s="32" t="s">
        <v>1664</v>
      </c>
      <c r="AI227" s="32" t="s">
        <v>1335</v>
      </c>
      <c r="AJ227" s="68">
        <v>95</v>
      </c>
      <c r="AK227" s="58" t="s">
        <v>91</v>
      </c>
      <c r="AL227" s="31"/>
      <c r="AM227" s="58" t="s">
        <v>82</v>
      </c>
      <c r="AN227" s="32"/>
      <c r="AO227" s="32"/>
      <c r="AP227" s="32"/>
      <c r="AQ227" s="32"/>
      <c r="AR227" s="32"/>
      <c r="AS227" s="32"/>
      <c r="AT227" s="32">
        <v>100</v>
      </c>
      <c r="AU227" s="32" t="s">
        <v>158</v>
      </c>
      <c r="AV227" s="32" t="s">
        <v>89</v>
      </c>
      <c r="AW227" s="32" t="s">
        <v>85</v>
      </c>
      <c r="AX227" s="77">
        <v>0</v>
      </c>
      <c r="AY227" s="77">
        <v>15</v>
      </c>
      <c r="AZ227" s="77">
        <v>15.01</v>
      </c>
      <c r="BA227" s="77">
        <v>60</v>
      </c>
      <c r="BB227" s="77">
        <v>60.01</v>
      </c>
      <c r="BC227" s="77">
        <v>130</v>
      </c>
      <c r="BD227" s="77">
        <v>0</v>
      </c>
      <c r="BE227" s="77">
        <v>0</v>
      </c>
      <c r="BF227" s="77">
        <v>0</v>
      </c>
      <c r="BG227" s="77">
        <v>0</v>
      </c>
      <c r="BH227" s="77">
        <v>0</v>
      </c>
      <c r="BI227" s="77">
        <v>0</v>
      </c>
      <c r="BJ227" s="77">
        <v>0</v>
      </c>
      <c r="BK227" s="77">
        <v>0</v>
      </c>
      <c r="BL227" s="77">
        <v>0</v>
      </c>
      <c r="BM227" s="77">
        <v>0</v>
      </c>
      <c r="BN227" s="77">
        <v>0</v>
      </c>
      <c r="BO227" s="77">
        <v>95</v>
      </c>
      <c r="BP227" s="78">
        <v>100</v>
      </c>
      <c r="BQ227" s="79">
        <v>0</v>
      </c>
      <c r="BR227" s="79">
        <v>0</v>
      </c>
      <c r="BS227" s="79">
        <v>0</v>
      </c>
      <c r="BT227" s="79">
        <v>0</v>
      </c>
      <c r="BU227" s="79">
        <v>0</v>
      </c>
      <c r="BV227" s="79">
        <v>0</v>
      </c>
      <c r="BW227" s="79">
        <v>0</v>
      </c>
      <c r="BX227" s="79">
        <v>0</v>
      </c>
      <c r="BY227" s="79">
        <v>0</v>
      </c>
      <c r="BZ227" s="79">
        <v>0</v>
      </c>
      <c r="CA227" s="79">
        <v>0</v>
      </c>
      <c r="CB227" s="79">
        <v>0</v>
      </c>
      <c r="CC227" s="76">
        <v>0</v>
      </c>
      <c r="CF227" s="42">
        <f t="shared" si="18"/>
        <v>0</v>
      </c>
      <c r="CG227" s="43" t="str">
        <f t="shared" si="17"/>
        <v>EN RIESGO</v>
      </c>
      <c r="CJ227" s="43">
        <v>162772992.19999996</v>
      </c>
      <c r="CL227" s="89"/>
      <c r="CM227" s="43" t="s">
        <v>98</v>
      </c>
      <c r="CO227" s="43" t="e">
        <v>#N/A</v>
      </c>
      <c r="DB227" s="43" t="s">
        <v>1665</v>
      </c>
    </row>
    <row r="228" spans="1:106" hidden="1" x14ac:dyDescent="0.25">
      <c r="A228" s="31">
        <v>8284</v>
      </c>
      <c r="B228" s="31">
        <v>21111</v>
      </c>
      <c r="C228" s="31" t="s">
        <v>76</v>
      </c>
      <c r="D228" s="73">
        <v>11</v>
      </c>
      <c r="E228" s="31" t="s">
        <v>145</v>
      </c>
      <c r="F228" s="31">
        <v>0</v>
      </c>
      <c r="G228" s="31" t="s">
        <v>145</v>
      </c>
      <c r="H228" s="31">
        <v>242</v>
      </c>
      <c r="I228" s="31" t="s">
        <v>1389</v>
      </c>
      <c r="J228" s="31">
        <v>2</v>
      </c>
      <c r="K228" s="31" t="s">
        <v>105</v>
      </c>
      <c r="L228" s="31">
        <v>6</v>
      </c>
      <c r="M228" s="31" t="s">
        <v>147</v>
      </c>
      <c r="N228" s="31">
        <v>8</v>
      </c>
      <c r="O228" s="31" t="s">
        <v>148</v>
      </c>
      <c r="P228" s="31">
        <v>3</v>
      </c>
      <c r="Q228" s="31" t="s">
        <v>109</v>
      </c>
      <c r="R228" s="31">
        <v>4</v>
      </c>
      <c r="S228" s="31" t="s">
        <v>394</v>
      </c>
      <c r="T228" s="31" t="s">
        <v>1</v>
      </c>
      <c r="U228" s="31" t="s">
        <v>1264</v>
      </c>
      <c r="V228" s="31">
        <v>335</v>
      </c>
      <c r="W228" s="31" t="s">
        <v>1390</v>
      </c>
      <c r="X228" s="74">
        <v>2</v>
      </c>
      <c r="Y228" s="32" t="s">
        <v>1666</v>
      </c>
      <c r="Z228" s="32" t="s">
        <v>90</v>
      </c>
      <c r="AA228" s="32" t="s">
        <v>1666</v>
      </c>
      <c r="AB228" s="32" t="s">
        <v>1667</v>
      </c>
      <c r="AC228" s="32" t="s">
        <v>1668</v>
      </c>
      <c r="AD228" s="32" t="s">
        <v>1598</v>
      </c>
      <c r="AE228" s="75" t="s">
        <v>79</v>
      </c>
      <c r="AF228" s="31">
        <v>9598</v>
      </c>
      <c r="AG228" s="32" t="s">
        <v>1669</v>
      </c>
      <c r="AH228" s="32" t="s">
        <v>1670</v>
      </c>
      <c r="AI228" s="32" t="s">
        <v>784</v>
      </c>
      <c r="AJ228" s="68">
        <v>10</v>
      </c>
      <c r="AK228" s="58" t="s">
        <v>91</v>
      </c>
      <c r="AL228" s="31"/>
      <c r="AM228" s="58" t="s">
        <v>82</v>
      </c>
      <c r="AN228" s="32"/>
      <c r="AO228" s="32"/>
      <c r="AP228" s="32"/>
      <c r="AQ228" s="32"/>
      <c r="AR228" s="32"/>
      <c r="AS228" s="32"/>
      <c r="AT228" s="32">
        <v>25</v>
      </c>
      <c r="AU228" s="32" t="s">
        <v>92</v>
      </c>
      <c r="AV228" s="32" t="s">
        <v>84</v>
      </c>
      <c r="AW228" s="32" t="s">
        <v>85</v>
      </c>
      <c r="AX228" s="77">
        <v>0</v>
      </c>
      <c r="AY228" s="77">
        <v>50</v>
      </c>
      <c r="AZ228" s="77">
        <v>50.01</v>
      </c>
      <c r="BA228" s="77">
        <v>85</v>
      </c>
      <c r="BB228" s="77">
        <v>85.01</v>
      </c>
      <c r="BC228" s="77">
        <v>130</v>
      </c>
      <c r="BD228" s="77">
        <v>0</v>
      </c>
      <c r="BE228" s="77">
        <v>0</v>
      </c>
      <c r="BF228" s="77">
        <v>0</v>
      </c>
      <c r="BG228" s="77">
        <v>0</v>
      </c>
      <c r="BH228" s="77">
        <v>0</v>
      </c>
      <c r="BI228" s="77">
        <v>0</v>
      </c>
      <c r="BJ228" s="77">
        <v>0</v>
      </c>
      <c r="BK228" s="77">
        <v>2</v>
      </c>
      <c r="BL228" s="77">
        <v>4</v>
      </c>
      <c r="BM228" s="77">
        <v>4</v>
      </c>
      <c r="BN228" s="77">
        <v>0</v>
      </c>
      <c r="BO228" s="77">
        <v>0</v>
      </c>
      <c r="BP228" s="78">
        <v>25</v>
      </c>
      <c r="BQ228" s="79">
        <v>0</v>
      </c>
      <c r="BR228" s="79">
        <v>0</v>
      </c>
      <c r="BS228" s="79">
        <v>0</v>
      </c>
      <c r="BT228" s="79">
        <v>0</v>
      </c>
      <c r="BU228" s="79">
        <v>0</v>
      </c>
      <c r="BV228" s="79">
        <v>0</v>
      </c>
      <c r="BW228" s="79">
        <v>0</v>
      </c>
      <c r="BX228" s="79">
        <v>0</v>
      </c>
      <c r="BY228" s="79">
        <v>0</v>
      </c>
      <c r="BZ228" s="79">
        <v>0</v>
      </c>
      <c r="CA228" s="79">
        <v>0</v>
      </c>
      <c r="CB228" s="79">
        <v>0</v>
      </c>
      <c r="CC228" s="76">
        <v>0</v>
      </c>
      <c r="CF228" s="42">
        <f t="shared" si="18"/>
        <v>0</v>
      </c>
      <c r="CG228" s="43" t="str">
        <f t="shared" si="17"/>
        <v>EN RIESGO</v>
      </c>
      <c r="CJ228" s="43">
        <v>162772992.19999996</v>
      </c>
      <c r="CL228" s="89"/>
      <c r="CM228" s="43" t="s">
        <v>98</v>
      </c>
      <c r="CO228" s="43" t="e">
        <v>#N/A</v>
      </c>
      <c r="DB228" s="43" t="s">
        <v>1671</v>
      </c>
    </row>
    <row r="229" spans="1:106" hidden="1" x14ac:dyDescent="0.25">
      <c r="A229" s="31">
        <v>8287</v>
      </c>
      <c r="B229" s="31">
        <v>21111</v>
      </c>
      <c r="C229" s="31" t="s">
        <v>76</v>
      </c>
      <c r="D229" s="73">
        <v>11</v>
      </c>
      <c r="E229" s="31" t="s">
        <v>145</v>
      </c>
      <c r="F229" s="31">
        <v>0</v>
      </c>
      <c r="G229" s="31" t="s">
        <v>145</v>
      </c>
      <c r="H229" s="31">
        <v>242</v>
      </c>
      <c r="I229" s="31" t="s">
        <v>1389</v>
      </c>
      <c r="J229" s="31">
        <v>2</v>
      </c>
      <c r="K229" s="31" t="s">
        <v>105</v>
      </c>
      <c r="L229" s="31">
        <v>2</v>
      </c>
      <c r="M229" s="31" t="s">
        <v>1147</v>
      </c>
      <c r="N229" s="31">
        <v>7</v>
      </c>
      <c r="O229" s="31" t="s">
        <v>1148</v>
      </c>
      <c r="P229" s="31">
        <v>3</v>
      </c>
      <c r="Q229" s="31" t="s">
        <v>109</v>
      </c>
      <c r="R229" s="31">
        <v>4</v>
      </c>
      <c r="S229" s="31" t="s">
        <v>394</v>
      </c>
      <c r="T229" s="31" t="s">
        <v>1</v>
      </c>
      <c r="U229" s="31" t="s">
        <v>1264</v>
      </c>
      <c r="V229" s="31">
        <v>335</v>
      </c>
      <c r="W229" s="31" t="s">
        <v>1390</v>
      </c>
      <c r="X229" s="74">
        <v>3</v>
      </c>
      <c r="Y229" s="32" t="s">
        <v>1622</v>
      </c>
      <c r="Z229" s="32" t="s">
        <v>94</v>
      </c>
      <c r="AA229" s="32" t="s">
        <v>1672</v>
      </c>
      <c r="AB229" s="32" t="s">
        <v>1673</v>
      </c>
      <c r="AC229" s="32" t="s">
        <v>1674</v>
      </c>
      <c r="AD229" s="32" t="s">
        <v>1675</v>
      </c>
      <c r="AE229" s="75" t="s">
        <v>79</v>
      </c>
      <c r="AF229" s="31">
        <v>9962</v>
      </c>
      <c r="AG229" s="32" t="s">
        <v>1676</v>
      </c>
      <c r="AH229" s="32" t="s">
        <v>1677</v>
      </c>
      <c r="AI229" s="32" t="s">
        <v>1335</v>
      </c>
      <c r="AJ229" s="68">
        <v>95</v>
      </c>
      <c r="AK229" s="58" t="s">
        <v>91</v>
      </c>
      <c r="AL229" s="31"/>
      <c r="AM229" s="58" t="s">
        <v>82</v>
      </c>
      <c r="AN229" s="32"/>
      <c r="AO229" s="32"/>
      <c r="AP229" s="32"/>
      <c r="AQ229" s="32"/>
      <c r="AR229" s="32"/>
      <c r="AS229" s="32"/>
      <c r="AT229" s="32">
        <v>1</v>
      </c>
      <c r="AU229" s="32" t="s">
        <v>158</v>
      </c>
      <c r="AV229" s="32" t="s">
        <v>89</v>
      </c>
      <c r="AW229" s="32" t="s">
        <v>85</v>
      </c>
      <c r="AX229" s="77">
        <v>0</v>
      </c>
      <c r="AY229" s="77">
        <v>15</v>
      </c>
      <c r="AZ229" s="77">
        <v>15.01</v>
      </c>
      <c r="BA229" s="77">
        <v>60</v>
      </c>
      <c r="BB229" s="77">
        <v>60.01</v>
      </c>
      <c r="BC229" s="77">
        <v>130</v>
      </c>
      <c r="BD229" s="77">
        <v>0</v>
      </c>
      <c r="BE229" s="77">
        <v>0</v>
      </c>
      <c r="BF229" s="77">
        <v>0</v>
      </c>
      <c r="BG229" s="77">
        <v>0</v>
      </c>
      <c r="BH229" s="77">
        <v>0</v>
      </c>
      <c r="BI229" s="77">
        <v>0</v>
      </c>
      <c r="BJ229" s="77">
        <v>0</v>
      </c>
      <c r="BK229" s="77">
        <v>0</v>
      </c>
      <c r="BL229" s="77">
        <v>70</v>
      </c>
      <c r="BM229" s="77">
        <v>25</v>
      </c>
      <c r="BN229" s="77">
        <v>0</v>
      </c>
      <c r="BO229" s="77">
        <v>0</v>
      </c>
      <c r="BP229" s="78">
        <v>100</v>
      </c>
      <c r="BQ229" s="79">
        <v>0</v>
      </c>
      <c r="BR229" s="79">
        <v>0</v>
      </c>
      <c r="BS229" s="79">
        <v>0</v>
      </c>
      <c r="BT229" s="79">
        <v>0</v>
      </c>
      <c r="BU229" s="79">
        <v>0</v>
      </c>
      <c r="BV229" s="79">
        <v>0</v>
      </c>
      <c r="BW229" s="79">
        <v>0</v>
      </c>
      <c r="BX229" s="79">
        <v>0</v>
      </c>
      <c r="BY229" s="79">
        <v>0</v>
      </c>
      <c r="BZ229" s="79">
        <v>0</v>
      </c>
      <c r="CA229" s="79">
        <v>0</v>
      </c>
      <c r="CB229" s="79">
        <v>0</v>
      </c>
      <c r="CC229" s="76">
        <v>0</v>
      </c>
      <c r="CF229" s="42">
        <f t="shared" si="18"/>
        <v>0</v>
      </c>
      <c r="CG229" s="43" t="str">
        <f t="shared" si="17"/>
        <v>EN RIESGO</v>
      </c>
      <c r="CJ229" s="43">
        <v>162772992.19999996</v>
      </c>
      <c r="CL229" s="89"/>
      <c r="CM229" s="43" t="s">
        <v>98</v>
      </c>
      <c r="CO229" s="43" t="e">
        <v>#N/A</v>
      </c>
      <c r="DB229" s="43" t="s">
        <v>1678</v>
      </c>
    </row>
    <row r="230" spans="1:106" hidden="1" x14ac:dyDescent="0.25">
      <c r="A230" s="31">
        <v>8291</v>
      </c>
      <c r="B230" s="31">
        <v>21111</v>
      </c>
      <c r="C230" s="31" t="s">
        <v>76</v>
      </c>
      <c r="D230" s="73">
        <v>11</v>
      </c>
      <c r="E230" s="31" t="s">
        <v>145</v>
      </c>
      <c r="F230" s="31">
        <v>0</v>
      </c>
      <c r="G230" s="31" t="s">
        <v>145</v>
      </c>
      <c r="H230" s="31">
        <v>242</v>
      </c>
      <c r="I230" s="31" t="s">
        <v>1389</v>
      </c>
      <c r="J230" s="31">
        <v>2</v>
      </c>
      <c r="K230" s="31" t="s">
        <v>105</v>
      </c>
      <c r="L230" s="31">
        <v>6</v>
      </c>
      <c r="M230" s="31" t="s">
        <v>147</v>
      </c>
      <c r="N230" s="31">
        <v>8</v>
      </c>
      <c r="O230" s="31" t="s">
        <v>148</v>
      </c>
      <c r="P230" s="31">
        <v>3</v>
      </c>
      <c r="Q230" s="31" t="s">
        <v>109</v>
      </c>
      <c r="R230" s="31">
        <v>4</v>
      </c>
      <c r="S230" s="31" t="s">
        <v>394</v>
      </c>
      <c r="T230" s="31" t="s">
        <v>1</v>
      </c>
      <c r="U230" s="31" t="s">
        <v>1264</v>
      </c>
      <c r="V230" s="31">
        <v>335</v>
      </c>
      <c r="W230" s="31" t="s">
        <v>1390</v>
      </c>
      <c r="X230" s="74">
        <v>2</v>
      </c>
      <c r="Y230" s="32" t="s">
        <v>1666</v>
      </c>
      <c r="Z230" s="32" t="s">
        <v>94</v>
      </c>
      <c r="AA230" s="32" t="s">
        <v>1556</v>
      </c>
      <c r="AB230" s="32" t="s">
        <v>1591</v>
      </c>
      <c r="AC230" s="32" t="s">
        <v>1679</v>
      </c>
      <c r="AD230" s="32" t="s">
        <v>1680</v>
      </c>
      <c r="AE230" s="75" t="s">
        <v>79</v>
      </c>
      <c r="AF230" s="31">
        <v>9908</v>
      </c>
      <c r="AG230" s="32" t="s">
        <v>1681</v>
      </c>
      <c r="AH230" s="32" t="s">
        <v>1682</v>
      </c>
      <c r="AI230" s="32" t="s">
        <v>103</v>
      </c>
      <c r="AJ230" s="68">
        <v>1</v>
      </c>
      <c r="AK230" s="58" t="s">
        <v>91</v>
      </c>
      <c r="AL230" s="31"/>
      <c r="AM230" s="58" t="s">
        <v>82</v>
      </c>
      <c r="AN230" s="32"/>
      <c r="AO230" s="32"/>
      <c r="AP230" s="32"/>
      <c r="AQ230" s="32"/>
      <c r="AR230" s="32"/>
      <c r="AS230" s="32"/>
      <c r="AT230" s="32">
        <v>0</v>
      </c>
      <c r="AU230" s="32" t="s">
        <v>92</v>
      </c>
      <c r="AV230" s="32" t="s">
        <v>89</v>
      </c>
      <c r="AW230" s="32" t="s">
        <v>85</v>
      </c>
      <c r="AX230" s="77">
        <v>0</v>
      </c>
      <c r="AY230" s="77">
        <v>15</v>
      </c>
      <c r="AZ230" s="77">
        <v>15.01</v>
      </c>
      <c r="BA230" s="77">
        <v>60</v>
      </c>
      <c r="BB230" s="77">
        <v>60.01</v>
      </c>
      <c r="BC230" s="77">
        <v>130</v>
      </c>
      <c r="BD230" s="77">
        <v>0</v>
      </c>
      <c r="BE230" s="77">
        <v>0</v>
      </c>
      <c r="BF230" s="77">
        <v>0</v>
      </c>
      <c r="BG230" s="77">
        <v>0</v>
      </c>
      <c r="BH230" s="77">
        <v>1</v>
      </c>
      <c r="BI230" s="77">
        <v>0</v>
      </c>
      <c r="BJ230" s="77">
        <v>0</v>
      </c>
      <c r="BK230" s="77">
        <v>0</v>
      </c>
      <c r="BL230" s="77">
        <v>0</v>
      </c>
      <c r="BM230" s="77">
        <v>0</v>
      </c>
      <c r="BN230" s="77">
        <v>0</v>
      </c>
      <c r="BO230" s="77">
        <v>0</v>
      </c>
      <c r="BP230" s="78">
        <v>1</v>
      </c>
      <c r="BQ230" s="79">
        <v>0</v>
      </c>
      <c r="BR230" s="79">
        <v>0</v>
      </c>
      <c r="BS230" s="79">
        <v>0</v>
      </c>
      <c r="BT230" s="79">
        <v>0</v>
      </c>
      <c r="BU230" s="79">
        <v>0</v>
      </c>
      <c r="BV230" s="79">
        <v>0</v>
      </c>
      <c r="BW230" s="79">
        <v>0</v>
      </c>
      <c r="BX230" s="79">
        <v>0</v>
      </c>
      <c r="BY230" s="79">
        <v>0</v>
      </c>
      <c r="BZ230" s="79">
        <v>0</v>
      </c>
      <c r="CA230" s="79">
        <v>0</v>
      </c>
      <c r="CB230" s="79">
        <v>0</v>
      </c>
      <c r="CC230" s="76">
        <v>0</v>
      </c>
      <c r="CF230" s="42">
        <f t="shared" si="18"/>
        <v>0</v>
      </c>
      <c r="CG230" s="43" t="str">
        <f t="shared" si="17"/>
        <v>EN RIESGO</v>
      </c>
      <c r="CJ230" s="43">
        <v>162772992.19999996</v>
      </c>
      <c r="CL230" s="89"/>
      <c r="CM230" s="43" t="s">
        <v>98</v>
      </c>
      <c r="CO230" s="43" t="e">
        <v>#N/A</v>
      </c>
      <c r="DB230" s="43" t="s">
        <v>1683</v>
      </c>
    </row>
    <row r="231" spans="1:106" hidden="1" x14ac:dyDescent="0.25">
      <c r="A231" s="31">
        <v>8298</v>
      </c>
      <c r="B231" s="31">
        <v>21111</v>
      </c>
      <c r="C231" s="31" t="s">
        <v>76</v>
      </c>
      <c r="D231" s="73">
        <v>11</v>
      </c>
      <c r="E231" s="31" t="s">
        <v>145</v>
      </c>
      <c r="F231" s="31">
        <v>0</v>
      </c>
      <c r="G231" s="31" t="s">
        <v>145</v>
      </c>
      <c r="H231" s="31">
        <v>242</v>
      </c>
      <c r="I231" s="31" t="s">
        <v>1389</v>
      </c>
      <c r="J231" s="31">
        <v>2</v>
      </c>
      <c r="K231" s="31" t="s">
        <v>105</v>
      </c>
      <c r="L231" s="31">
        <v>2</v>
      </c>
      <c r="M231" s="31" t="s">
        <v>1147</v>
      </c>
      <c r="N231" s="31">
        <v>7</v>
      </c>
      <c r="O231" s="31" t="s">
        <v>1148</v>
      </c>
      <c r="P231" s="31">
        <v>3</v>
      </c>
      <c r="Q231" s="31" t="s">
        <v>109</v>
      </c>
      <c r="R231" s="31">
        <v>4</v>
      </c>
      <c r="S231" s="31" t="s">
        <v>394</v>
      </c>
      <c r="T231" s="31" t="s">
        <v>1</v>
      </c>
      <c r="U231" s="31" t="s">
        <v>1264</v>
      </c>
      <c r="V231" s="31">
        <v>335</v>
      </c>
      <c r="W231" s="31" t="s">
        <v>1390</v>
      </c>
      <c r="X231" s="74">
        <v>3</v>
      </c>
      <c r="Y231" s="32" t="s">
        <v>1623</v>
      </c>
      <c r="Z231" s="32" t="s">
        <v>94</v>
      </c>
      <c r="AA231" s="32" t="s">
        <v>1684</v>
      </c>
      <c r="AB231" s="32" t="s">
        <v>1630</v>
      </c>
      <c r="AC231" s="32" t="s">
        <v>1685</v>
      </c>
      <c r="AD231" s="32" t="s">
        <v>1686</v>
      </c>
      <c r="AE231" s="75" t="s">
        <v>79</v>
      </c>
      <c r="AF231" s="31">
        <v>9971</v>
      </c>
      <c r="AG231" s="32" t="s">
        <v>1687</v>
      </c>
      <c r="AH231" s="32" t="s">
        <v>1688</v>
      </c>
      <c r="AI231" s="32" t="s">
        <v>1335</v>
      </c>
      <c r="AJ231" s="68">
        <v>100</v>
      </c>
      <c r="AK231" s="58" t="s">
        <v>91</v>
      </c>
      <c r="AL231" s="31"/>
      <c r="AM231" s="58" t="s">
        <v>82</v>
      </c>
      <c r="AN231" s="32"/>
      <c r="AO231" s="32"/>
      <c r="AP231" s="32"/>
      <c r="AQ231" s="32"/>
      <c r="AR231" s="32"/>
      <c r="AS231" s="32"/>
      <c r="AT231" s="32">
        <v>0</v>
      </c>
      <c r="AU231" s="32" t="s">
        <v>88</v>
      </c>
      <c r="AV231" s="32" t="s">
        <v>84</v>
      </c>
      <c r="AW231" s="32" t="s">
        <v>85</v>
      </c>
      <c r="AX231" s="77">
        <v>0</v>
      </c>
      <c r="AY231" s="77">
        <v>15</v>
      </c>
      <c r="AZ231" s="77">
        <v>15.01</v>
      </c>
      <c r="BA231" s="77">
        <v>60</v>
      </c>
      <c r="BB231" s="77">
        <v>60.01</v>
      </c>
      <c r="BC231" s="77">
        <v>130</v>
      </c>
      <c r="BD231" s="77">
        <v>0</v>
      </c>
      <c r="BE231" s="77">
        <v>0</v>
      </c>
      <c r="BF231" s="77">
        <v>0</v>
      </c>
      <c r="BG231" s="77">
        <v>0</v>
      </c>
      <c r="BH231" s="77">
        <v>0</v>
      </c>
      <c r="BI231" s="77">
        <v>0</v>
      </c>
      <c r="BJ231" s="77">
        <v>0</v>
      </c>
      <c r="BK231" s="77">
        <v>0</v>
      </c>
      <c r="BL231" s="77">
        <v>0</v>
      </c>
      <c r="BM231" s="77">
        <v>0</v>
      </c>
      <c r="BN231" s="77">
        <v>0</v>
      </c>
      <c r="BO231" s="77">
        <v>0</v>
      </c>
      <c r="BP231" s="78">
        <v>100</v>
      </c>
      <c r="BQ231" s="79">
        <v>0</v>
      </c>
      <c r="BR231" s="79">
        <v>0</v>
      </c>
      <c r="BS231" s="79">
        <v>0</v>
      </c>
      <c r="BT231" s="79">
        <v>0</v>
      </c>
      <c r="BU231" s="79">
        <v>0</v>
      </c>
      <c r="BV231" s="79">
        <v>0</v>
      </c>
      <c r="BW231" s="79">
        <v>0</v>
      </c>
      <c r="BX231" s="79">
        <v>0</v>
      </c>
      <c r="BY231" s="79">
        <v>0</v>
      </c>
      <c r="BZ231" s="79">
        <v>0</v>
      </c>
      <c r="CA231" s="79">
        <v>0</v>
      </c>
      <c r="CB231" s="79">
        <v>0</v>
      </c>
      <c r="CC231" s="76">
        <v>0</v>
      </c>
      <c r="CF231" s="42">
        <f t="shared" si="18"/>
        <v>0</v>
      </c>
      <c r="CG231" s="43" t="str">
        <f t="shared" si="17"/>
        <v>EN RIESGO</v>
      </c>
      <c r="CJ231" s="43">
        <v>162772992.19999996</v>
      </c>
      <c r="CL231" s="89"/>
      <c r="CM231" s="43" t="e">
        <v>#N/A</v>
      </c>
      <c r="CO231" s="43" t="e">
        <v>#N/A</v>
      </c>
      <c r="DB231" s="43" t="s">
        <v>1689</v>
      </c>
    </row>
    <row r="232" spans="1:106" hidden="1" x14ac:dyDescent="0.25">
      <c r="A232" s="31">
        <v>8300</v>
      </c>
      <c r="B232" s="31">
        <v>21111</v>
      </c>
      <c r="C232" s="31" t="s">
        <v>76</v>
      </c>
      <c r="D232" s="73">
        <v>11</v>
      </c>
      <c r="E232" s="31" t="s">
        <v>145</v>
      </c>
      <c r="F232" s="31">
        <v>0</v>
      </c>
      <c r="G232" s="31" t="s">
        <v>145</v>
      </c>
      <c r="H232" s="31">
        <v>242</v>
      </c>
      <c r="I232" s="31" t="s">
        <v>1389</v>
      </c>
      <c r="J232" s="31">
        <v>2</v>
      </c>
      <c r="K232" s="31" t="s">
        <v>105</v>
      </c>
      <c r="L232" s="31">
        <v>6</v>
      </c>
      <c r="M232" s="31" t="s">
        <v>147</v>
      </c>
      <c r="N232" s="31">
        <v>8</v>
      </c>
      <c r="O232" s="31" t="s">
        <v>148</v>
      </c>
      <c r="P232" s="31">
        <v>3</v>
      </c>
      <c r="Q232" s="31" t="s">
        <v>109</v>
      </c>
      <c r="R232" s="31">
        <v>4</v>
      </c>
      <c r="S232" s="31" t="s">
        <v>394</v>
      </c>
      <c r="T232" s="31" t="s">
        <v>1</v>
      </c>
      <c r="U232" s="31" t="s">
        <v>1264</v>
      </c>
      <c r="V232" s="31">
        <v>335</v>
      </c>
      <c r="W232" s="31" t="s">
        <v>1390</v>
      </c>
      <c r="X232" s="74">
        <v>2</v>
      </c>
      <c r="Y232" s="32" t="s">
        <v>1666</v>
      </c>
      <c r="Z232" s="32" t="s">
        <v>94</v>
      </c>
      <c r="AA232" s="32" t="s">
        <v>1602</v>
      </c>
      <c r="AB232" s="32" t="s">
        <v>1690</v>
      </c>
      <c r="AC232" s="32" t="s">
        <v>1604</v>
      </c>
      <c r="AD232" s="32" t="s">
        <v>1680</v>
      </c>
      <c r="AE232" s="75" t="s">
        <v>79</v>
      </c>
      <c r="AF232" s="31">
        <v>9665</v>
      </c>
      <c r="AG232" s="32" t="s">
        <v>1691</v>
      </c>
      <c r="AH232" s="32" t="s">
        <v>1692</v>
      </c>
      <c r="AI232" s="32" t="s">
        <v>130</v>
      </c>
      <c r="AJ232" s="68">
        <v>10</v>
      </c>
      <c r="AK232" s="58" t="s">
        <v>91</v>
      </c>
      <c r="AL232" s="31"/>
      <c r="AM232" s="58" t="s">
        <v>82</v>
      </c>
      <c r="AN232" s="32"/>
      <c r="AO232" s="32"/>
      <c r="AP232" s="32"/>
      <c r="AQ232" s="32"/>
      <c r="AR232" s="32"/>
      <c r="AS232" s="32"/>
      <c r="AT232" s="32">
        <v>0</v>
      </c>
      <c r="AU232" s="32" t="s">
        <v>92</v>
      </c>
      <c r="AV232" s="32" t="s">
        <v>89</v>
      </c>
      <c r="AW232" s="32" t="s">
        <v>85</v>
      </c>
      <c r="AX232" s="77">
        <v>0</v>
      </c>
      <c r="AY232" s="77">
        <v>15</v>
      </c>
      <c r="AZ232" s="77">
        <v>15.01</v>
      </c>
      <c r="BA232" s="77">
        <v>60</v>
      </c>
      <c r="BB232" s="77">
        <v>60.01</v>
      </c>
      <c r="BC232" s="77">
        <v>130</v>
      </c>
      <c r="BD232" s="77">
        <v>0</v>
      </c>
      <c r="BE232" s="77">
        <v>0</v>
      </c>
      <c r="BF232" s="77">
        <v>0</v>
      </c>
      <c r="BG232" s="77">
        <v>0</v>
      </c>
      <c r="BH232" s="77">
        <v>0</v>
      </c>
      <c r="BI232" s="77">
        <v>0</v>
      </c>
      <c r="BJ232" s="77">
        <v>0</v>
      </c>
      <c r="BK232" s="77">
        <v>2</v>
      </c>
      <c r="BL232" s="77">
        <v>4</v>
      </c>
      <c r="BM232" s="77">
        <v>4</v>
      </c>
      <c r="BN232" s="77">
        <v>0</v>
      </c>
      <c r="BO232" s="77">
        <v>0</v>
      </c>
      <c r="BP232" s="78">
        <v>25</v>
      </c>
      <c r="BQ232" s="79">
        <v>0</v>
      </c>
      <c r="BR232" s="79">
        <v>0</v>
      </c>
      <c r="BS232" s="79">
        <v>0</v>
      </c>
      <c r="BT232" s="79">
        <v>0</v>
      </c>
      <c r="BU232" s="79">
        <v>0</v>
      </c>
      <c r="BV232" s="79">
        <v>0</v>
      </c>
      <c r="BW232" s="79">
        <v>0</v>
      </c>
      <c r="BX232" s="79">
        <v>0</v>
      </c>
      <c r="BY232" s="79">
        <v>0</v>
      </c>
      <c r="BZ232" s="79">
        <v>0</v>
      </c>
      <c r="CA232" s="79">
        <v>0</v>
      </c>
      <c r="CB232" s="79">
        <v>0</v>
      </c>
      <c r="CC232" s="76">
        <v>0</v>
      </c>
      <c r="CF232" s="42">
        <f t="shared" si="18"/>
        <v>0</v>
      </c>
      <c r="CG232" s="43" t="str">
        <f t="shared" si="17"/>
        <v>EN RIESGO</v>
      </c>
      <c r="CJ232" s="43">
        <v>162772992.19999996</v>
      </c>
      <c r="CL232" s="89"/>
      <c r="CM232" s="43" t="s">
        <v>98</v>
      </c>
      <c r="CO232" s="43" t="e">
        <v>#N/A</v>
      </c>
      <c r="DB232" s="43" t="s">
        <v>1693</v>
      </c>
    </row>
    <row r="233" spans="1:106" hidden="1" x14ac:dyDescent="0.25">
      <c r="A233" s="31">
        <v>8305</v>
      </c>
      <c r="B233" s="31">
        <v>21111</v>
      </c>
      <c r="C233" s="31" t="s">
        <v>76</v>
      </c>
      <c r="D233" s="73">
        <v>11</v>
      </c>
      <c r="E233" s="31" t="s">
        <v>145</v>
      </c>
      <c r="F233" s="31">
        <v>0</v>
      </c>
      <c r="G233" s="31" t="s">
        <v>145</v>
      </c>
      <c r="H233" s="31">
        <v>242</v>
      </c>
      <c r="I233" s="31" t="s">
        <v>1389</v>
      </c>
      <c r="J233" s="31">
        <v>2</v>
      </c>
      <c r="K233" s="31" t="s">
        <v>105</v>
      </c>
      <c r="L233" s="31">
        <v>6</v>
      </c>
      <c r="M233" s="31" t="s">
        <v>147</v>
      </c>
      <c r="N233" s="31">
        <v>8</v>
      </c>
      <c r="O233" s="31" t="s">
        <v>148</v>
      </c>
      <c r="P233" s="31">
        <v>3</v>
      </c>
      <c r="Q233" s="31" t="s">
        <v>109</v>
      </c>
      <c r="R233" s="31">
        <v>4</v>
      </c>
      <c r="S233" s="31" t="s">
        <v>394</v>
      </c>
      <c r="T233" s="31" t="s">
        <v>1</v>
      </c>
      <c r="U233" s="31" t="s">
        <v>1264</v>
      </c>
      <c r="V233" s="31">
        <v>335</v>
      </c>
      <c r="W233" s="31" t="s">
        <v>1390</v>
      </c>
      <c r="X233" s="74">
        <v>2</v>
      </c>
      <c r="Y233" s="32" t="s">
        <v>1666</v>
      </c>
      <c r="Z233" s="32" t="s">
        <v>94</v>
      </c>
      <c r="AA233" s="32" t="s">
        <v>1694</v>
      </c>
      <c r="AB233" s="32" t="s">
        <v>1695</v>
      </c>
      <c r="AC233" s="32" t="s">
        <v>1610</v>
      </c>
      <c r="AD233" s="32" t="s">
        <v>1680</v>
      </c>
      <c r="AE233" s="75" t="s">
        <v>79</v>
      </c>
      <c r="AF233" s="31">
        <v>9702</v>
      </c>
      <c r="AG233" s="32" t="s">
        <v>1696</v>
      </c>
      <c r="AH233" s="32" t="s">
        <v>1696</v>
      </c>
      <c r="AI233" s="32" t="s">
        <v>784</v>
      </c>
      <c r="AJ233" s="68">
        <v>10</v>
      </c>
      <c r="AK233" s="58" t="s">
        <v>91</v>
      </c>
      <c r="AL233" s="31"/>
      <c r="AM233" s="58" t="s">
        <v>82</v>
      </c>
      <c r="AN233" s="32"/>
      <c r="AO233" s="32"/>
      <c r="AP233" s="32"/>
      <c r="AQ233" s="32"/>
      <c r="AR233" s="32"/>
      <c r="AS233" s="32"/>
      <c r="AT233" s="32">
        <v>0</v>
      </c>
      <c r="AU233" s="32" t="s">
        <v>92</v>
      </c>
      <c r="AV233" s="32" t="s">
        <v>89</v>
      </c>
      <c r="AW233" s="32" t="s">
        <v>85</v>
      </c>
      <c r="AX233" s="77">
        <v>0</v>
      </c>
      <c r="AY233" s="77">
        <v>15</v>
      </c>
      <c r="AZ233" s="77">
        <v>15.01</v>
      </c>
      <c r="BA233" s="77">
        <v>60</v>
      </c>
      <c r="BB233" s="77">
        <v>60.01</v>
      </c>
      <c r="BC233" s="77">
        <v>130</v>
      </c>
      <c r="BD233" s="77">
        <v>0</v>
      </c>
      <c r="BE233" s="77">
        <v>0</v>
      </c>
      <c r="BF233" s="77">
        <v>0</v>
      </c>
      <c r="BG233" s="77">
        <v>0</v>
      </c>
      <c r="BH233" s="77">
        <v>0</v>
      </c>
      <c r="BI233" s="77">
        <v>0</v>
      </c>
      <c r="BJ233" s="77">
        <v>0</v>
      </c>
      <c r="BK233" s="77">
        <v>2</v>
      </c>
      <c r="BL233" s="77">
        <v>4</v>
      </c>
      <c r="BM233" s="77">
        <v>4</v>
      </c>
      <c r="BN233" s="77">
        <v>0</v>
      </c>
      <c r="BO233" s="77">
        <v>0</v>
      </c>
      <c r="BP233" s="78">
        <v>100</v>
      </c>
      <c r="BQ233" s="79">
        <v>0</v>
      </c>
      <c r="BR233" s="79">
        <v>0</v>
      </c>
      <c r="BS233" s="79">
        <v>0</v>
      </c>
      <c r="BT233" s="79">
        <v>0</v>
      </c>
      <c r="BU233" s="79">
        <v>0</v>
      </c>
      <c r="BV233" s="79">
        <v>0</v>
      </c>
      <c r="BW233" s="79">
        <v>0</v>
      </c>
      <c r="BX233" s="79">
        <v>0</v>
      </c>
      <c r="BY233" s="79">
        <v>0</v>
      </c>
      <c r="BZ233" s="79">
        <v>0</v>
      </c>
      <c r="CA233" s="79">
        <v>0</v>
      </c>
      <c r="CB233" s="79">
        <v>0</v>
      </c>
      <c r="CC233" s="76">
        <v>0</v>
      </c>
      <c r="CF233" s="42">
        <f t="shared" si="18"/>
        <v>0</v>
      </c>
      <c r="CG233" s="43" t="str">
        <f t="shared" si="17"/>
        <v>EN RIESGO</v>
      </c>
      <c r="CJ233" s="43">
        <v>162772992.19999996</v>
      </c>
      <c r="CL233" s="89"/>
      <c r="CM233" s="43" t="s">
        <v>98</v>
      </c>
      <c r="CO233" s="43" t="e">
        <v>#N/A</v>
      </c>
      <c r="DB233" s="43" t="s">
        <v>1697</v>
      </c>
    </row>
    <row r="234" spans="1:106" hidden="1" x14ac:dyDescent="0.25">
      <c r="A234" s="31">
        <v>8313</v>
      </c>
      <c r="B234" s="31">
        <v>21111</v>
      </c>
      <c r="C234" s="31" t="s">
        <v>76</v>
      </c>
      <c r="D234" s="73">
        <v>11</v>
      </c>
      <c r="E234" s="31" t="s">
        <v>145</v>
      </c>
      <c r="F234" s="31">
        <v>0</v>
      </c>
      <c r="G234" s="31" t="s">
        <v>145</v>
      </c>
      <c r="H234" s="31">
        <v>242</v>
      </c>
      <c r="I234" s="31" t="s">
        <v>1389</v>
      </c>
      <c r="J234" s="31">
        <v>2</v>
      </c>
      <c r="K234" s="31" t="s">
        <v>105</v>
      </c>
      <c r="L234" s="31">
        <v>6</v>
      </c>
      <c r="M234" s="31" t="s">
        <v>147</v>
      </c>
      <c r="N234" s="31">
        <v>8</v>
      </c>
      <c r="O234" s="31" t="s">
        <v>148</v>
      </c>
      <c r="P234" s="31">
        <v>3</v>
      </c>
      <c r="Q234" s="31" t="s">
        <v>109</v>
      </c>
      <c r="R234" s="31">
        <v>4</v>
      </c>
      <c r="S234" s="31" t="s">
        <v>394</v>
      </c>
      <c r="T234" s="31" t="s">
        <v>1</v>
      </c>
      <c r="U234" s="31" t="s">
        <v>1264</v>
      </c>
      <c r="V234" s="31">
        <v>335</v>
      </c>
      <c r="W234" s="31" t="s">
        <v>1390</v>
      </c>
      <c r="X234" s="74">
        <v>2</v>
      </c>
      <c r="Y234" s="32" t="s">
        <v>1666</v>
      </c>
      <c r="Z234" s="32" t="s">
        <v>94</v>
      </c>
      <c r="AA234" s="32" t="s">
        <v>1698</v>
      </c>
      <c r="AB234" s="32" t="s">
        <v>1616</v>
      </c>
      <c r="AC234" s="32" t="s">
        <v>1617</v>
      </c>
      <c r="AD234" s="32" t="s">
        <v>908</v>
      </c>
      <c r="AE234" s="75" t="s">
        <v>79</v>
      </c>
      <c r="AF234" s="31">
        <v>9732</v>
      </c>
      <c r="AG234" s="32" t="s">
        <v>1699</v>
      </c>
      <c r="AH234" s="32" t="s">
        <v>1700</v>
      </c>
      <c r="AI234" s="32" t="s">
        <v>784</v>
      </c>
      <c r="AJ234" s="68">
        <v>100</v>
      </c>
      <c r="AK234" s="58" t="s">
        <v>91</v>
      </c>
      <c r="AL234" s="31"/>
      <c r="AM234" s="58" t="s">
        <v>82</v>
      </c>
      <c r="AN234" s="32"/>
      <c r="AO234" s="32"/>
      <c r="AP234" s="32"/>
      <c r="AQ234" s="32"/>
      <c r="AR234" s="32"/>
      <c r="AS234" s="32"/>
      <c r="AT234" s="32">
        <v>0</v>
      </c>
      <c r="AU234" s="32" t="s">
        <v>88</v>
      </c>
      <c r="AV234" s="32" t="s">
        <v>89</v>
      </c>
      <c r="AW234" s="32" t="s">
        <v>85</v>
      </c>
      <c r="AX234" s="77">
        <v>0</v>
      </c>
      <c r="AY234" s="77">
        <v>15</v>
      </c>
      <c r="AZ234" s="77">
        <v>15.01</v>
      </c>
      <c r="BA234" s="77">
        <v>60</v>
      </c>
      <c r="BB234" s="77">
        <v>60.01</v>
      </c>
      <c r="BC234" s="77">
        <v>130</v>
      </c>
      <c r="BD234" s="77">
        <v>0</v>
      </c>
      <c r="BE234" s="77">
        <v>0</v>
      </c>
      <c r="BF234" s="77">
        <v>0</v>
      </c>
      <c r="BG234" s="77">
        <v>0</v>
      </c>
      <c r="BH234" s="77">
        <v>0</v>
      </c>
      <c r="BI234" s="77">
        <v>0</v>
      </c>
      <c r="BJ234" s="77">
        <v>0</v>
      </c>
      <c r="BK234" s="77">
        <v>0</v>
      </c>
      <c r="BL234" s="77">
        <v>0</v>
      </c>
      <c r="BM234" s="77">
        <v>0</v>
      </c>
      <c r="BN234" s="77">
        <v>0</v>
      </c>
      <c r="BO234" s="77">
        <v>0</v>
      </c>
      <c r="BP234" s="78">
        <v>100</v>
      </c>
      <c r="BQ234" s="79">
        <v>0</v>
      </c>
      <c r="BR234" s="79">
        <v>0</v>
      </c>
      <c r="BS234" s="79">
        <v>0</v>
      </c>
      <c r="BT234" s="79">
        <v>0</v>
      </c>
      <c r="BU234" s="79">
        <v>0</v>
      </c>
      <c r="BV234" s="79">
        <v>0</v>
      </c>
      <c r="BW234" s="79">
        <v>0</v>
      </c>
      <c r="BX234" s="79">
        <v>0</v>
      </c>
      <c r="BY234" s="79">
        <v>0</v>
      </c>
      <c r="BZ234" s="79">
        <v>0</v>
      </c>
      <c r="CA234" s="79">
        <v>0</v>
      </c>
      <c r="CB234" s="79">
        <v>0</v>
      </c>
      <c r="CC234" s="76">
        <v>0</v>
      </c>
      <c r="CF234" s="42">
        <f t="shared" si="18"/>
        <v>0</v>
      </c>
      <c r="CG234" s="43" t="str">
        <f t="shared" si="17"/>
        <v>EN RIESGO</v>
      </c>
      <c r="CJ234" s="43">
        <v>162772992.19999996</v>
      </c>
      <c r="CL234" s="89"/>
      <c r="CM234" s="43" t="e">
        <v>#N/A</v>
      </c>
      <c r="CO234" s="43" t="e">
        <v>#N/A</v>
      </c>
      <c r="DB234" s="43" t="s">
        <v>1701</v>
      </c>
    </row>
    <row r="235" spans="1:106" hidden="1" x14ac:dyDescent="0.25">
      <c r="A235" s="31">
        <v>8321</v>
      </c>
      <c r="B235" s="31">
        <v>21111</v>
      </c>
      <c r="C235" s="31" t="s">
        <v>76</v>
      </c>
      <c r="D235" s="73">
        <v>11</v>
      </c>
      <c r="E235" s="31" t="s">
        <v>145</v>
      </c>
      <c r="F235" s="31">
        <v>0</v>
      </c>
      <c r="G235" s="31" t="s">
        <v>145</v>
      </c>
      <c r="H235" s="31">
        <v>242</v>
      </c>
      <c r="I235" s="31" t="s">
        <v>1389</v>
      </c>
      <c r="J235" s="31">
        <v>2</v>
      </c>
      <c r="K235" s="31" t="s">
        <v>105</v>
      </c>
      <c r="L235" s="31">
        <v>2</v>
      </c>
      <c r="M235" s="31" t="s">
        <v>1147</v>
      </c>
      <c r="N235" s="31">
        <v>7</v>
      </c>
      <c r="O235" s="31" t="s">
        <v>1148</v>
      </c>
      <c r="P235" s="31">
        <v>3</v>
      </c>
      <c r="Q235" s="31" t="s">
        <v>109</v>
      </c>
      <c r="R235" s="31">
        <v>4</v>
      </c>
      <c r="S235" s="31" t="s">
        <v>394</v>
      </c>
      <c r="T235" s="31" t="s">
        <v>1</v>
      </c>
      <c r="U235" s="31" t="s">
        <v>1264</v>
      </c>
      <c r="V235" s="31">
        <v>335</v>
      </c>
      <c r="W235" s="31" t="s">
        <v>1390</v>
      </c>
      <c r="X235" s="74">
        <v>4</v>
      </c>
      <c r="Y235" s="32" t="s">
        <v>1702</v>
      </c>
      <c r="Z235" s="32" t="s">
        <v>90</v>
      </c>
      <c r="AA235" s="32" t="s">
        <v>1702</v>
      </c>
      <c r="AB235" s="32" t="s">
        <v>1624</v>
      </c>
      <c r="AC235" s="32" t="s">
        <v>1703</v>
      </c>
      <c r="AD235" s="32" t="s">
        <v>1523</v>
      </c>
      <c r="AE235" s="75" t="s">
        <v>79</v>
      </c>
      <c r="AF235" s="31">
        <v>9969</v>
      </c>
      <c r="AG235" s="32" t="s">
        <v>1704</v>
      </c>
      <c r="AH235" s="32" t="s">
        <v>1705</v>
      </c>
      <c r="AI235" s="32" t="s">
        <v>87</v>
      </c>
      <c r="AJ235" s="68">
        <v>100</v>
      </c>
      <c r="AK235" s="58" t="s">
        <v>91</v>
      </c>
      <c r="AL235" s="31"/>
      <c r="AM235" s="58" t="s">
        <v>82</v>
      </c>
      <c r="AN235" s="32"/>
      <c r="AO235" s="32"/>
      <c r="AP235" s="32"/>
      <c r="AQ235" s="32"/>
      <c r="AR235" s="32"/>
      <c r="AS235" s="32"/>
      <c r="AT235" s="32">
        <v>0</v>
      </c>
      <c r="AU235" s="32" t="s">
        <v>88</v>
      </c>
      <c r="AV235" s="32" t="s">
        <v>84</v>
      </c>
      <c r="AW235" s="32" t="s">
        <v>85</v>
      </c>
      <c r="AX235" s="77">
        <v>0</v>
      </c>
      <c r="AY235" s="77">
        <v>50</v>
      </c>
      <c r="AZ235" s="77">
        <v>50.01</v>
      </c>
      <c r="BA235" s="77">
        <v>85</v>
      </c>
      <c r="BB235" s="77">
        <v>85.01</v>
      </c>
      <c r="BC235" s="77">
        <v>130</v>
      </c>
      <c r="BD235" s="77">
        <v>0</v>
      </c>
      <c r="BE235" s="77">
        <v>0</v>
      </c>
      <c r="BF235" s="77">
        <v>0</v>
      </c>
      <c r="BG235" s="77">
        <v>0</v>
      </c>
      <c r="BH235" s="77">
        <v>0</v>
      </c>
      <c r="BI235" s="77">
        <v>0</v>
      </c>
      <c r="BJ235" s="77">
        <v>0</v>
      </c>
      <c r="BK235" s="77">
        <v>25</v>
      </c>
      <c r="BL235" s="77">
        <v>25</v>
      </c>
      <c r="BM235" s="77">
        <v>25</v>
      </c>
      <c r="BN235" s="77">
        <v>25</v>
      </c>
      <c r="BO235" s="77">
        <v>0</v>
      </c>
      <c r="BP235" s="78">
        <v>6800</v>
      </c>
      <c r="BQ235" s="79">
        <v>0</v>
      </c>
      <c r="BR235" s="79">
        <v>0</v>
      </c>
      <c r="BS235" s="79">
        <v>0</v>
      </c>
      <c r="BT235" s="79">
        <v>0</v>
      </c>
      <c r="BU235" s="79">
        <v>0</v>
      </c>
      <c r="BV235" s="79">
        <v>0</v>
      </c>
      <c r="BW235" s="79">
        <v>0</v>
      </c>
      <c r="BX235" s="79">
        <v>0</v>
      </c>
      <c r="BY235" s="79">
        <v>0</v>
      </c>
      <c r="BZ235" s="79">
        <v>0</v>
      </c>
      <c r="CA235" s="79">
        <v>0</v>
      </c>
      <c r="CB235" s="79">
        <v>0</v>
      </c>
      <c r="CC235" s="76">
        <v>0</v>
      </c>
      <c r="CF235" s="42">
        <f t="shared" si="18"/>
        <v>0</v>
      </c>
      <c r="CG235" s="43" t="str">
        <f t="shared" si="17"/>
        <v>EN RIESGO</v>
      </c>
      <c r="CJ235" s="43">
        <v>162772992.19999996</v>
      </c>
      <c r="CL235" s="89"/>
      <c r="CM235" s="43" t="s">
        <v>98</v>
      </c>
      <c r="CO235" s="43" t="e">
        <v>#N/A</v>
      </c>
      <c r="DB235" s="43" t="s">
        <v>1706</v>
      </c>
    </row>
    <row r="236" spans="1:106" hidden="1" x14ac:dyDescent="0.25">
      <c r="A236" s="31">
        <v>8326</v>
      </c>
      <c r="B236" s="31">
        <v>21111</v>
      </c>
      <c r="C236" s="31" t="s">
        <v>76</v>
      </c>
      <c r="D236" s="73">
        <v>11</v>
      </c>
      <c r="E236" s="31" t="s">
        <v>145</v>
      </c>
      <c r="F236" s="31">
        <v>0</v>
      </c>
      <c r="G236" s="31" t="s">
        <v>145</v>
      </c>
      <c r="H236" s="31">
        <v>242</v>
      </c>
      <c r="I236" s="31" t="s">
        <v>1389</v>
      </c>
      <c r="J236" s="31">
        <v>2</v>
      </c>
      <c r="K236" s="31" t="s">
        <v>105</v>
      </c>
      <c r="L236" s="31">
        <v>6</v>
      </c>
      <c r="M236" s="31" t="s">
        <v>147</v>
      </c>
      <c r="N236" s="31">
        <v>8</v>
      </c>
      <c r="O236" s="31" t="s">
        <v>148</v>
      </c>
      <c r="P236" s="31">
        <v>3</v>
      </c>
      <c r="Q236" s="31" t="s">
        <v>109</v>
      </c>
      <c r="R236" s="31">
        <v>4</v>
      </c>
      <c r="S236" s="31" t="s">
        <v>394</v>
      </c>
      <c r="T236" s="31" t="s">
        <v>1</v>
      </c>
      <c r="U236" s="31" t="s">
        <v>1264</v>
      </c>
      <c r="V236" s="31">
        <v>335</v>
      </c>
      <c r="W236" s="31" t="s">
        <v>1390</v>
      </c>
      <c r="X236" s="74">
        <v>2</v>
      </c>
      <c r="Y236" s="32" t="s">
        <v>1666</v>
      </c>
      <c r="Z236" s="32" t="s">
        <v>94</v>
      </c>
      <c r="AA236" s="32" t="s">
        <v>1577</v>
      </c>
      <c r="AB236" s="32" t="s">
        <v>1591</v>
      </c>
      <c r="AC236" s="32" t="s">
        <v>1707</v>
      </c>
      <c r="AD236" s="32" t="s">
        <v>908</v>
      </c>
      <c r="AE236" s="75" t="s">
        <v>79</v>
      </c>
      <c r="AF236" s="31">
        <v>9770</v>
      </c>
      <c r="AG236" s="32" t="s">
        <v>1708</v>
      </c>
      <c r="AH236" s="32" t="s">
        <v>1709</v>
      </c>
      <c r="AI236" s="32" t="s">
        <v>1149</v>
      </c>
      <c r="AJ236" s="68">
        <v>100</v>
      </c>
      <c r="AK236" s="58" t="s">
        <v>91</v>
      </c>
      <c r="AL236" s="31"/>
      <c r="AM236" s="58" t="s">
        <v>82</v>
      </c>
      <c r="AN236" s="32"/>
      <c r="AO236" s="32"/>
      <c r="AP236" s="32"/>
      <c r="AQ236" s="32"/>
      <c r="AR236" s="32"/>
      <c r="AS236" s="32"/>
      <c r="AT236" s="32">
        <v>0</v>
      </c>
      <c r="AU236" s="32" t="s">
        <v>88</v>
      </c>
      <c r="AV236" s="32" t="s">
        <v>102</v>
      </c>
      <c r="AW236" s="32" t="s">
        <v>85</v>
      </c>
      <c r="AX236" s="77">
        <v>0</v>
      </c>
      <c r="AY236" s="77">
        <v>15</v>
      </c>
      <c r="AZ236" s="77">
        <v>15.01</v>
      </c>
      <c r="BA236" s="77">
        <v>60</v>
      </c>
      <c r="BB236" s="77">
        <v>60.01</v>
      </c>
      <c r="BC236" s="77">
        <v>130</v>
      </c>
      <c r="BD236" s="77">
        <v>0</v>
      </c>
      <c r="BE236" s="77">
        <v>0</v>
      </c>
      <c r="BF236" s="77">
        <v>0</v>
      </c>
      <c r="BG236" s="77">
        <v>0</v>
      </c>
      <c r="BH236" s="77">
        <v>0</v>
      </c>
      <c r="BI236" s="77">
        <v>0</v>
      </c>
      <c r="BJ236" s="77">
        <v>0</v>
      </c>
      <c r="BK236" s="77">
        <v>0</v>
      </c>
      <c r="BL236" s="77">
        <v>0</v>
      </c>
      <c r="BM236" s="77">
        <v>0</v>
      </c>
      <c r="BN236" s="77">
        <v>0</v>
      </c>
      <c r="BO236" s="77">
        <v>0</v>
      </c>
      <c r="BP236" s="78">
        <v>100</v>
      </c>
      <c r="BQ236" s="79">
        <v>0</v>
      </c>
      <c r="BR236" s="79">
        <v>0</v>
      </c>
      <c r="BS236" s="79">
        <v>0</v>
      </c>
      <c r="BT236" s="79">
        <v>0</v>
      </c>
      <c r="BU236" s="79">
        <v>0</v>
      </c>
      <c r="BV236" s="79">
        <v>0</v>
      </c>
      <c r="BW236" s="79">
        <v>0</v>
      </c>
      <c r="BX236" s="79">
        <v>0</v>
      </c>
      <c r="BY236" s="79">
        <v>0</v>
      </c>
      <c r="BZ236" s="79">
        <v>0</v>
      </c>
      <c r="CA236" s="79">
        <v>0</v>
      </c>
      <c r="CB236" s="79">
        <v>0</v>
      </c>
      <c r="CC236" s="76">
        <v>0</v>
      </c>
      <c r="CF236" s="42">
        <f t="shared" si="18"/>
        <v>0</v>
      </c>
      <c r="CG236" s="43" t="str">
        <f t="shared" si="17"/>
        <v>EN RIESGO</v>
      </c>
      <c r="CJ236" s="43">
        <v>162772992.19999996</v>
      </c>
      <c r="CL236" s="89"/>
      <c r="CM236" s="43" t="e">
        <v>#N/A</v>
      </c>
      <c r="CO236" s="43" t="e">
        <v>#N/A</v>
      </c>
      <c r="DB236" s="43" t="s">
        <v>1710</v>
      </c>
    </row>
    <row r="237" spans="1:106" hidden="1" x14ac:dyDescent="0.25">
      <c r="A237" s="31">
        <v>8328</v>
      </c>
      <c r="B237" s="31">
        <v>21111</v>
      </c>
      <c r="C237" s="31" t="s">
        <v>76</v>
      </c>
      <c r="D237" s="73">
        <v>11</v>
      </c>
      <c r="E237" s="31" t="s">
        <v>145</v>
      </c>
      <c r="F237" s="31">
        <v>0</v>
      </c>
      <c r="G237" s="31" t="s">
        <v>145</v>
      </c>
      <c r="H237" s="31">
        <v>242</v>
      </c>
      <c r="I237" s="31" t="s">
        <v>1389</v>
      </c>
      <c r="J237" s="31">
        <v>2</v>
      </c>
      <c r="K237" s="31" t="s">
        <v>105</v>
      </c>
      <c r="L237" s="31">
        <v>6</v>
      </c>
      <c r="M237" s="31" t="s">
        <v>147</v>
      </c>
      <c r="N237" s="31">
        <v>8</v>
      </c>
      <c r="O237" s="31" t="s">
        <v>148</v>
      </c>
      <c r="P237" s="31">
        <v>3</v>
      </c>
      <c r="Q237" s="31" t="s">
        <v>109</v>
      </c>
      <c r="R237" s="31">
        <v>4</v>
      </c>
      <c r="S237" s="31" t="s">
        <v>394</v>
      </c>
      <c r="T237" s="31" t="s">
        <v>1</v>
      </c>
      <c r="U237" s="31" t="s">
        <v>1264</v>
      </c>
      <c r="V237" s="31">
        <v>335</v>
      </c>
      <c r="W237" s="31" t="s">
        <v>1390</v>
      </c>
      <c r="X237" s="74">
        <v>2</v>
      </c>
      <c r="Y237" s="32" t="s">
        <v>1666</v>
      </c>
      <c r="Z237" s="32" t="s">
        <v>94</v>
      </c>
      <c r="AA237" s="32" t="s">
        <v>1641</v>
      </c>
      <c r="AB237" s="32" t="s">
        <v>1642</v>
      </c>
      <c r="AC237" s="32" t="s">
        <v>1711</v>
      </c>
      <c r="AD237" s="32" t="s">
        <v>908</v>
      </c>
      <c r="AE237" s="75" t="s">
        <v>79</v>
      </c>
      <c r="AF237" s="31">
        <v>9791</v>
      </c>
      <c r="AG237" s="32" t="s">
        <v>1712</v>
      </c>
      <c r="AH237" s="32" t="s">
        <v>1713</v>
      </c>
      <c r="AI237" s="32" t="s">
        <v>1149</v>
      </c>
      <c r="AJ237" s="68">
        <v>100</v>
      </c>
      <c r="AK237" s="58" t="s">
        <v>91</v>
      </c>
      <c r="AL237" s="31"/>
      <c r="AM237" s="58" t="s">
        <v>82</v>
      </c>
      <c r="AN237" s="32"/>
      <c r="AO237" s="32"/>
      <c r="AP237" s="32"/>
      <c r="AQ237" s="32"/>
      <c r="AR237" s="32"/>
      <c r="AS237" s="32"/>
      <c r="AT237" s="32">
        <v>0</v>
      </c>
      <c r="AU237" s="32" t="s">
        <v>88</v>
      </c>
      <c r="AV237" s="32" t="s">
        <v>89</v>
      </c>
      <c r="AW237" s="32" t="s">
        <v>85</v>
      </c>
      <c r="AX237" s="77">
        <v>0</v>
      </c>
      <c r="AY237" s="77">
        <v>15</v>
      </c>
      <c r="AZ237" s="77">
        <v>15.01</v>
      </c>
      <c r="BA237" s="77">
        <v>60</v>
      </c>
      <c r="BB237" s="77">
        <v>60.01</v>
      </c>
      <c r="BC237" s="77">
        <v>130</v>
      </c>
      <c r="BD237" s="77">
        <v>0</v>
      </c>
      <c r="BE237" s="77">
        <v>0</v>
      </c>
      <c r="BF237" s="77">
        <v>0</v>
      </c>
      <c r="BG237" s="77">
        <v>0</v>
      </c>
      <c r="BH237" s="77">
        <v>0</v>
      </c>
      <c r="BI237" s="77">
        <v>0</v>
      </c>
      <c r="BJ237" s="77">
        <v>0</v>
      </c>
      <c r="BK237" s="77">
        <v>0</v>
      </c>
      <c r="BL237" s="77">
        <v>0</v>
      </c>
      <c r="BM237" s="77">
        <v>0</v>
      </c>
      <c r="BN237" s="77">
        <v>0</v>
      </c>
      <c r="BO237" s="77">
        <v>0</v>
      </c>
      <c r="BP237" s="78">
        <v>100</v>
      </c>
      <c r="BQ237" s="79">
        <v>0</v>
      </c>
      <c r="BR237" s="79">
        <v>0</v>
      </c>
      <c r="BS237" s="79">
        <v>0</v>
      </c>
      <c r="BT237" s="79">
        <v>0</v>
      </c>
      <c r="BU237" s="79">
        <v>0</v>
      </c>
      <c r="BV237" s="79">
        <v>0</v>
      </c>
      <c r="BW237" s="79">
        <v>0</v>
      </c>
      <c r="BX237" s="79">
        <v>0</v>
      </c>
      <c r="BY237" s="79">
        <v>0</v>
      </c>
      <c r="BZ237" s="79">
        <v>0</v>
      </c>
      <c r="CA237" s="79">
        <v>0</v>
      </c>
      <c r="CB237" s="79">
        <v>0</v>
      </c>
      <c r="CC237" s="76">
        <v>0</v>
      </c>
      <c r="CF237" s="42">
        <f t="shared" si="18"/>
        <v>0</v>
      </c>
      <c r="CG237" s="43" t="str">
        <f t="shared" si="17"/>
        <v>EN RIESGO</v>
      </c>
      <c r="CJ237" s="43">
        <v>162772992.19999996</v>
      </c>
      <c r="CL237" s="89"/>
      <c r="CM237" s="43" t="e">
        <v>#N/A</v>
      </c>
      <c r="CO237" s="43" t="e">
        <v>#N/A</v>
      </c>
      <c r="DB237" s="43" t="s">
        <v>1714</v>
      </c>
    </row>
    <row r="238" spans="1:106" hidden="1" x14ac:dyDescent="0.25">
      <c r="A238" s="31">
        <v>8329</v>
      </c>
      <c r="B238" s="31">
        <v>21111</v>
      </c>
      <c r="C238" s="31" t="s">
        <v>76</v>
      </c>
      <c r="D238" s="73">
        <v>11</v>
      </c>
      <c r="E238" s="31" t="s">
        <v>145</v>
      </c>
      <c r="F238" s="31">
        <v>0</v>
      </c>
      <c r="G238" s="31" t="s">
        <v>145</v>
      </c>
      <c r="H238" s="31">
        <v>242</v>
      </c>
      <c r="I238" s="31" t="s">
        <v>1389</v>
      </c>
      <c r="J238" s="31">
        <v>2</v>
      </c>
      <c r="K238" s="31" t="s">
        <v>105</v>
      </c>
      <c r="L238" s="31">
        <v>2</v>
      </c>
      <c r="M238" s="31" t="s">
        <v>1147</v>
      </c>
      <c r="N238" s="31">
        <v>7</v>
      </c>
      <c r="O238" s="31" t="s">
        <v>1148</v>
      </c>
      <c r="P238" s="31">
        <v>3</v>
      </c>
      <c r="Q238" s="31" t="s">
        <v>109</v>
      </c>
      <c r="R238" s="31">
        <v>4</v>
      </c>
      <c r="S238" s="31" t="s">
        <v>394</v>
      </c>
      <c r="T238" s="31" t="s">
        <v>1</v>
      </c>
      <c r="U238" s="31" t="s">
        <v>1264</v>
      </c>
      <c r="V238" s="31">
        <v>335</v>
      </c>
      <c r="W238" s="31" t="s">
        <v>1390</v>
      </c>
      <c r="X238" s="74">
        <v>4</v>
      </c>
      <c r="Y238" s="32" t="s">
        <v>1702</v>
      </c>
      <c r="Z238" s="32" t="s">
        <v>94</v>
      </c>
      <c r="AA238" s="32" t="s">
        <v>1715</v>
      </c>
      <c r="AB238" s="32" t="s">
        <v>1630</v>
      </c>
      <c r="AC238" s="32" t="s">
        <v>1716</v>
      </c>
      <c r="AD238" s="32" t="s">
        <v>908</v>
      </c>
      <c r="AE238" s="75" t="s">
        <v>79</v>
      </c>
      <c r="AF238" s="31">
        <v>9605</v>
      </c>
      <c r="AG238" s="32" t="s">
        <v>1407</v>
      </c>
      <c r="AH238" s="32" t="s">
        <v>1408</v>
      </c>
      <c r="AI238" s="32" t="s">
        <v>87</v>
      </c>
      <c r="AJ238" s="68">
        <v>100</v>
      </c>
      <c r="AK238" s="58" t="s">
        <v>91</v>
      </c>
      <c r="AL238" s="31"/>
      <c r="AM238" s="58" t="s">
        <v>82</v>
      </c>
      <c r="AN238" s="32"/>
      <c r="AO238" s="32"/>
      <c r="AP238" s="32"/>
      <c r="AQ238" s="32"/>
      <c r="AR238" s="32"/>
      <c r="AS238" s="32"/>
      <c r="AT238" s="32">
        <v>0</v>
      </c>
      <c r="AU238" s="32" t="s">
        <v>92</v>
      </c>
      <c r="AV238" s="32" t="s">
        <v>89</v>
      </c>
      <c r="AW238" s="32" t="s">
        <v>85</v>
      </c>
      <c r="AX238" s="77">
        <v>0</v>
      </c>
      <c r="AY238" s="77">
        <v>15</v>
      </c>
      <c r="AZ238" s="77">
        <v>15.01</v>
      </c>
      <c r="BA238" s="77">
        <v>60</v>
      </c>
      <c r="BB238" s="77">
        <v>60.01</v>
      </c>
      <c r="BC238" s="77">
        <v>130</v>
      </c>
      <c r="BD238" s="77">
        <v>0</v>
      </c>
      <c r="BE238" s="77">
        <v>0</v>
      </c>
      <c r="BF238" s="77">
        <v>0</v>
      </c>
      <c r="BG238" s="77">
        <v>0</v>
      </c>
      <c r="BH238" s="77">
        <v>0</v>
      </c>
      <c r="BI238" s="77">
        <v>0</v>
      </c>
      <c r="BJ238" s="77">
        <v>0</v>
      </c>
      <c r="BK238" s="77">
        <v>0</v>
      </c>
      <c r="BL238" s="77">
        <v>0</v>
      </c>
      <c r="BM238" s="77">
        <v>0</v>
      </c>
      <c r="BN238" s="77">
        <v>0</v>
      </c>
      <c r="BO238" s="77">
        <v>100</v>
      </c>
      <c r="BP238" s="78">
        <v>1</v>
      </c>
      <c r="BQ238" s="79">
        <v>0</v>
      </c>
      <c r="BR238" s="79">
        <v>0</v>
      </c>
      <c r="BS238" s="79">
        <v>0</v>
      </c>
      <c r="BT238" s="79">
        <v>0</v>
      </c>
      <c r="BU238" s="79">
        <v>0</v>
      </c>
      <c r="BV238" s="79">
        <v>0</v>
      </c>
      <c r="BW238" s="79">
        <v>0</v>
      </c>
      <c r="BX238" s="79">
        <v>0</v>
      </c>
      <c r="BY238" s="79">
        <v>0</v>
      </c>
      <c r="BZ238" s="79">
        <v>0</v>
      </c>
      <c r="CA238" s="79">
        <v>0</v>
      </c>
      <c r="CB238" s="79">
        <v>0</v>
      </c>
      <c r="CC238" s="76">
        <v>0</v>
      </c>
      <c r="CF238" s="42">
        <f t="shared" si="18"/>
        <v>0</v>
      </c>
      <c r="CG238" s="43" t="str">
        <f t="shared" si="17"/>
        <v>EN RIESGO</v>
      </c>
      <c r="CJ238" s="43">
        <v>162772992.19999996</v>
      </c>
      <c r="CL238" s="89"/>
      <c r="CM238" s="43" t="s">
        <v>98</v>
      </c>
      <c r="CO238" s="43" t="e">
        <v>#N/A</v>
      </c>
      <c r="DB238" s="43" t="s">
        <v>1409</v>
      </c>
    </row>
    <row r="239" spans="1:106" hidden="1" x14ac:dyDescent="0.25">
      <c r="A239" s="31">
        <v>8335</v>
      </c>
      <c r="B239" s="31">
        <v>21111</v>
      </c>
      <c r="C239" s="31" t="s">
        <v>76</v>
      </c>
      <c r="D239" s="73">
        <v>11</v>
      </c>
      <c r="E239" s="31" t="s">
        <v>145</v>
      </c>
      <c r="F239" s="31">
        <v>0</v>
      </c>
      <c r="G239" s="31" t="s">
        <v>145</v>
      </c>
      <c r="H239" s="31">
        <v>242</v>
      </c>
      <c r="I239" s="31" t="s">
        <v>1389</v>
      </c>
      <c r="J239" s="31">
        <v>2</v>
      </c>
      <c r="K239" s="31" t="s">
        <v>105</v>
      </c>
      <c r="L239" s="31">
        <v>6</v>
      </c>
      <c r="M239" s="31" t="s">
        <v>147</v>
      </c>
      <c r="N239" s="31">
        <v>8</v>
      </c>
      <c r="O239" s="31" t="s">
        <v>148</v>
      </c>
      <c r="P239" s="31">
        <v>3</v>
      </c>
      <c r="Q239" s="31" t="s">
        <v>109</v>
      </c>
      <c r="R239" s="31">
        <v>4</v>
      </c>
      <c r="S239" s="31" t="s">
        <v>394</v>
      </c>
      <c r="T239" s="31" t="s">
        <v>1</v>
      </c>
      <c r="U239" s="31" t="s">
        <v>1264</v>
      </c>
      <c r="V239" s="31">
        <v>335</v>
      </c>
      <c r="W239" s="31" t="s">
        <v>1390</v>
      </c>
      <c r="X239" s="74">
        <v>2</v>
      </c>
      <c r="Y239" s="32" t="s">
        <v>1666</v>
      </c>
      <c r="Z239" s="32" t="s">
        <v>94</v>
      </c>
      <c r="AA239" s="32" t="s">
        <v>1583</v>
      </c>
      <c r="AB239" s="32" t="s">
        <v>1584</v>
      </c>
      <c r="AC239" s="32" t="s">
        <v>1585</v>
      </c>
      <c r="AD239" s="32" t="s">
        <v>1586</v>
      </c>
      <c r="AE239" s="75" t="s">
        <v>79</v>
      </c>
      <c r="AF239" s="31">
        <v>9803</v>
      </c>
      <c r="AG239" s="32" t="s">
        <v>1717</v>
      </c>
      <c r="AH239" s="32" t="s">
        <v>1718</v>
      </c>
      <c r="AI239" s="32" t="s">
        <v>137</v>
      </c>
      <c r="AJ239" s="68">
        <v>25</v>
      </c>
      <c r="AK239" s="58" t="s">
        <v>91</v>
      </c>
      <c r="AL239" s="31"/>
      <c r="AM239" s="58" t="s">
        <v>82</v>
      </c>
      <c r="AN239" s="32"/>
      <c r="AO239" s="32"/>
      <c r="AP239" s="32"/>
      <c r="AQ239" s="32"/>
      <c r="AR239" s="32"/>
      <c r="AS239" s="32"/>
      <c r="AT239" s="32">
        <v>0</v>
      </c>
      <c r="AU239" s="32" t="s">
        <v>92</v>
      </c>
      <c r="AV239" s="32" t="s">
        <v>89</v>
      </c>
      <c r="AW239" s="32" t="s">
        <v>85</v>
      </c>
      <c r="AX239" s="77">
        <v>0</v>
      </c>
      <c r="AY239" s="77">
        <v>15</v>
      </c>
      <c r="AZ239" s="77">
        <v>15.01</v>
      </c>
      <c r="BA239" s="77">
        <v>60</v>
      </c>
      <c r="BB239" s="77">
        <v>60.01</v>
      </c>
      <c r="BC239" s="77">
        <v>130</v>
      </c>
      <c r="BD239" s="77">
        <v>0</v>
      </c>
      <c r="BE239" s="77">
        <v>0</v>
      </c>
      <c r="BF239" s="77">
        <v>0</v>
      </c>
      <c r="BG239" s="77">
        <v>0</v>
      </c>
      <c r="BH239" s="77">
        <v>0</v>
      </c>
      <c r="BI239" s="77">
        <v>0</v>
      </c>
      <c r="BJ239" s="77">
        <v>0</v>
      </c>
      <c r="BK239" s="77">
        <v>0</v>
      </c>
      <c r="BL239" s="77">
        <v>0</v>
      </c>
      <c r="BM239" s="77">
        <v>0</v>
      </c>
      <c r="BN239" s="77">
        <v>0</v>
      </c>
      <c r="BO239" s="77">
        <v>0</v>
      </c>
      <c r="BP239" s="78">
        <v>25</v>
      </c>
      <c r="BQ239" s="79">
        <v>0</v>
      </c>
      <c r="BR239" s="79">
        <v>0</v>
      </c>
      <c r="BS239" s="79">
        <v>0</v>
      </c>
      <c r="BT239" s="79">
        <v>0</v>
      </c>
      <c r="BU239" s="79">
        <v>0</v>
      </c>
      <c r="BV239" s="79">
        <v>0</v>
      </c>
      <c r="BW239" s="79">
        <v>0</v>
      </c>
      <c r="BX239" s="79">
        <v>0</v>
      </c>
      <c r="BY239" s="79">
        <v>0</v>
      </c>
      <c r="BZ239" s="79">
        <v>0</v>
      </c>
      <c r="CA239" s="79">
        <v>0</v>
      </c>
      <c r="CB239" s="79">
        <v>0</v>
      </c>
      <c r="CC239" s="76">
        <v>0</v>
      </c>
      <c r="CF239" s="42">
        <f t="shared" si="18"/>
        <v>0</v>
      </c>
      <c r="CG239" s="43" t="str">
        <f t="shared" si="17"/>
        <v>EN RIESGO</v>
      </c>
      <c r="CJ239" s="43">
        <v>162772992.19999996</v>
      </c>
      <c r="CL239" s="89"/>
      <c r="CM239" s="43" t="e">
        <v>#N/A</v>
      </c>
      <c r="CO239" s="43" t="e">
        <v>#N/A</v>
      </c>
      <c r="DB239" s="43" t="s">
        <v>1719</v>
      </c>
    </row>
    <row r="240" spans="1:106" hidden="1" x14ac:dyDescent="0.25">
      <c r="A240" s="31">
        <v>8339</v>
      </c>
      <c r="B240" s="31">
        <v>21111</v>
      </c>
      <c r="C240" s="31" t="s">
        <v>76</v>
      </c>
      <c r="D240" s="73">
        <v>11</v>
      </c>
      <c r="E240" s="31" t="s">
        <v>145</v>
      </c>
      <c r="F240" s="31">
        <v>0</v>
      </c>
      <c r="G240" s="31" t="s">
        <v>145</v>
      </c>
      <c r="H240" s="31">
        <v>242</v>
      </c>
      <c r="I240" s="31" t="s">
        <v>1389</v>
      </c>
      <c r="J240" s="31">
        <v>2</v>
      </c>
      <c r="K240" s="31" t="s">
        <v>105</v>
      </c>
      <c r="L240" s="31">
        <v>6</v>
      </c>
      <c r="M240" s="31" t="s">
        <v>147</v>
      </c>
      <c r="N240" s="31">
        <v>8</v>
      </c>
      <c r="O240" s="31" t="s">
        <v>148</v>
      </c>
      <c r="P240" s="31">
        <v>3</v>
      </c>
      <c r="Q240" s="31" t="s">
        <v>109</v>
      </c>
      <c r="R240" s="31">
        <v>4</v>
      </c>
      <c r="S240" s="31" t="s">
        <v>394</v>
      </c>
      <c r="T240" s="31" t="s">
        <v>1</v>
      </c>
      <c r="U240" s="31" t="s">
        <v>1264</v>
      </c>
      <c r="V240" s="31">
        <v>335</v>
      </c>
      <c r="W240" s="31" t="s">
        <v>1390</v>
      </c>
      <c r="X240" s="74">
        <v>2</v>
      </c>
      <c r="Y240" s="32" t="s">
        <v>1666</v>
      </c>
      <c r="Z240" s="32" t="s">
        <v>94</v>
      </c>
      <c r="AA240" s="32" t="s">
        <v>1590</v>
      </c>
      <c r="AB240" s="32" t="s">
        <v>1591</v>
      </c>
      <c r="AC240" s="32" t="s">
        <v>1674</v>
      </c>
      <c r="AD240" s="32" t="s">
        <v>1686</v>
      </c>
      <c r="AE240" s="75" t="s">
        <v>79</v>
      </c>
      <c r="AF240" s="31">
        <v>9810</v>
      </c>
      <c r="AG240" s="32" t="s">
        <v>1720</v>
      </c>
      <c r="AH240" s="32" t="s">
        <v>1721</v>
      </c>
      <c r="AI240" s="32" t="s">
        <v>1335</v>
      </c>
      <c r="AJ240" s="68">
        <v>95</v>
      </c>
      <c r="AK240" s="58" t="s">
        <v>91</v>
      </c>
      <c r="AL240" s="31"/>
      <c r="AM240" s="58" t="s">
        <v>82</v>
      </c>
      <c r="AN240" s="32"/>
      <c r="AO240" s="32"/>
      <c r="AP240" s="32"/>
      <c r="AQ240" s="32"/>
      <c r="AR240" s="32"/>
      <c r="AS240" s="32"/>
      <c r="AT240" s="32">
        <v>100</v>
      </c>
      <c r="AU240" s="32" t="s">
        <v>158</v>
      </c>
      <c r="AV240" s="32" t="s">
        <v>89</v>
      </c>
      <c r="AW240" s="32" t="s">
        <v>85</v>
      </c>
      <c r="AX240" s="77">
        <v>0</v>
      </c>
      <c r="AY240" s="77">
        <v>15</v>
      </c>
      <c r="AZ240" s="77">
        <v>15.01</v>
      </c>
      <c r="BA240" s="77">
        <v>60</v>
      </c>
      <c r="BB240" s="77">
        <v>60.01</v>
      </c>
      <c r="BC240" s="77">
        <v>130</v>
      </c>
      <c r="BD240" s="77">
        <v>0</v>
      </c>
      <c r="BE240" s="77">
        <v>0</v>
      </c>
      <c r="BF240" s="77">
        <v>0</v>
      </c>
      <c r="BG240" s="77">
        <v>0</v>
      </c>
      <c r="BH240" s="77">
        <v>0</v>
      </c>
      <c r="BI240" s="77">
        <v>0</v>
      </c>
      <c r="BJ240" s="77">
        <v>0</v>
      </c>
      <c r="BK240" s="77">
        <v>0</v>
      </c>
      <c r="BL240" s="77">
        <v>0</v>
      </c>
      <c r="BM240" s="77">
        <v>0</v>
      </c>
      <c r="BN240" s="77">
        <v>0</v>
      </c>
      <c r="BO240" s="77">
        <v>95</v>
      </c>
      <c r="BP240" s="78">
        <v>100</v>
      </c>
      <c r="BQ240" s="79">
        <v>0</v>
      </c>
      <c r="BR240" s="79">
        <v>0</v>
      </c>
      <c r="BS240" s="79">
        <v>0</v>
      </c>
      <c r="BT240" s="79">
        <v>0</v>
      </c>
      <c r="BU240" s="79">
        <v>0</v>
      </c>
      <c r="BV240" s="79">
        <v>0</v>
      </c>
      <c r="BW240" s="79">
        <v>0</v>
      </c>
      <c r="BX240" s="79">
        <v>0</v>
      </c>
      <c r="BY240" s="79">
        <v>0</v>
      </c>
      <c r="BZ240" s="79">
        <v>0</v>
      </c>
      <c r="CA240" s="79">
        <v>0</v>
      </c>
      <c r="CB240" s="79">
        <v>0</v>
      </c>
      <c r="CC240" s="76">
        <v>0</v>
      </c>
      <c r="CF240" s="42">
        <f t="shared" si="18"/>
        <v>0</v>
      </c>
      <c r="CG240" s="43" t="str">
        <f t="shared" si="17"/>
        <v>EN RIESGO</v>
      </c>
      <c r="CJ240" s="43">
        <v>162772992.19999996</v>
      </c>
      <c r="CL240" s="89"/>
      <c r="CM240" s="43" t="s">
        <v>98</v>
      </c>
      <c r="CO240" s="43" t="e">
        <v>#N/A</v>
      </c>
      <c r="DB240" s="43" t="s">
        <v>1722</v>
      </c>
    </row>
    <row r="241" spans="1:106" hidden="1" x14ac:dyDescent="0.25">
      <c r="A241" s="31">
        <v>8344</v>
      </c>
      <c r="B241" s="31">
        <v>21111</v>
      </c>
      <c r="C241" s="31" t="s">
        <v>76</v>
      </c>
      <c r="D241" s="73">
        <v>11</v>
      </c>
      <c r="E241" s="31" t="s">
        <v>145</v>
      </c>
      <c r="F241" s="31">
        <v>0</v>
      </c>
      <c r="G241" s="31" t="s">
        <v>145</v>
      </c>
      <c r="H241" s="31">
        <v>242</v>
      </c>
      <c r="I241" s="31" t="s">
        <v>1389</v>
      </c>
      <c r="J241" s="31">
        <v>2</v>
      </c>
      <c r="K241" s="31" t="s">
        <v>105</v>
      </c>
      <c r="L241" s="31">
        <v>2</v>
      </c>
      <c r="M241" s="31" t="s">
        <v>1147</v>
      </c>
      <c r="N241" s="31">
        <v>7</v>
      </c>
      <c r="O241" s="31" t="s">
        <v>1148</v>
      </c>
      <c r="P241" s="31">
        <v>3</v>
      </c>
      <c r="Q241" s="31" t="s">
        <v>109</v>
      </c>
      <c r="R241" s="31">
        <v>4</v>
      </c>
      <c r="S241" s="31" t="s">
        <v>394</v>
      </c>
      <c r="T241" s="31" t="s">
        <v>1</v>
      </c>
      <c r="U241" s="31" t="s">
        <v>1264</v>
      </c>
      <c r="V241" s="31">
        <v>335</v>
      </c>
      <c r="W241" s="31" t="s">
        <v>1390</v>
      </c>
      <c r="X241" s="74">
        <v>4</v>
      </c>
      <c r="Y241" s="32" t="s">
        <v>1702</v>
      </c>
      <c r="Z241" s="32" t="s">
        <v>94</v>
      </c>
      <c r="AA241" s="32" t="s">
        <v>1723</v>
      </c>
      <c r="AB241" s="32" t="s">
        <v>1724</v>
      </c>
      <c r="AC241" s="32" t="s">
        <v>1725</v>
      </c>
      <c r="AD241" s="32" t="s">
        <v>908</v>
      </c>
      <c r="AE241" s="75" t="s">
        <v>79</v>
      </c>
      <c r="AF241" s="31">
        <v>9988</v>
      </c>
      <c r="AG241" s="32" t="s">
        <v>1535</v>
      </c>
      <c r="AH241" s="32" t="s">
        <v>1726</v>
      </c>
      <c r="AI241" s="32" t="s">
        <v>87</v>
      </c>
      <c r="AJ241" s="68">
        <v>100</v>
      </c>
      <c r="AK241" s="58" t="s">
        <v>91</v>
      </c>
      <c r="AL241" s="31"/>
      <c r="AM241" s="58" t="s">
        <v>82</v>
      </c>
      <c r="AN241" s="32"/>
      <c r="AO241" s="32"/>
      <c r="AP241" s="32"/>
      <c r="AQ241" s="32"/>
      <c r="AR241" s="32"/>
      <c r="AS241" s="32"/>
      <c r="AT241" s="32">
        <v>0</v>
      </c>
      <c r="AU241" s="32" t="s">
        <v>92</v>
      </c>
      <c r="AV241" s="32" t="s">
        <v>89</v>
      </c>
      <c r="AW241" s="32" t="s">
        <v>85</v>
      </c>
      <c r="AX241" s="77">
        <v>0</v>
      </c>
      <c r="AY241" s="77">
        <v>15</v>
      </c>
      <c r="AZ241" s="77">
        <v>15.01</v>
      </c>
      <c r="BA241" s="77">
        <v>60</v>
      </c>
      <c r="BB241" s="77">
        <v>60.01</v>
      </c>
      <c r="BC241" s="77">
        <v>130</v>
      </c>
      <c r="BD241" s="77">
        <v>0</v>
      </c>
      <c r="BE241" s="77">
        <v>0</v>
      </c>
      <c r="BF241" s="77">
        <v>0</v>
      </c>
      <c r="BG241" s="77">
        <v>0</v>
      </c>
      <c r="BH241" s="77">
        <v>10</v>
      </c>
      <c r="BI241" s="77">
        <v>15</v>
      </c>
      <c r="BJ241" s="77">
        <v>15</v>
      </c>
      <c r="BK241" s="77">
        <v>15</v>
      </c>
      <c r="BL241" s="77">
        <v>15</v>
      </c>
      <c r="BM241" s="77">
        <v>15</v>
      </c>
      <c r="BN241" s="77">
        <v>15</v>
      </c>
      <c r="BO241" s="77">
        <v>0</v>
      </c>
      <c r="BP241" s="78">
        <v>14</v>
      </c>
      <c r="BQ241" s="79">
        <v>0</v>
      </c>
      <c r="BR241" s="79">
        <v>0</v>
      </c>
      <c r="BS241" s="79">
        <v>0</v>
      </c>
      <c r="BT241" s="79">
        <v>0</v>
      </c>
      <c r="BU241" s="79">
        <v>0</v>
      </c>
      <c r="BV241" s="79">
        <v>0</v>
      </c>
      <c r="BW241" s="79">
        <v>0</v>
      </c>
      <c r="BX241" s="79">
        <v>0</v>
      </c>
      <c r="BY241" s="79">
        <v>0</v>
      </c>
      <c r="BZ241" s="79">
        <v>0</v>
      </c>
      <c r="CA241" s="79">
        <v>0</v>
      </c>
      <c r="CB241" s="79">
        <v>0</v>
      </c>
      <c r="CC241" s="76">
        <v>0</v>
      </c>
      <c r="CF241" s="42">
        <f t="shared" si="18"/>
        <v>0</v>
      </c>
      <c r="CG241" s="43" t="str">
        <f t="shared" si="17"/>
        <v>EN RIESGO</v>
      </c>
      <c r="CJ241" s="43">
        <v>162772992.19999996</v>
      </c>
      <c r="CL241" s="89"/>
      <c r="CM241" s="43" t="s">
        <v>98</v>
      </c>
      <c r="CO241" s="43" t="e">
        <v>#N/A</v>
      </c>
      <c r="DB241" s="43" t="s">
        <v>1537</v>
      </c>
    </row>
    <row r="242" spans="1:106" hidden="1" x14ac:dyDescent="0.25">
      <c r="A242" s="31">
        <v>8356</v>
      </c>
      <c r="B242" s="31">
        <v>21111</v>
      </c>
      <c r="C242" s="31" t="s">
        <v>76</v>
      </c>
      <c r="D242" s="73">
        <v>11</v>
      </c>
      <c r="E242" s="31" t="s">
        <v>145</v>
      </c>
      <c r="F242" s="31">
        <v>0</v>
      </c>
      <c r="G242" s="31" t="s">
        <v>145</v>
      </c>
      <c r="H242" s="31">
        <v>242</v>
      </c>
      <c r="I242" s="31" t="s">
        <v>1389</v>
      </c>
      <c r="J242" s="31">
        <v>2</v>
      </c>
      <c r="K242" s="31" t="s">
        <v>105</v>
      </c>
      <c r="L242" s="31">
        <v>2</v>
      </c>
      <c r="M242" s="31" t="s">
        <v>1147</v>
      </c>
      <c r="N242" s="31">
        <v>7</v>
      </c>
      <c r="O242" s="31" t="s">
        <v>1148</v>
      </c>
      <c r="P242" s="31">
        <v>3</v>
      </c>
      <c r="Q242" s="31" t="s">
        <v>109</v>
      </c>
      <c r="R242" s="31">
        <v>4</v>
      </c>
      <c r="S242" s="31" t="s">
        <v>394</v>
      </c>
      <c r="T242" s="31" t="s">
        <v>1</v>
      </c>
      <c r="U242" s="31" t="s">
        <v>1264</v>
      </c>
      <c r="V242" s="31">
        <v>335</v>
      </c>
      <c r="W242" s="31" t="s">
        <v>1390</v>
      </c>
      <c r="X242" s="74">
        <v>4</v>
      </c>
      <c r="Y242" s="32" t="s">
        <v>1702</v>
      </c>
      <c r="Z242" s="32" t="s">
        <v>94</v>
      </c>
      <c r="AA242" s="32" t="s">
        <v>1417</v>
      </c>
      <c r="AB242" s="32" t="s">
        <v>1727</v>
      </c>
      <c r="AC242" s="32" t="s">
        <v>1728</v>
      </c>
      <c r="AD242" s="32" t="s">
        <v>1729</v>
      </c>
      <c r="AE242" s="75" t="s">
        <v>79</v>
      </c>
      <c r="AF242" s="31">
        <v>9995</v>
      </c>
      <c r="AG242" s="32" t="s">
        <v>1730</v>
      </c>
      <c r="AH242" s="32" t="s">
        <v>1731</v>
      </c>
      <c r="AI242" s="32" t="s">
        <v>87</v>
      </c>
      <c r="AJ242" s="68">
        <v>100</v>
      </c>
      <c r="AK242" s="58" t="s">
        <v>91</v>
      </c>
      <c r="AL242" s="31"/>
      <c r="AM242" s="58" t="s">
        <v>82</v>
      </c>
      <c r="AN242" s="32"/>
      <c r="AO242" s="32"/>
      <c r="AP242" s="32"/>
      <c r="AQ242" s="32"/>
      <c r="AR242" s="32"/>
      <c r="AS242" s="32"/>
      <c r="AT242" s="32">
        <v>0</v>
      </c>
      <c r="AU242" s="32" t="s">
        <v>92</v>
      </c>
      <c r="AV242" s="32" t="s">
        <v>89</v>
      </c>
      <c r="AW242" s="32" t="s">
        <v>85</v>
      </c>
      <c r="AX242" s="77">
        <v>0</v>
      </c>
      <c r="AY242" s="77">
        <v>15</v>
      </c>
      <c r="AZ242" s="77">
        <v>15.01</v>
      </c>
      <c r="BA242" s="77">
        <v>60</v>
      </c>
      <c r="BB242" s="77">
        <v>60.01</v>
      </c>
      <c r="BC242" s="77">
        <v>130</v>
      </c>
      <c r="BD242" s="77">
        <v>0</v>
      </c>
      <c r="BE242" s="77">
        <v>0</v>
      </c>
      <c r="BF242" s="77">
        <v>0</v>
      </c>
      <c r="BG242" s="77">
        <v>0</v>
      </c>
      <c r="BH242" s="77">
        <v>0</v>
      </c>
      <c r="BI242" s="77">
        <v>0</v>
      </c>
      <c r="BJ242" s="77">
        <v>0</v>
      </c>
      <c r="BK242" s="77">
        <v>25</v>
      </c>
      <c r="BL242" s="77">
        <v>25</v>
      </c>
      <c r="BM242" s="77">
        <v>25</v>
      </c>
      <c r="BN242" s="77">
        <v>25</v>
      </c>
      <c r="BO242" s="77">
        <v>0</v>
      </c>
      <c r="BP242" s="78">
        <v>100</v>
      </c>
      <c r="BQ242" s="79">
        <v>0</v>
      </c>
      <c r="BR242" s="79">
        <v>0</v>
      </c>
      <c r="BS242" s="79">
        <v>0</v>
      </c>
      <c r="BT242" s="79">
        <v>0</v>
      </c>
      <c r="BU242" s="79">
        <v>0</v>
      </c>
      <c r="BV242" s="79">
        <v>0</v>
      </c>
      <c r="BW242" s="79">
        <v>0</v>
      </c>
      <c r="BX242" s="79">
        <v>0</v>
      </c>
      <c r="BY242" s="79">
        <v>0</v>
      </c>
      <c r="BZ242" s="79">
        <v>0</v>
      </c>
      <c r="CA242" s="79">
        <v>0</v>
      </c>
      <c r="CB242" s="79">
        <v>0</v>
      </c>
      <c r="CC242" s="76">
        <v>0</v>
      </c>
      <c r="CF242" s="42">
        <f t="shared" si="18"/>
        <v>0</v>
      </c>
      <c r="CG242" s="43" t="str">
        <f t="shared" si="17"/>
        <v>EN RIESGO</v>
      </c>
      <c r="CJ242" s="43">
        <v>162772992.19999996</v>
      </c>
      <c r="CL242" s="89"/>
      <c r="CM242" s="43" t="s">
        <v>98</v>
      </c>
      <c r="CO242" s="43" t="e">
        <v>#N/A</v>
      </c>
      <c r="DB242" s="43" t="s">
        <v>1732</v>
      </c>
    </row>
    <row r="243" spans="1:106" hidden="1" x14ac:dyDescent="0.25">
      <c r="A243" s="31">
        <v>8369</v>
      </c>
      <c r="B243" s="31">
        <v>21111</v>
      </c>
      <c r="C243" s="31" t="s">
        <v>76</v>
      </c>
      <c r="D243" s="73">
        <v>11</v>
      </c>
      <c r="E243" s="31" t="s">
        <v>145</v>
      </c>
      <c r="F243" s="31">
        <v>0</v>
      </c>
      <c r="G243" s="31" t="s">
        <v>145</v>
      </c>
      <c r="H243" s="31">
        <v>242</v>
      </c>
      <c r="I243" s="31" t="s">
        <v>1389</v>
      </c>
      <c r="J243" s="31">
        <v>2</v>
      </c>
      <c r="K243" s="31" t="s">
        <v>105</v>
      </c>
      <c r="L243" s="31">
        <v>2</v>
      </c>
      <c r="M243" s="31" t="s">
        <v>1147</v>
      </c>
      <c r="N243" s="31">
        <v>7</v>
      </c>
      <c r="O243" s="31" t="s">
        <v>1148</v>
      </c>
      <c r="P243" s="31">
        <v>3</v>
      </c>
      <c r="Q243" s="31" t="s">
        <v>109</v>
      </c>
      <c r="R243" s="31">
        <v>4</v>
      </c>
      <c r="S243" s="31" t="s">
        <v>394</v>
      </c>
      <c r="T243" s="31" t="s">
        <v>1</v>
      </c>
      <c r="U243" s="31" t="s">
        <v>1264</v>
      </c>
      <c r="V243" s="31">
        <v>335</v>
      </c>
      <c r="W243" s="31" t="s">
        <v>1390</v>
      </c>
      <c r="X243" s="74">
        <v>4</v>
      </c>
      <c r="Y243" s="32" t="s">
        <v>1702</v>
      </c>
      <c r="Z243" s="32" t="s">
        <v>94</v>
      </c>
      <c r="AA243" s="32" t="s">
        <v>1733</v>
      </c>
      <c r="AB243" s="32" t="s">
        <v>1734</v>
      </c>
      <c r="AC243" s="32" t="s">
        <v>1735</v>
      </c>
      <c r="AD243" s="32" t="s">
        <v>1729</v>
      </c>
      <c r="AE243" s="75" t="s">
        <v>79</v>
      </c>
      <c r="AF243" s="31">
        <v>10006</v>
      </c>
      <c r="AG243" s="32" t="s">
        <v>1736</v>
      </c>
      <c r="AH243" s="32" t="s">
        <v>1737</v>
      </c>
      <c r="AI243" s="32" t="s">
        <v>119</v>
      </c>
      <c r="AJ243" s="68">
        <v>100</v>
      </c>
      <c r="AK243" s="58" t="s">
        <v>91</v>
      </c>
      <c r="AL243" s="31"/>
      <c r="AM243" s="58" t="s">
        <v>82</v>
      </c>
      <c r="AN243" s="32"/>
      <c r="AO243" s="32"/>
      <c r="AP243" s="32"/>
      <c r="AQ243" s="32"/>
      <c r="AR243" s="32"/>
      <c r="AS243" s="32"/>
      <c r="AT243" s="32">
        <v>0</v>
      </c>
      <c r="AU243" s="32" t="s">
        <v>88</v>
      </c>
      <c r="AV243" s="32" t="s">
        <v>89</v>
      </c>
      <c r="AW243" s="32" t="s">
        <v>85</v>
      </c>
      <c r="AX243" s="77">
        <v>0</v>
      </c>
      <c r="AY243" s="77">
        <v>15</v>
      </c>
      <c r="AZ243" s="77">
        <v>15.01</v>
      </c>
      <c r="BA243" s="77">
        <v>60</v>
      </c>
      <c r="BB243" s="77">
        <v>60.01</v>
      </c>
      <c r="BC243" s="77">
        <v>130</v>
      </c>
      <c r="BD243" s="77">
        <v>0</v>
      </c>
      <c r="BE243" s="77">
        <v>0</v>
      </c>
      <c r="BF243" s="77">
        <v>0</v>
      </c>
      <c r="BG243" s="77">
        <v>0</v>
      </c>
      <c r="BH243" s="77">
        <v>0</v>
      </c>
      <c r="BI243" s="77">
        <v>0</v>
      </c>
      <c r="BJ243" s="77">
        <v>0</v>
      </c>
      <c r="BK243" s="77">
        <v>0</v>
      </c>
      <c r="BL243" s="77">
        <v>0</v>
      </c>
      <c r="BM243" s="77">
        <v>0</v>
      </c>
      <c r="BN243" s="77">
        <v>0</v>
      </c>
      <c r="BO243" s="77">
        <v>0</v>
      </c>
      <c r="BP243" s="78">
        <v>100</v>
      </c>
      <c r="BQ243" s="79">
        <v>0</v>
      </c>
      <c r="BR243" s="79">
        <v>0</v>
      </c>
      <c r="BS243" s="79">
        <v>0</v>
      </c>
      <c r="BT243" s="79">
        <v>0</v>
      </c>
      <c r="BU243" s="79">
        <v>0</v>
      </c>
      <c r="BV243" s="79">
        <v>0</v>
      </c>
      <c r="BW243" s="79">
        <v>0</v>
      </c>
      <c r="BX243" s="79">
        <v>0</v>
      </c>
      <c r="BY243" s="79">
        <v>0</v>
      </c>
      <c r="BZ243" s="79">
        <v>0</v>
      </c>
      <c r="CA243" s="79">
        <v>0</v>
      </c>
      <c r="CB243" s="79">
        <v>0</v>
      </c>
      <c r="CC243" s="76">
        <v>0</v>
      </c>
      <c r="CF243" s="42">
        <f t="shared" si="18"/>
        <v>0</v>
      </c>
      <c r="CG243" s="43" t="str">
        <f t="shared" si="17"/>
        <v>EN RIESGO</v>
      </c>
      <c r="CJ243" s="43">
        <v>162772992.19999996</v>
      </c>
      <c r="CL243" s="89"/>
      <c r="CM243" s="43" t="e">
        <v>#N/A</v>
      </c>
      <c r="CO243" s="43" t="e">
        <v>#N/A</v>
      </c>
      <c r="DB243" s="43" t="s">
        <v>1738</v>
      </c>
    </row>
    <row r="244" spans="1:106" hidden="1" x14ac:dyDescent="0.25">
      <c r="A244" s="31">
        <v>8379</v>
      </c>
      <c r="B244" s="31">
        <v>21111</v>
      </c>
      <c r="C244" s="31" t="s">
        <v>76</v>
      </c>
      <c r="D244" s="73">
        <v>11</v>
      </c>
      <c r="E244" s="31" t="s">
        <v>145</v>
      </c>
      <c r="F244" s="31">
        <v>0</v>
      </c>
      <c r="G244" s="31" t="s">
        <v>145</v>
      </c>
      <c r="H244" s="31">
        <v>242</v>
      </c>
      <c r="I244" s="31" t="s">
        <v>1389</v>
      </c>
      <c r="J244" s="31">
        <v>2</v>
      </c>
      <c r="K244" s="31" t="s">
        <v>105</v>
      </c>
      <c r="L244" s="31">
        <v>2</v>
      </c>
      <c r="M244" s="31" t="s">
        <v>1147</v>
      </c>
      <c r="N244" s="31">
        <v>7</v>
      </c>
      <c r="O244" s="31" t="s">
        <v>1148</v>
      </c>
      <c r="P244" s="31">
        <v>3</v>
      </c>
      <c r="Q244" s="31" t="s">
        <v>109</v>
      </c>
      <c r="R244" s="31">
        <v>4</v>
      </c>
      <c r="S244" s="31" t="s">
        <v>394</v>
      </c>
      <c r="T244" s="31" t="s">
        <v>1</v>
      </c>
      <c r="U244" s="31" t="s">
        <v>1264</v>
      </c>
      <c r="V244" s="31">
        <v>335</v>
      </c>
      <c r="W244" s="31" t="s">
        <v>1390</v>
      </c>
      <c r="X244" s="74">
        <v>4</v>
      </c>
      <c r="Y244" s="32" t="s">
        <v>1702</v>
      </c>
      <c r="Z244" s="32" t="s">
        <v>94</v>
      </c>
      <c r="AA244" s="32" t="s">
        <v>1629</v>
      </c>
      <c r="AB244" s="32" t="s">
        <v>1630</v>
      </c>
      <c r="AC244" s="32" t="s">
        <v>1739</v>
      </c>
      <c r="AD244" s="32" t="s">
        <v>908</v>
      </c>
      <c r="AE244" s="75" t="s">
        <v>79</v>
      </c>
      <c r="AF244" s="31">
        <v>10018</v>
      </c>
      <c r="AG244" s="32" t="s">
        <v>1740</v>
      </c>
      <c r="AH244" s="32" t="s">
        <v>1741</v>
      </c>
      <c r="AI244" s="32" t="s">
        <v>1149</v>
      </c>
      <c r="AJ244" s="68">
        <v>100</v>
      </c>
      <c r="AK244" s="58" t="s">
        <v>91</v>
      </c>
      <c r="AL244" s="31"/>
      <c r="AM244" s="58" t="s">
        <v>82</v>
      </c>
      <c r="AN244" s="32"/>
      <c r="AO244" s="32"/>
      <c r="AP244" s="32"/>
      <c r="AQ244" s="32"/>
      <c r="AR244" s="32"/>
      <c r="AS244" s="32"/>
      <c r="AT244" s="32">
        <v>0</v>
      </c>
      <c r="AU244" s="32" t="s">
        <v>88</v>
      </c>
      <c r="AV244" s="32" t="s">
        <v>102</v>
      </c>
      <c r="AW244" s="32" t="s">
        <v>85</v>
      </c>
      <c r="AX244" s="77">
        <v>0</v>
      </c>
      <c r="AY244" s="77">
        <v>15</v>
      </c>
      <c r="AZ244" s="77">
        <v>15.01</v>
      </c>
      <c r="BA244" s="77">
        <v>60</v>
      </c>
      <c r="BB244" s="77">
        <v>60.01</v>
      </c>
      <c r="BC244" s="77">
        <v>130</v>
      </c>
      <c r="BD244" s="77">
        <v>0</v>
      </c>
      <c r="BE244" s="77">
        <v>0</v>
      </c>
      <c r="BF244" s="77">
        <v>0</v>
      </c>
      <c r="BG244" s="77">
        <v>0</v>
      </c>
      <c r="BH244" s="77">
        <v>0</v>
      </c>
      <c r="BI244" s="77">
        <v>0</v>
      </c>
      <c r="BJ244" s="77">
        <v>0</v>
      </c>
      <c r="BK244" s="77">
        <v>0</v>
      </c>
      <c r="BL244" s="77">
        <v>0</v>
      </c>
      <c r="BM244" s="77">
        <v>0</v>
      </c>
      <c r="BN244" s="77">
        <v>0</v>
      </c>
      <c r="BO244" s="77">
        <v>0</v>
      </c>
      <c r="BP244" s="78">
        <v>100</v>
      </c>
      <c r="BQ244" s="79">
        <v>0</v>
      </c>
      <c r="BR244" s="79">
        <v>0</v>
      </c>
      <c r="BS244" s="79">
        <v>0</v>
      </c>
      <c r="BT244" s="79">
        <v>0</v>
      </c>
      <c r="BU244" s="79">
        <v>0</v>
      </c>
      <c r="BV244" s="79">
        <v>0</v>
      </c>
      <c r="BW244" s="79">
        <v>0</v>
      </c>
      <c r="BX244" s="79">
        <v>0</v>
      </c>
      <c r="BY244" s="79">
        <v>0</v>
      </c>
      <c r="BZ244" s="79">
        <v>0</v>
      </c>
      <c r="CA244" s="79">
        <v>0</v>
      </c>
      <c r="CB244" s="79">
        <v>0</v>
      </c>
      <c r="CC244" s="76">
        <v>0</v>
      </c>
      <c r="CF244" s="42">
        <f t="shared" si="18"/>
        <v>0</v>
      </c>
      <c r="CG244" s="43" t="str">
        <f t="shared" si="17"/>
        <v>EN RIESGO</v>
      </c>
      <c r="CJ244" s="43">
        <v>162772992.19999996</v>
      </c>
      <c r="CL244" s="89"/>
      <c r="CM244" s="43" t="e">
        <v>#N/A</v>
      </c>
      <c r="CO244" s="43" t="e">
        <v>#N/A</v>
      </c>
      <c r="DB244" s="43" t="s">
        <v>1742</v>
      </c>
    </row>
    <row r="245" spans="1:106" hidden="1" x14ac:dyDescent="0.25">
      <c r="A245" s="31">
        <v>8383</v>
      </c>
      <c r="B245" s="31">
        <v>21111</v>
      </c>
      <c r="C245" s="31" t="s">
        <v>76</v>
      </c>
      <c r="D245" s="73">
        <v>11</v>
      </c>
      <c r="E245" s="31" t="s">
        <v>145</v>
      </c>
      <c r="F245" s="31">
        <v>0</v>
      </c>
      <c r="G245" s="31" t="s">
        <v>145</v>
      </c>
      <c r="H245" s="31">
        <v>242</v>
      </c>
      <c r="I245" s="31" t="s">
        <v>1389</v>
      </c>
      <c r="J245" s="31">
        <v>2</v>
      </c>
      <c r="K245" s="31" t="s">
        <v>105</v>
      </c>
      <c r="L245" s="31">
        <v>2</v>
      </c>
      <c r="M245" s="31" t="s">
        <v>1147</v>
      </c>
      <c r="N245" s="31">
        <v>7</v>
      </c>
      <c r="O245" s="31" t="s">
        <v>1148</v>
      </c>
      <c r="P245" s="31">
        <v>3</v>
      </c>
      <c r="Q245" s="31" t="s">
        <v>109</v>
      </c>
      <c r="R245" s="31">
        <v>4</v>
      </c>
      <c r="S245" s="31" t="s">
        <v>394</v>
      </c>
      <c r="T245" s="31" t="s">
        <v>1</v>
      </c>
      <c r="U245" s="31" t="s">
        <v>1264</v>
      </c>
      <c r="V245" s="31">
        <v>335</v>
      </c>
      <c r="W245" s="31" t="s">
        <v>1390</v>
      </c>
      <c r="X245" s="74">
        <v>4</v>
      </c>
      <c r="Y245" s="32" t="s">
        <v>1702</v>
      </c>
      <c r="Z245" s="32" t="s">
        <v>94</v>
      </c>
      <c r="AA245" s="32" t="s">
        <v>1743</v>
      </c>
      <c r="AB245" s="32" t="s">
        <v>1724</v>
      </c>
      <c r="AC245" s="32" t="s">
        <v>1744</v>
      </c>
      <c r="AD245" s="32" t="s">
        <v>908</v>
      </c>
      <c r="AE245" s="75" t="s">
        <v>79</v>
      </c>
      <c r="AF245" s="31">
        <v>10025</v>
      </c>
      <c r="AG245" s="32" t="s">
        <v>1745</v>
      </c>
      <c r="AH245" s="32" t="s">
        <v>1746</v>
      </c>
      <c r="AI245" s="32" t="s">
        <v>784</v>
      </c>
      <c r="AJ245" s="68">
        <v>100</v>
      </c>
      <c r="AK245" s="58" t="s">
        <v>91</v>
      </c>
      <c r="AL245" s="31"/>
      <c r="AM245" s="58" t="s">
        <v>82</v>
      </c>
      <c r="AN245" s="32"/>
      <c r="AO245" s="32"/>
      <c r="AP245" s="32"/>
      <c r="AQ245" s="32"/>
      <c r="AR245" s="32"/>
      <c r="AS245" s="32"/>
      <c r="AT245" s="32">
        <v>0</v>
      </c>
      <c r="AU245" s="32" t="s">
        <v>88</v>
      </c>
      <c r="AV245" s="32" t="s">
        <v>102</v>
      </c>
      <c r="AW245" s="32" t="s">
        <v>85</v>
      </c>
      <c r="AX245" s="77">
        <v>0</v>
      </c>
      <c r="AY245" s="77">
        <v>15</v>
      </c>
      <c r="AZ245" s="77">
        <v>15.01</v>
      </c>
      <c r="BA245" s="77">
        <v>60</v>
      </c>
      <c r="BB245" s="77">
        <v>60.01</v>
      </c>
      <c r="BC245" s="77">
        <v>130</v>
      </c>
      <c r="BD245" s="77">
        <v>0</v>
      </c>
      <c r="BE245" s="77">
        <v>0</v>
      </c>
      <c r="BF245" s="77">
        <v>0</v>
      </c>
      <c r="BG245" s="77">
        <v>0</v>
      </c>
      <c r="BH245" s="77">
        <v>0</v>
      </c>
      <c r="BI245" s="77">
        <v>0</v>
      </c>
      <c r="BJ245" s="77">
        <v>0</v>
      </c>
      <c r="BK245" s="77">
        <v>0</v>
      </c>
      <c r="BL245" s="77">
        <v>0</v>
      </c>
      <c r="BM245" s="77">
        <v>0</v>
      </c>
      <c r="BN245" s="77">
        <v>0</v>
      </c>
      <c r="BO245" s="77">
        <v>0</v>
      </c>
      <c r="BP245" s="78">
        <v>100</v>
      </c>
      <c r="BQ245" s="79">
        <v>0</v>
      </c>
      <c r="BR245" s="79">
        <v>0</v>
      </c>
      <c r="BS245" s="79">
        <v>0</v>
      </c>
      <c r="BT245" s="79">
        <v>0</v>
      </c>
      <c r="BU245" s="79">
        <v>0</v>
      </c>
      <c r="BV245" s="79">
        <v>0</v>
      </c>
      <c r="BW245" s="79">
        <v>0</v>
      </c>
      <c r="BX245" s="79">
        <v>0</v>
      </c>
      <c r="BY245" s="79">
        <v>0</v>
      </c>
      <c r="BZ245" s="79">
        <v>0</v>
      </c>
      <c r="CA245" s="79">
        <v>0</v>
      </c>
      <c r="CB245" s="79">
        <v>0</v>
      </c>
      <c r="CC245" s="76">
        <v>0</v>
      </c>
      <c r="CF245" s="42">
        <f t="shared" si="18"/>
        <v>0</v>
      </c>
      <c r="CG245" s="43" t="str">
        <f t="shared" si="17"/>
        <v>EN RIESGO</v>
      </c>
      <c r="CJ245" s="43">
        <v>162772992.19999996</v>
      </c>
      <c r="CL245" s="89"/>
      <c r="CM245" s="43" t="e">
        <v>#N/A</v>
      </c>
      <c r="CO245" s="43" t="e">
        <v>#N/A</v>
      </c>
      <c r="DB245" s="43" t="s">
        <v>1747</v>
      </c>
    </row>
    <row r="246" spans="1:106" hidden="1" x14ac:dyDescent="0.25">
      <c r="A246" s="31">
        <v>8389</v>
      </c>
      <c r="B246" s="31">
        <v>21111</v>
      </c>
      <c r="C246" s="31" t="s">
        <v>76</v>
      </c>
      <c r="D246" s="73">
        <v>11</v>
      </c>
      <c r="E246" s="31" t="s">
        <v>145</v>
      </c>
      <c r="F246" s="31">
        <v>0</v>
      </c>
      <c r="G246" s="31" t="s">
        <v>145</v>
      </c>
      <c r="H246" s="31">
        <v>242</v>
      </c>
      <c r="I246" s="31" t="s">
        <v>1389</v>
      </c>
      <c r="J246" s="31">
        <v>2</v>
      </c>
      <c r="K246" s="31" t="s">
        <v>105</v>
      </c>
      <c r="L246" s="31">
        <v>2</v>
      </c>
      <c r="M246" s="31" t="s">
        <v>1147</v>
      </c>
      <c r="N246" s="31">
        <v>7</v>
      </c>
      <c r="O246" s="31" t="s">
        <v>1148</v>
      </c>
      <c r="P246" s="31">
        <v>3</v>
      </c>
      <c r="Q246" s="31" t="s">
        <v>109</v>
      </c>
      <c r="R246" s="31">
        <v>4</v>
      </c>
      <c r="S246" s="31" t="s">
        <v>394</v>
      </c>
      <c r="T246" s="31" t="s">
        <v>1</v>
      </c>
      <c r="U246" s="31" t="s">
        <v>1264</v>
      </c>
      <c r="V246" s="31">
        <v>335</v>
      </c>
      <c r="W246" s="31" t="s">
        <v>1390</v>
      </c>
      <c r="X246" s="74">
        <v>4</v>
      </c>
      <c r="Y246" s="32" t="s">
        <v>1702</v>
      </c>
      <c r="Z246" s="32" t="s">
        <v>94</v>
      </c>
      <c r="AA246" s="32" t="s">
        <v>1684</v>
      </c>
      <c r="AB246" s="32" t="s">
        <v>1630</v>
      </c>
      <c r="AC246" s="32" t="s">
        <v>1685</v>
      </c>
      <c r="AD246" s="32" t="s">
        <v>1748</v>
      </c>
      <c r="AE246" s="75" t="s">
        <v>79</v>
      </c>
      <c r="AF246" s="31">
        <v>10034</v>
      </c>
      <c r="AG246" s="32" t="s">
        <v>1749</v>
      </c>
      <c r="AH246" s="32" t="s">
        <v>1750</v>
      </c>
      <c r="AI246" s="32" t="s">
        <v>1335</v>
      </c>
      <c r="AJ246" s="68">
        <v>100</v>
      </c>
      <c r="AK246" s="58" t="s">
        <v>91</v>
      </c>
      <c r="AL246" s="31"/>
      <c r="AM246" s="58" t="s">
        <v>82</v>
      </c>
      <c r="AN246" s="32"/>
      <c r="AO246" s="32"/>
      <c r="AP246" s="32"/>
      <c r="AQ246" s="32"/>
      <c r="AR246" s="32"/>
      <c r="AS246" s="32"/>
      <c r="AT246" s="32">
        <v>0</v>
      </c>
      <c r="AU246" s="32" t="s">
        <v>88</v>
      </c>
      <c r="AV246" s="32" t="s">
        <v>84</v>
      </c>
      <c r="AW246" s="32" t="s">
        <v>85</v>
      </c>
      <c r="AX246" s="77">
        <v>0</v>
      </c>
      <c r="AY246" s="77">
        <v>15</v>
      </c>
      <c r="AZ246" s="77">
        <v>15.01</v>
      </c>
      <c r="BA246" s="77">
        <v>60</v>
      </c>
      <c r="BB246" s="77">
        <v>60.01</v>
      </c>
      <c r="BC246" s="77">
        <v>130</v>
      </c>
      <c r="BD246" s="77">
        <v>0</v>
      </c>
      <c r="BE246" s="77">
        <v>0</v>
      </c>
      <c r="BF246" s="77">
        <v>0</v>
      </c>
      <c r="BG246" s="77">
        <v>0</v>
      </c>
      <c r="BH246" s="77">
        <v>0</v>
      </c>
      <c r="BI246" s="77">
        <v>0</v>
      </c>
      <c r="BJ246" s="77">
        <v>0</v>
      </c>
      <c r="BK246" s="77">
        <v>0</v>
      </c>
      <c r="BL246" s="77">
        <v>0</v>
      </c>
      <c r="BM246" s="77">
        <v>0</v>
      </c>
      <c r="BN246" s="77">
        <v>0</v>
      </c>
      <c r="BO246" s="77">
        <v>0</v>
      </c>
      <c r="BP246" s="78">
        <v>100</v>
      </c>
      <c r="BQ246" s="79">
        <v>0</v>
      </c>
      <c r="BR246" s="79">
        <v>0</v>
      </c>
      <c r="BS246" s="79">
        <v>0</v>
      </c>
      <c r="BT246" s="79">
        <v>0</v>
      </c>
      <c r="BU246" s="79">
        <v>0</v>
      </c>
      <c r="BV246" s="79">
        <v>0</v>
      </c>
      <c r="BW246" s="79">
        <v>0</v>
      </c>
      <c r="BX246" s="79">
        <v>0</v>
      </c>
      <c r="BY246" s="79">
        <v>0</v>
      </c>
      <c r="BZ246" s="79">
        <v>0</v>
      </c>
      <c r="CA246" s="79">
        <v>0</v>
      </c>
      <c r="CB246" s="79">
        <v>0</v>
      </c>
      <c r="CC246" s="76">
        <v>0</v>
      </c>
      <c r="CF246" s="42">
        <f t="shared" si="18"/>
        <v>0</v>
      </c>
      <c r="CG246" s="43" t="str">
        <f t="shared" si="17"/>
        <v>EN RIESGO</v>
      </c>
      <c r="CJ246" s="43">
        <v>162772992.19999996</v>
      </c>
      <c r="CL246" s="89"/>
      <c r="CM246" s="43" t="e">
        <v>#N/A</v>
      </c>
      <c r="CO246" s="43" t="e">
        <v>#N/A</v>
      </c>
      <c r="DB246" s="43" t="s">
        <v>1751</v>
      </c>
    </row>
    <row r="247" spans="1:106" hidden="1" x14ac:dyDescent="0.25">
      <c r="A247" s="31">
        <v>7931</v>
      </c>
      <c r="B247" s="31">
        <v>21111</v>
      </c>
      <c r="C247" s="31" t="s">
        <v>76</v>
      </c>
      <c r="D247" s="73">
        <v>11</v>
      </c>
      <c r="E247" s="31" t="s">
        <v>145</v>
      </c>
      <c r="F247" s="31">
        <v>0</v>
      </c>
      <c r="G247" s="31" t="s">
        <v>145</v>
      </c>
      <c r="H247" s="31">
        <v>247</v>
      </c>
      <c r="I247" s="31" t="s">
        <v>1752</v>
      </c>
      <c r="J247" s="31">
        <v>2</v>
      </c>
      <c r="K247" s="31" t="s">
        <v>105</v>
      </c>
      <c r="L247" s="31">
        <v>6</v>
      </c>
      <c r="M247" s="31" t="s">
        <v>147</v>
      </c>
      <c r="N247" s="31">
        <v>8</v>
      </c>
      <c r="O247" s="31" t="s">
        <v>148</v>
      </c>
      <c r="P247" s="31">
        <v>3</v>
      </c>
      <c r="Q247" s="31" t="s">
        <v>109</v>
      </c>
      <c r="R247" s="31">
        <v>5</v>
      </c>
      <c r="S247" s="31" t="s">
        <v>149</v>
      </c>
      <c r="T247" s="31" t="s">
        <v>1</v>
      </c>
      <c r="U247" s="31" t="s">
        <v>1264</v>
      </c>
      <c r="V247" s="31">
        <v>337</v>
      </c>
      <c r="W247" s="31" t="s">
        <v>1753</v>
      </c>
      <c r="X247" s="74" t="s">
        <v>77</v>
      </c>
      <c r="Y247" s="32" t="s">
        <v>77</v>
      </c>
      <c r="Z247" s="32" t="s">
        <v>78</v>
      </c>
      <c r="AA247" s="32" t="s">
        <v>1754</v>
      </c>
      <c r="AB247" s="32" t="s">
        <v>1755</v>
      </c>
      <c r="AC247" s="32" t="s">
        <v>1756</v>
      </c>
      <c r="AD247" s="32" t="s">
        <v>1757</v>
      </c>
      <c r="AE247" s="75" t="s">
        <v>79</v>
      </c>
      <c r="AF247" s="31">
        <v>8948</v>
      </c>
      <c r="AG247" s="32" t="s">
        <v>1758</v>
      </c>
      <c r="AH247" s="32" t="s">
        <v>1759</v>
      </c>
      <c r="AI247" s="32" t="s">
        <v>1760</v>
      </c>
      <c r="AJ247" s="68">
        <v>9.1999999999999993</v>
      </c>
      <c r="AK247" s="58" t="s">
        <v>81</v>
      </c>
      <c r="AL247" s="31"/>
      <c r="AM247" s="58" t="s">
        <v>82</v>
      </c>
      <c r="AN247" s="32"/>
      <c r="AO247" s="32"/>
      <c r="AP247" s="32"/>
      <c r="AQ247" s="32"/>
      <c r="AR247" s="32"/>
      <c r="AS247" s="32"/>
      <c r="AT247" s="32">
        <v>9.1999999999999993</v>
      </c>
      <c r="AU247" s="32" t="s">
        <v>158</v>
      </c>
      <c r="AV247" s="32" t="s">
        <v>84</v>
      </c>
      <c r="AW247" s="32" t="s">
        <v>85</v>
      </c>
      <c r="AX247" s="77">
        <v>0</v>
      </c>
      <c r="AY247" s="77">
        <v>50</v>
      </c>
      <c r="AZ247" s="77">
        <v>50.01</v>
      </c>
      <c r="BA247" s="77">
        <v>85</v>
      </c>
      <c r="BB247" s="77">
        <v>85.01</v>
      </c>
      <c r="BC247" s="77">
        <v>130</v>
      </c>
      <c r="BD247" s="77">
        <v>0</v>
      </c>
      <c r="BE247" s="77">
        <v>0</v>
      </c>
      <c r="BF247" s="77">
        <v>0</v>
      </c>
      <c r="BG247" s="77">
        <v>0</v>
      </c>
      <c r="BH247" s="77">
        <v>0</v>
      </c>
      <c r="BI247" s="77">
        <v>0</v>
      </c>
      <c r="BJ247" s="77">
        <v>0</v>
      </c>
      <c r="BK247" s="77">
        <v>0</v>
      </c>
      <c r="BL247" s="77">
        <v>0</v>
      </c>
      <c r="BM247" s="77">
        <v>0</v>
      </c>
      <c r="BN247" s="77">
        <v>0</v>
      </c>
      <c r="BO247" s="77">
        <v>9.1999999999999993</v>
      </c>
      <c r="BP247" s="78">
        <v>9.1999999999999993</v>
      </c>
      <c r="BQ247" s="79">
        <v>0</v>
      </c>
      <c r="BR247" s="79">
        <v>0</v>
      </c>
      <c r="BS247" s="79">
        <v>0</v>
      </c>
      <c r="BT247" s="79">
        <v>0</v>
      </c>
      <c r="BU247" s="79">
        <v>0</v>
      </c>
      <c r="BV247" s="79">
        <v>0</v>
      </c>
      <c r="BW247" s="79">
        <v>0</v>
      </c>
      <c r="BX247" s="79">
        <v>0</v>
      </c>
      <c r="BY247" s="79">
        <v>0</v>
      </c>
      <c r="BZ247" s="79">
        <v>0</v>
      </c>
      <c r="CA247" s="79">
        <v>0</v>
      </c>
      <c r="CB247" s="79">
        <v>0</v>
      </c>
      <c r="CC247" s="76">
        <v>0</v>
      </c>
      <c r="CF247" s="42">
        <f t="shared" si="18"/>
        <v>0</v>
      </c>
      <c r="CG247" s="43" t="str">
        <f t="shared" si="17"/>
        <v>EN RIESGO</v>
      </c>
      <c r="CJ247" s="43">
        <v>459414658.40999991</v>
      </c>
      <c r="CL247" s="89"/>
      <c r="CM247" s="43" t="s">
        <v>98</v>
      </c>
      <c r="CO247" s="43" t="e">
        <v>#N/A</v>
      </c>
      <c r="DB247" s="43" t="s">
        <v>1761</v>
      </c>
    </row>
    <row r="248" spans="1:106" hidden="1" x14ac:dyDescent="0.25">
      <c r="A248" s="31">
        <v>7947</v>
      </c>
      <c r="B248" s="31">
        <v>21111</v>
      </c>
      <c r="C248" s="31" t="s">
        <v>76</v>
      </c>
      <c r="D248" s="73">
        <v>11</v>
      </c>
      <c r="E248" s="31" t="s">
        <v>145</v>
      </c>
      <c r="F248" s="31">
        <v>0</v>
      </c>
      <c r="G248" s="31" t="s">
        <v>145</v>
      </c>
      <c r="H248" s="31">
        <v>247</v>
      </c>
      <c r="I248" s="31" t="s">
        <v>1752</v>
      </c>
      <c r="J248" s="31">
        <v>2</v>
      </c>
      <c r="K248" s="31" t="s">
        <v>105</v>
      </c>
      <c r="L248" s="31">
        <v>6</v>
      </c>
      <c r="M248" s="31" t="s">
        <v>147</v>
      </c>
      <c r="N248" s="31">
        <v>8</v>
      </c>
      <c r="O248" s="31" t="s">
        <v>148</v>
      </c>
      <c r="P248" s="31">
        <v>3</v>
      </c>
      <c r="Q248" s="31" t="s">
        <v>109</v>
      </c>
      <c r="R248" s="31">
        <v>5</v>
      </c>
      <c r="S248" s="31" t="s">
        <v>149</v>
      </c>
      <c r="T248" s="31" t="s">
        <v>1</v>
      </c>
      <c r="U248" s="31" t="s">
        <v>1264</v>
      </c>
      <c r="V248" s="31">
        <v>337</v>
      </c>
      <c r="W248" s="31" t="s">
        <v>1753</v>
      </c>
      <c r="X248" s="74" t="s">
        <v>77</v>
      </c>
      <c r="Y248" s="32" t="s">
        <v>77</v>
      </c>
      <c r="Z248" s="32" t="s">
        <v>86</v>
      </c>
      <c r="AA248" s="32" t="s">
        <v>1762</v>
      </c>
      <c r="AB248" s="32" t="s">
        <v>1763</v>
      </c>
      <c r="AC248" s="32" t="s">
        <v>1764</v>
      </c>
      <c r="AD248" s="32" t="s">
        <v>1757</v>
      </c>
      <c r="AE248" s="75" t="s">
        <v>79</v>
      </c>
      <c r="AF248" s="31">
        <v>8968</v>
      </c>
      <c r="AG248" s="32" t="s">
        <v>1765</v>
      </c>
      <c r="AH248" s="32" t="s">
        <v>1766</v>
      </c>
      <c r="AI248" s="32" t="s">
        <v>1767</v>
      </c>
      <c r="AJ248" s="68">
        <v>82.8</v>
      </c>
      <c r="AK248" s="58" t="s">
        <v>81</v>
      </c>
      <c r="AL248" s="31"/>
      <c r="AM248" s="58" t="s">
        <v>82</v>
      </c>
      <c r="AN248" s="32"/>
      <c r="AO248" s="32"/>
      <c r="AP248" s="32"/>
      <c r="AQ248" s="32"/>
      <c r="AR248" s="32"/>
      <c r="AS248" s="32"/>
      <c r="AT248" s="32">
        <v>81.099999999999994</v>
      </c>
      <c r="AU248" s="32" t="s">
        <v>158</v>
      </c>
      <c r="AV248" s="32" t="s">
        <v>84</v>
      </c>
      <c r="AW248" s="32" t="s">
        <v>85</v>
      </c>
      <c r="AX248" s="77">
        <v>0</v>
      </c>
      <c r="AY248" s="77">
        <v>50</v>
      </c>
      <c r="AZ248" s="77">
        <v>50.01</v>
      </c>
      <c r="BA248" s="77">
        <v>85</v>
      </c>
      <c r="BB248" s="77">
        <v>85.01</v>
      </c>
      <c r="BC248" s="77">
        <v>130</v>
      </c>
      <c r="BD248" s="77">
        <v>0</v>
      </c>
      <c r="BE248" s="77">
        <v>0</v>
      </c>
      <c r="BF248" s="77">
        <v>0</v>
      </c>
      <c r="BG248" s="77">
        <v>0</v>
      </c>
      <c r="BH248" s="77">
        <v>0</v>
      </c>
      <c r="BI248" s="77">
        <v>0</v>
      </c>
      <c r="BJ248" s="77">
        <v>0</v>
      </c>
      <c r="BK248" s="77">
        <v>0</v>
      </c>
      <c r="BL248" s="77">
        <v>0</v>
      </c>
      <c r="BM248" s="77">
        <v>0</v>
      </c>
      <c r="BN248" s="77">
        <v>0</v>
      </c>
      <c r="BO248" s="77">
        <v>81.099999999999994</v>
      </c>
      <c r="BP248" s="78">
        <v>82.6</v>
      </c>
      <c r="BQ248" s="79">
        <v>0</v>
      </c>
      <c r="BR248" s="79">
        <v>0</v>
      </c>
      <c r="BS248" s="79">
        <v>0</v>
      </c>
      <c r="BT248" s="79">
        <v>0</v>
      </c>
      <c r="BU248" s="79">
        <v>0</v>
      </c>
      <c r="BV248" s="79">
        <v>0</v>
      </c>
      <c r="BW248" s="79">
        <v>0</v>
      </c>
      <c r="BX248" s="79">
        <v>0</v>
      </c>
      <c r="BY248" s="79">
        <v>0</v>
      </c>
      <c r="BZ248" s="79">
        <v>0</v>
      </c>
      <c r="CA248" s="79">
        <v>0</v>
      </c>
      <c r="CB248" s="79">
        <v>0</v>
      </c>
      <c r="CC248" s="76">
        <v>0</v>
      </c>
      <c r="CF248" s="42">
        <f t="shared" si="18"/>
        <v>0</v>
      </c>
      <c r="CG248" s="43" t="str">
        <f t="shared" si="17"/>
        <v>EN RIESGO</v>
      </c>
      <c r="CJ248" s="43">
        <v>459414658.40999991</v>
      </c>
      <c r="CL248" s="89"/>
      <c r="CM248" s="43" t="s">
        <v>98</v>
      </c>
      <c r="CO248" s="43" t="e">
        <v>#N/A</v>
      </c>
      <c r="DB248" s="43" t="s">
        <v>1768</v>
      </c>
    </row>
    <row r="249" spans="1:106" hidden="1" x14ac:dyDescent="0.25">
      <c r="A249" s="31">
        <v>7977</v>
      </c>
      <c r="B249" s="31">
        <v>21111</v>
      </c>
      <c r="C249" s="31" t="s">
        <v>76</v>
      </c>
      <c r="D249" s="73">
        <v>11</v>
      </c>
      <c r="E249" s="31" t="s">
        <v>145</v>
      </c>
      <c r="F249" s="31">
        <v>0</v>
      </c>
      <c r="G249" s="31" t="s">
        <v>145</v>
      </c>
      <c r="H249" s="31">
        <v>247</v>
      </c>
      <c r="I249" s="31" t="s">
        <v>1752</v>
      </c>
      <c r="J249" s="31">
        <v>2</v>
      </c>
      <c r="K249" s="31" t="s">
        <v>105</v>
      </c>
      <c r="L249" s="31">
        <v>6</v>
      </c>
      <c r="M249" s="31" t="s">
        <v>147</v>
      </c>
      <c r="N249" s="31">
        <v>8</v>
      </c>
      <c r="O249" s="31" t="s">
        <v>148</v>
      </c>
      <c r="P249" s="31">
        <v>3</v>
      </c>
      <c r="Q249" s="31" t="s">
        <v>109</v>
      </c>
      <c r="R249" s="31">
        <v>5</v>
      </c>
      <c r="S249" s="31" t="s">
        <v>149</v>
      </c>
      <c r="T249" s="31" t="s">
        <v>1</v>
      </c>
      <c r="U249" s="31" t="s">
        <v>1264</v>
      </c>
      <c r="V249" s="31">
        <v>337</v>
      </c>
      <c r="W249" s="31" t="s">
        <v>1753</v>
      </c>
      <c r="X249" s="74">
        <v>1</v>
      </c>
      <c r="Y249" s="32" t="s">
        <v>1769</v>
      </c>
      <c r="Z249" s="32" t="s">
        <v>90</v>
      </c>
      <c r="AA249" s="32" t="s">
        <v>1770</v>
      </c>
      <c r="AB249" s="32" t="s">
        <v>1771</v>
      </c>
      <c r="AC249" s="32" t="s">
        <v>1772</v>
      </c>
      <c r="AD249" s="32" t="s">
        <v>1773</v>
      </c>
      <c r="AE249" s="75" t="s">
        <v>110</v>
      </c>
      <c r="AF249" s="31">
        <v>9619</v>
      </c>
      <c r="AG249" s="32" t="s">
        <v>1774</v>
      </c>
      <c r="AH249" s="32" t="s">
        <v>1775</v>
      </c>
      <c r="AI249" s="32" t="s">
        <v>127</v>
      </c>
      <c r="AJ249" s="68">
        <v>0.4</v>
      </c>
      <c r="AK249" s="58" t="s">
        <v>91</v>
      </c>
      <c r="AL249" s="31"/>
      <c r="AM249" s="58" t="s">
        <v>82</v>
      </c>
      <c r="AN249" s="32"/>
      <c r="AO249" s="32"/>
      <c r="AP249" s="32"/>
      <c r="AQ249" s="32"/>
      <c r="AR249" s="32"/>
      <c r="AS249" s="32"/>
      <c r="AT249" s="32">
        <v>62</v>
      </c>
      <c r="AU249" s="32" t="s">
        <v>100</v>
      </c>
      <c r="AV249" s="32" t="s">
        <v>84</v>
      </c>
      <c r="AW249" s="32" t="s">
        <v>85</v>
      </c>
      <c r="AX249" s="77">
        <v>0</v>
      </c>
      <c r="AY249" s="77">
        <v>50</v>
      </c>
      <c r="AZ249" s="77">
        <v>50.01</v>
      </c>
      <c r="BA249" s="77">
        <v>85</v>
      </c>
      <c r="BB249" s="77">
        <v>85.01</v>
      </c>
      <c r="BC249" s="77">
        <v>130</v>
      </c>
      <c r="BD249" s="77">
        <v>0</v>
      </c>
      <c r="BE249" s="77">
        <v>0</v>
      </c>
      <c r="BF249" s="77">
        <v>0</v>
      </c>
      <c r="BG249" s="77">
        <v>0</v>
      </c>
      <c r="BH249" s="77">
        <v>0</v>
      </c>
      <c r="BI249" s="77">
        <v>40</v>
      </c>
      <c r="BJ249" s="77">
        <v>0</v>
      </c>
      <c r="BK249" s="77">
        <v>0</v>
      </c>
      <c r="BL249" s="77">
        <v>0</v>
      </c>
      <c r="BM249" s="77">
        <v>0</v>
      </c>
      <c r="BN249" s="77">
        <v>0</v>
      </c>
      <c r="BO249" s="77">
        <v>40</v>
      </c>
      <c r="BP249" s="78">
        <v>71.69</v>
      </c>
      <c r="BQ249" s="79">
        <v>0</v>
      </c>
      <c r="BR249" s="79">
        <v>0</v>
      </c>
      <c r="BS249" s="79">
        <v>0</v>
      </c>
      <c r="BT249" s="79">
        <v>0</v>
      </c>
      <c r="BU249" s="79">
        <v>0</v>
      </c>
      <c r="BV249" s="79">
        <v>0</v>
      </c>
      <c r="BW249" s="79">
        <v>0</v>
      </c>
      <c r="BX249" s="79">
        <v>0</v>
      </c>
      <c r="BY249" s="79">
        <v>0</v>
      </c>
      <c r="BZ249" s="79">
        <v>0</v>
      </c>
      <c r="CA249" s="79">
        <v>0</v>
      </c>
      <c r="CB249" s="79">
        <v>0</v>
      </c>
      <c r="CC249" s="76">
        <v>0</v>
      </c>
      <c r="CF249" s="42">
        <f t="shared" si="18"/>
        <v>0</v>
      </c>
      <c r="CG249" s="43" t="str">
        <f t="shared" si="17"/>
        <v>EN RIESGO</v>
      </c>
      <c r="CJ249" s="43">
        <v>459414658.40999991</v>
      </c>
      <c r="CL249" s="89"/>
      <c r="CM249" s="43" t="s">
        <v>98</v>
      </c>
      <c r="CO249" s="43" t="e">
        <v>#N/A</v>
      </c>
      <c r="DB249" s="43" t="s">
        <v>1776</v>
      </c>
    </row>
    <row r="250" spans="1:106" hidden="1" x14ac:dyDescent="0.25">
      <c r="A250" s="31">
        <v>7998</v>
      </c>
      <c r="B250" s="31">
        <v>21111</v>
      </c>
      <c r="C250" s="31" t="s">
        <v>76</v>
      </c>
      <c r="D250" s="73">
        <v>11</v>
      </c>
      <c r="E250" s="31" t="s">
        <v>145</v>
      </c>
      <c r="F250" s="31">
        <v>0</v>
      </c>
      <c r="G250" s="31" t="s">
        <v>145</v>
      </c>
      <c r="H250" s="31">
        <v>247</v>
      </c>
      <c r="I250" s="31" t="s">
        <v>1752</v>
      </c>
      <c r="J250" s="31">
        <v>2</v>
      </c>
      <c r="K250" s="31" t="s">
        <v>105</v>
      </c>
      <c r="L250" s="31">
        <v>6</v>
      </c>
      <c r="M250" s="31" t="s">
        <v>147</v>
      </c>
      <c r="N250" s="31">
        <v>8</v>
      </c>
      <c r="O250" s="31" t="s">
        <v>148</v>
      </c>
      <c r="P250" s="31">
        <v>3</v>
      </c>
      <c r="Q250" s="31" t="s">
        <v>109</v>
      </c>
      <c r="R250" s="31">
        <v>5</v>
      </c>
      <c r="S250" s="31" t="s">
        <v>149</v>
      </c>
      <c r="T250" s="31" t="s">
        <v>1</v>
      </c>
      <c r="U250" s="31" t="s">
        <v>1264</v>
      </c>
      <c r="V250" s="31">
        <v>337</v>
      </c>
      <c r="W250" s="31" t="s">
        <v>1753</v>
      </c>
      <c r="X250" s="74">
        <v>1</v>
      </c>
      <c r="Y250" s="32" t="s">
        <v>1770</v>
      </c>
      <c r="Z250" s="32" t="s">
        <v>94</v>
      </c>
      <c r="AA250" s="32" t="s">
        <v>1777</v>
      </c>
      <c r="AB250" s="32" t="s">
        <v>1778</v>
      </c>
      <c r="AC250" s="32" t="s">
        <v>1779</v>
      </c>
      <c r="AD250" s="32" t="s">
        <v>1780</v>
      </c>
      <c r="AE250" s="75" t="s">
        <v>110</v>
      </c>
      <c r="AF250" s="31">
        <v>9028</v>
      </c>
      <c r="AG250" s="32" t="s">
        <v>1781</v>
      </c>
      <c r="AH250" s="32" t="s">
        <v>1782</v>
      </c>
      <c r="AI250" s="32" t="s">
        <v>1783</v>
      </c>
      <c r="AJ250" s="68">
        <v>2</v>
      </c>
      <c r="AK250" s="58" t="s">
        <v>91</v>
      </c>
      <c r="AL250" s="31"/>
      <c r="AM250" s="58" t="s">
        <v>134</v>
      </c>
      <c r="AN250" s="32"/>
      <c r="AO250" s="32"/>
      <c r="AP250" s="32"/>
      <c r="AQ250" s="32"/>
      <c r="AR250" s="32"/>
      <c r="AS250" s="32"/>
      <c r="AT250" s="32">
        <v>0</v>
      </c>
      <c r="AU250" s="32" t="s">
        <v>88</v>
      </c>
      <c r="AV250" s="32" t="s">
        <v>89</v>
      </c>
      <c r="AW250" s="32" t="s">
        <v>108</v>
      </c>
      <c r="AX250" s="77">
        <v>130</v>
      </c>
      <c r="AY250" s="77">
        <v>10.01</v>
      </c>
      <c r="AZ250" s="77">
        <v>10</v>
      </c>
      <c r="BA250" s="77">
        <v>4.01</v>
      </c>
      <c r="BB250" s="77">
        <v>4</v>
      </c>
      <c r="BC250" s="77">
        <v>0</v>
      </c>
      <c r="BD250" s="77">
        <v>0</v>
      </c>
      <c r="BE250" s="77">
        <v>0</v>
      </c>
      <c r="BF250" s="77">
        <v>0</v>
      </c>
      <c r="BG250" s="77">
        <v>0</v>
      </c>
      <c r="BH250" s="77">
        <v>0</v>
      </c>
      <c r="BI250" s="77">
        <v>0</v>
      </c>
      <c r="BJ250" s="77">
        <v>0</v>
      </c>
      <c r="BK250" s="77">
        <v>0</v>
      </c>
      <c r="BL250" s="77">
        <v>0</v>
      </c>
      <c r="BM250" s="77">
        <v>0</v>
      </c>
      <c r="BN250" s="77">
        <v>0</v>
      </c>
      <c r="BO250" s="77">
        <v>0</v>
      </c>
      <c r="BP250" s="78">
        <v>2</v>
      </c>
      <c r="BQ250" s="79">
        <v>0</v>
      </c>
      <c r="BR250" s="79">
        <v>0</v>
      </c>
      <c r="BS250" s="79">
        <v>0</v>
      </c>
      <c r="BT250" s="79">
        <v>0</v>
      </c>
      <c r="BU250" s="79">
        <v>0</v>
      </c>
      <c r="BV250" s="79">
        <v>0</v>
      </c>
      <c r="BW250" s="79">
        <v>0</v>
      </c>
      <c r="BX250" s="79">
        <v>0</v>
      </c>
      <c r="BY250" s="79">
        <v>0</v>
      </c>
      <c r="BZ250" s="79">
        <v>0</v>
      </c>
      <c r="CA250" s="79">
        <v>0</v>
      </c>
      <c r="CB250" s="79">
        <v>0</v>
      </c>
      <c r="CC250" s="76">
        <v>0</v>
      </c>
      <c r="CF250" s="42">
        <f t="shared" si="18"/>
        <v>0</v>
      </c>
      <c r="CG250" s="43" t="str">
        <f t="shared" si="17"/>
        <v>ÓPTIMO</v>
      </c>
      <c r="CJ250" s="43">
        <v>459414658.40999991</v>
      </c>
      <c r="CL250" s="89"/>
      <c r="CM250" s="43" t="e">
        <v>#N/A</v>
      </c>
      <c r="CO250" s="43" t="e">
        <v>#N/A</v>
      </c>
      <c r="DB250" s="43" t="s">
        <v>1784</v>
      </c>
    </row>
    <row r="251" spans="1:106" hidden="1" x14ac:dyDescent="0.25">
      <c r="A251" s="31">
        <v>8014</v>
      </c>
      <c r="B251" s="31">
        <v>21111</v>
      </c>
      <c r="C251" s="31" t="s">
        <v>76</v>
      </c>
      <c r="D251" s="73">
        <v>11</v>
      </c>
      <c r="E251" s="31" t="s">
        <v>145</v>
      </c>
      <c r="F251" s="31">
        <v>0</v>
      </c>
      <c r="G251" s="31" t="s">
        <v>145</v>
      </c>
      <c r="H251" s="31">
        <v>247</v>
      </c>
      <c r="I251" s="31" t="s">
        <v>1752</v>
      </c>
      <c r="J251" s="31">
        <v>2</v>
      </c>
      <c r="K251" s="31" t="s">
        <v>105</v>
      </c>
      <c r="L251" s="31">
        <v>6</v>
      </c>
      <c r="M251" s="31" t="s">
        <v>147</v>
      </c>
      <c r="N251" s="31">
        <v>8</v>
      </c>
      <c r="O251" s="31" t="s">
        <v>148</v>
      </c>
      <c r="P251" s="31">
        <v>3</v>
      </c>
      <c r="Q251" s="31" t="s">
        <v>109</v>
      </c>
      <c r="R251" s="31">
        <v>5</v>
      </c>
      <c r="S251" s="31" t="s">
        <v>149</v>
      </c>
      <c r="T251" s="31" t="s">
        <v>1</v>
      </c>
      <c r="U251" s="31" t="s">
        <v>1264</v>
      </c>
      <c r="V251" s="31">
        <v>337</v>
      </c>
      <c r="W251" s="31" t="s">
        <v>1753</v>
      </c>
      <c r="X251" s="74">
        <v>1</v>
      </c>
      <c r="Y251" s="32" t="s">
        <v>1769</v>
      </c>
      <c r="Z251" s="32" t="s">
        <v>94</v>
      </c>
      <c r="AA251" s="32" t="s">
        <v>1785</v>
      </c>
      <c r="AB251" s="32" t="s">
        <v>1786</v>
      </c>
      <c r="AC251" s="32" t="s">
        <v>1787</v>
      </c>
      <c r="AD251" s="32" t="s">
        <v>1788</v>
      </c>
      <c r="AE251" s="75" t="s">
        <v>110</v>
      </c>
      <c r="AF251" s="31">
        <v>9037</v>
      </c>
      <c r="AG251" s="32" t="s">
        <v>1789</v>
      </c>
      <c r="AH251" s="32" t="s">
        <v>1790</v>
      </c>
      <c r="AI251" s="32" t="s">
        <v>1791</v>
      </c>
      <c r="AJ251" s="68">
        <v>-12.63</v>
      </c>
      <c r="AK251" s="58" t="s">
        <v>91</v>
      </c>
      <c r="AL251" s="31"/>
      <c r="AM251" s="58" t="s">
        <v>82</v>
      </c>
      <c r="AN251" s="32"/>
      <c r="AO251" s="32"/>
      <c r="AP251" s="32"/>
      <c r="AQ251" s="32"/>
      <c r="AR251" s="32"/>
      <c r="AS251" s="32"/>
      <c r="AT251" s="32">
        <v>-37.17</v>
      </c>
      <c r="AU251" s="32" t="s">
        <v>100</v>
      </c>
      <c r="AV251" s="32" t="s">
        <v>89</v>
      </c>
      <c r="AW251" s="32" t="s">
        <v>108</v>
      </c>
      <c r="AX251" s="77">
        <v>130</v>
      </c>
      <c r="AY251" s="77">
        <v>90</v>
      </c>
      <c r="AZ251" s="77">
        <v>89.99</v>
      </c>
      <c r="BA251" s="77">
        <v>60</v>
      </c>
      <c r="BB251" s="77">
        <v>59.99</v>
      </c>
      <c r="BC251" s="77">
        <v>0</v>
      </c>
      <c r="BD251" s="77">
        <v>0</v>
      </c>
      <c r="BE251" s="77">
        <v>0</v>
      </c>
      <c r="BF251" s="77">
        <v>0</v>
      </c>
      <c r="BG251" s="77">
        <v>0</v>
      </c>
      <c r="BH251" s="77">
        <v>0</v>
      </c>
      <c r="BI251" s="77">
        <v>-12.63</v>
      </c>
      <c r="BJ251" s="77">
        <v>0</v>
      </c>
      <c r="BK251" s="77">
        <v>0</v>
      </c>
      <c r="BL251" s="77">
        <v>0</v>
      </c>
      <c r="BM251" s="77">
        <v>0</v>
      </c>
      <c r="BN251" s="77">
        <v>0</v>
      </c>
      <c r="BO251" s="77">
        <v>-12.63</v>
      </c>
      <c r="BP251" s="78">
        <v>-12.63</v>
      </c>
      <c r="BQ251" s="79">
        <v>0</v>
      </c>
      <c r="BR251" s="79">
        <v>0</v>
      </c>
      <c r="BS251" s="79">
        <v>0</v>
      </c>
      <c r="BT251" s="79">
        <v>0</v>
      </c>
      <c r="BU251" s="79">
        <v>0</v>
      </c>
      <c r="BV251" s="79">
        <v>-57</v>
      </c>
      <c r="BW251" s="79">
        <v>0</v>
      </c>
      <c r="BX251" s="79">
        <v>0</v>
      </c>
      <c r="BY251" s="79">
        <v>0</v>
      </c>
      <c r="BZ251" s="79">
        <v>0</v>
      </c>
      <c r="CA251" s="79">
        <v>0</v>
      </c>
      <c r="CB251" s="79">
        <v>0</v>
      </c>
      <c r="CC251" s="76">
        <v>-57</v>
      </c>
      <c r="CF251" s="42">
        <f t="shared" si="18"/>
        <v>451.3064133016627</v>
      </c>
      <c r="CG251" s="43" t="str">
        <f t="shared" si="17"/>
        <v>EN RIESGO</v>
      </c>
      <c r="CJ251" s="43">
        <v>459414658.40999991</v>
      </c>
      <c r="CL251" s="89"/>
      <c r="CM251" s="43" t="s">
        <v>98</v>
      </c>
      <c r="CO251" s="43" t="e">
        <v>#N/A</v>
      </c>
      <c r="DB251" s="43" t="s">
        <v>1792</v>
      </c>
    </row>
    <row r="252" spans="1:106" hidden="1" x14ac:dyDescent="0.25">
      <c r="A252" s="31">
        <v>8029</v>
      </c>
      <c r="B252" s="31">
        <v>21111</v>
      </c>
      <c r="C252" s="31" t="s">
        <v>76</v>
      </c>
      <c r="D252" s="73">
        <v>11</v>
      </c>
      <c r="E252" s="31" t="s">
        <v>145</v>
      </c>
      <c r="F252" s="31">
        <v>0</v>
      </c>
      <c r="G252" s="31" t="s">
        <v>145</v>
      </c>
      <c r="H252" s="31">
        <v>247</v>
      </c>
      <c r="I252" s="31" t="s">
        <v>1752</v>
      </c>
      <c r="J252" s="31">
        <v>2</v>
      </c>
      <c r="K252" s="31" t="s">
        <v>105</v>
      </c>
      <c r="L252" s="31">
        <v>6</v>
      </c>
      <c r="M252" s="31" t="s">
        <v>147</v>
      </c>
      <c r="N252" s="31">
        <v>8</v>
      </c>
      <c r="O252" s="31" t="s">
        <v>148</v>
      </c>
      <c r="P252" s="31">
        <v>3</v>
      </c>
      <c r="Q252" s="31" t="s">
        <v>109</v>
      </c>
      <c r="R252" s="31">
        <v>5</v>
      </c>
      <c r="S252" s="31" t="s">
        <v>149</v>
      </c>
      <c r="T252" s="31" t="s">
        <v>1</v>
      </c>
      <c r="U252" s="31" t="s">
        <v>1264</v>
      </c>
      <c r="V252" s="31">
        <v>337</v>
      </c>
      <c r="W252" s="31" t="s">
        <v>1753</v>
      </c>
      <c r="X252" s="74">
        <v>1</v>
      </c>
      <c r="Y252" s="32" t="s">
        <v>1769</v>
      </c>
      <c r="Z252" s="32" t="s">
        <v>94</v>
      </c>
      <c r="AA252" s="32" t="s">
        <v>1793</v>
      </c>
      <c r="AB252" s="32" t="s">
        <v>1794</v>
      </c>
      <c r="AC252" s="32" t="s">
        <v>1795</v>
      </c>
      <c r="AD252" s="32" t="s">
        <v>1796</v>
      </c>
      <c r="AE252" s="75" t="s">
        <v>110</v>
      </c>
      <c r="AF252" s="31">
        <v>9053</v>
      </c>
      <c r="AG252" s="32" t="s">
        <v>1797</v>
      </c>
      <c r="AH252" s="32" t="s">
        <v>1798</v>
      </c>
      <c r="AI252" s="32" t="s">
        <v>1799</v>
      </c>
      <c r="AJ252" s="68">
        <v>85</v>
      </c>
      <c r="AK252" s="58" t="s">
        <v>91</v>
      </c>
      <c r="AL252" s="31"/>
      <c r="AM252" s="58" t="s">
        <v>82</v>
      </c>
      <c r="AN252" s="32"/>
      <c r="AO252" s="32"/>
      <c r="AP252" s="32"/>
      <c r="AQ252" s="32"/>
      <c r="AR252" s="32"/>
      <c r="AS252" s="32"/>
      <c r="AT252" s="32">
        <v>92</v>
      </c>
      <c r="AU252" s="32" t="s">
        <v>158</v>
      </c>
      <c r="AV252" s="32" t="s">
        <v>89</v>
      </c>
      <c r="AW252" s="32" t="s">
        <v>85</v>
      </c>
      <c r="AX252" s="77">
        <v>0</v>
      </c>
      <c r="AY252" s="77">
        <v>40</v>
      </c>
      <c r="AZ252" s="77">
        <v>40.01</v>
      </c>
      <c r="BA252" s="77">
        <v>69.989999999999995</v>
      </c>
      <c r="BB252" s="77">
        <v>70</v>
      </c>
      <c r="BC252" s="77">
        <v>130</v>
      </c>
      <c r="BD252" s="77">
        <v>0</v>
      </c>
      <c r="BE252" s="77">
        <v>0</v>
      </c>
      <c r="BF252" s="77">
        <v>0</v>
      </c>
      <c r="BG252" s="77">
        <v>0</v>
      </c>
      <c r="BH252" s="77">
        <v>0</v>
      </c>
      <c r="BI252" s="77">
        <v>0</v>
      </c>
      <c r="BJ252" s="77">
        <v>0</v>
      </c>
      <c r="BK252" s="77">
        <v>0</v>
      </c>
      <c r="BL252" s="77">
        <v>0</v>
      </c>
      <c r="BM252" s="77">
        <v>0</v>
      </c>
      <c r="BN252" s="77">
        <v>0</v>
      </c>
      <c r="BO252" s="77">
        <v>85</v>
      </c>
      <c r="BP252" s="78">
        <v>90</v>
      </c>
      <c r="BQ252" s="79">
        <v>0</v>
      </c>
      <c r="BR252" s="79">
        <v>0</v>
      </c>
      <c r="BS252" s="79">
        <v>0</v>
      </c>
      <c r="BT252" s="79">
        <v>0</v>
      </c>
      <c r="BU252" s="79">
        <v>0</v>
      </c>
      <c r="BV252" s="79">
        <v>50</v>
      </c>
      <c r="BW252" s="79">
        <v>0</v>
      </c>
      <c r="BX252" s="79">
        <v>0</v>
      </c>
      <c r="BY252" s="79">
        <v>0</v>
      </c>
      <c r="BZ252" s="79">
        <v>0</v>
      </c>
      <c r="CA252" s="79">
        <v>0</v>
      </c>
      <c r="CB252" s="79">
        <v>0</v>
      </c>
      <c r="CC252" s="76">
        <v>50</v>
      </c>
      <c r="CF252" s="42">
        <f t="shared" si="18"/>
        <v>55.555555555555557</v>
      </c>
      <c r="CG252" s="43" t="str">
        <f t="shared" si="17"/>
        <v>MEJORABLE</v>
      </c>
      <c r="CJ252" s="43">
        <v>459414658.40999991</v>
      </c>
      <c r="CL252" s="89"/>
      <c r="CM252" s="43" t="s">
        <v>98</v>
      </c>
      <c r="CO252" s="43" t="e">
        <v>#N/A</v>
      </c>
      <c r="DB252" s="43" t="s">
        <v>1800</v>
      </c>
    </row>
    <row r="253" spans="1:106" hidden="1" x14ac:dyDescent="0.25">
      <c r="A253" s="31">
        <v>8041</v>
      </c>
      <c r="B253" s="31">
        <v>21111</v>
      </c>
      <c r="C253" s="31" t="s">
        <v>76</v>
      </c>
      <c r="D253" s="73">
        <v>11</v>
      </c>
      <c r="E253" s="31" t="s">
        <v>145</v>
      </c>
      <c r="F253" s="31">
        <v>0</v>
      </c>
      <c r="G253" s="31" t="s">
        <v>145</v>
      </c>
      <c r="H253" s="31">
        <v>247</v>
      </c>
      <c r="I253" s="31" t="s">
        <v>1752</v>
      </c>
      <c r="J253" s="31">
        <v>2</v>
      </c>
      <c r="K253" s="31" t="s">
        <v>105</v>
      </c>
      <c r="L253" s="31">
        <v>6</v>
      </c>
      <c r="M253" s="31" t="s">
        <v>147</v>
      </c>
      <c r="N253" s="31">
        <v>8</v>
      </c>
      <c r="O253" s="31" t="s">
        <v>148</v>
      </c>
      <c r="P253" s="31">
        <v>3</v>
      </c>
      <c r="Q253" s="31" t="s">
        <v>109</v>
      </c>
      <c r="R253" s="31">
        <v>5</v>
      </c>
      <c r="S253" s="31" t="s">
        <v>149</v>
      </c>
      <c r="T253" s="31" t="s">
        <v>1</v>
      </c>
      <c r="U253" s="31" t="s">
        <v>1264</v>
      </c>
      <c r="V253" s="31">
        <v>337</v>
      </c>
      <c r="W253" s="31" t="s">
        <v>1753</v>
      </c>
      <c r="X253" s="74">
        <v>1</v>
      </c>
      <c r="Y253" s="32" t="s">
        <v>1770</v>
      </c>
      <c r="Z253" s="32" t="s">
        <v>94</v>
      </c>
      <c r="AA253" s="32" t="s">
        <v>1801</v>
      </c>
      <c r="AB253" s="32" t="s">
        <v>1786</v>
      </c>
      <c r="AC253" s="32" t="s">
        <v>1802</v>
      </c>
      <c r="AD253" s="32" t="s">
        <v>1796</v>
      </c>
      <c r="AE253" s="75" t="s">
        <v>110</v>
      </c>
      <c r="AF253" s="31">
        <v>9081</v>
      </c>
      <c r="AG253" s="32" t="s">
        <v>1803</v>
      </c>
      <c r="AH253" s="32" t="s">
        <v>1804</v>
      </c>
      <c r="AI253" s="32" t="s">
        <v>1143</v>
      </c>
      <c r="AJ253" s="68">
        <v>100</v>
      </c>
      <c r="AK253" s="58" t="s">
        <v>91</v>
      </c>
      <c r="AL253" s="31"/>
      <c r="AM253" s="58" t="s">
        <v>82</v>
      </c>
      <c r="AN253" s="32"/>
      <c r="AO253" s="32"/>
      <c r="AP253" s="32"/>
      <c r="AQ253" s="32"/>
      <c r="AR253" s="32"/>
      <c r="AS253" s="32"/>
      <c r="AT253" s="32">
        <v>0</v>
      </c>
      <c r="AU253" s="32" t="s">
        <v>88</v>
      </c>
      <c r="AV253" s="32" t="s">
        <v>89</v>
      </c>
      <c r="AW253" s="32" t="s">
        <v>85</v>
      </c>
      <c r="AX253" s="77">
        <v>0</v>
      </c>
      <c r="AY253" s="77">
        <v>15</v>
      </c>
      <c r="AZ253" s="77">
        <v>15.01</v>
      </c>
      <c r="BA253" s="77">
        <v>60</v>
      </c>
      <c r="BB253" s="77">
        <v>60.01</v>
      </c>
      <c r="BC253" s="77">
        <v>130</v>
      </c>
      <c r="BD253" s="77">
        <v>0</v>
      </c>
      <c r="BE253" s="77">
        <v>0</v>
      </c>
      <c r="BF253" s="77">
        <v>0</v>
      </c>
      <c r="BG253" s="77">
        <v>0</v>
      </c>
      <c r="BH253" s="77">
        <v>0</v>
      </c>
      <c r="BI253" s="77">
        <v>0</v>
      </c>
      <c r="BJ253" s="77">
        <v>0</v>
      </c>
      <c r="BK253" s="77">
        <v>0</v>
      </c>
      <c r="BL253" s="77">
        <v>0</v>
      </c>
      <c r="BM253" s="77">
        <v>0</v>
      </c>
      <c r="BN253" s="77">
        <v>0</v>
      </c>
      <c r="BO253" s="77">
        <v>0</v>
      </c>
      <c r="BP253" s="78">
        <v>100</v>
      </c>
      <c r="BQ253" s="79">
        <v>0</v>
      </c>
      <c r="BR253" s="79">
        <v>0</v>
      </c>
      <c r="BS253" s="79">
        <v>0</v>
      </c>
      <c r="BT253" s="79">
        <v>0</v>
      </c>
      <c r="BU253" s="79">
        <v>0</v>
      </c>
      <c r="BV253" s="79">
        <v>0</v>
      </c>
      <c r="BW253" s="79">
        <v>0</v>
      </c>
      <c r="BX253" s="79">
        <v>0</v>
      </c>
      <c r="BY253" s="79">
        <v>0</v>
      </c>
      <c r="BZ253" s="79">
        <v>0</v>
      </c>
      <c r="CA253" s="79">
        <v>0</v>
      </c>
      <c r="CB253" s="79">
        <v>0</v>
      </c>
      <c r="CC253" s="76">
        <v>0</v>
      </c>
      <c r="CF253" s="42">
        <f t="shared" si="18"/>
        <v>0</v>
      </c>
      <c r="CG253" s="43" t="str">
        <f t="shared" si="17"/>
        <v>EN RIESGO</v>
      </c>
      <c r="CJ253" s="43">
        <v>459414658.40999991</v>
      </c>
      <c r="CL253" s="89"/>
      <c r="CM253" s="43" t="e">
        <v>#N/A</v>
      </c>
      <c r="CO253" s="43" t="e">
        <v>#N/A</v>
      </c>
      <c r="DB253" s="43" t="s">
        <v>1805</v>
      </c>
    </row>
    <row r="254" spans="1:106" hidden="1" x14ac:dyDescent="0.25">
      <c r="A254" s="31">
        <v>8058</v>
      </c>
      <c r="B254" s="31">
        <v>21111</v>
      </c>
      <c r="C254" s="31" t="s">
        <v>76</v>
      </c>
      <c r="D254" s="73">
        <v>11</v>
      </c>
      <c r="E254" s="31" t="s">
        <v>145</v>
      </c>
      <c r="F254" s="31">
        <v>0</v>
      </c>
      <c r="G254" s="31" t="s">
        <v>145</v>
      </c>
      <c r="H254" s="31">
        <v>247</v>
      </c>
      <c r="I254" s="31" t="s">
        <v>1752</v>
      </c>
      <c r="J254" s="31">
        <v>2</v>
      </c>
      <c r="K254" s="31" t="s">
        <v>105</v>
      </c>
      <c r="L254" s="31">
        <v>6</v>
      </c>
      <c r="M254" s="31" t="s">
        <v>147</v>
      </c>
      <c r="N254" s="31">
        <v>8</v>
      </c>
      <c r="O254" s="31" t="s">
        <v>148</v>
      </c>
      <c r="P254" s="31">
        <v>3</v>
      </c>
      <c r="Q254" s="31" t="s">
        <v>109</v>
      </c>
      <c r="R254" s="31">
        <v>5</v>
      </c>
      <c r="S254" s="31" t="s">
        <v>149</v>
      </c>
      <c r="T254" s="31" t="s">
        <v>1</v>
      </c>
      <c r="U254" s="31" t="s">
        <v>1264</v>
      </c>
      <c r="V254" s="31">
        <v>337</v>
      </c>
      <c r="W254" s="31" t="s">
        <v>1753</v>
      </c>
      <c r="X254" s="74">
        <v>2</v>
      </c>
      <c r="Y254" s="32" t="s">
        <v>1806</v>
      </c>
      <c r="Z254" s="32" t="s">
        <v>90</v>
      </c>
      <c r="AA254" s="32" t="s">
        <v>1806</v>
      </c>
      <c r="AB254" s="32" t="s">
        <v>1807</v>
      </c>
      <c r="AC254" s="32" t="s">
        <v>1808</v>
      </c>
      <c r="AD254" s="32" t="s">
        <v>1773</v>
      </c>
      <c r="AE254" s="75" t="s">
        <v>79</v>
      </c>
      <c r="AF254" s="31">
        <v>9627</v>
      </c>
      <c r="AG254" s="32" t="s">
        <v>1809</v>
      </c>
      <c r="AH254" s="32" t="s">
        <v>1810</v>
      </c>
      <c r="AI254" s="32" t="s">
        <v>1143</v>
      </c>
      <c r="AJ254" s="68">
        <v>0</v>
      </c>
      <c r="AK254" s="58" t="s">
        <v>91</v>
      </c>
      <c r="AL254" s="31"/>
      <c r="AM254" s="58" t="s">
        <v>82</v>
      </c>
      <c r="AN254" s="32"/>
      <c r="AO254" s="32"/>
      <c r="AP254" s="32"/>
      <c r="AQ254" s="32"/>
      <c r="AR254" s="32"/>
      <c r="AS254" s="32"/>
      <c r="AT254" s="32">
        <v>-30.22</v>
      </c>
      <c r="AU254" s="32" t="s">
        <v>132</v>
      </c>
      <c r="AV254" s="32" t="s">
        <v>84</v>
      </c>
      <c r="AW254" s="32" t="s">
        <v>85</v>
      </c>
      <c r="AX254" s="77">
        <v>0</v>
      </c>
      <c r="AY254" s="77">
        <v>50</v>
      </c>
      <c r="AZ254" s="77">
        <v>50.01</v>
      </c>
      <c r="BA254" s="77">
        <v>85</v>
      </c>
      <c r="BB254" s="77">
        <v>85.01</v>
      </c>
      <c r="BC254" s="77">
        <v>130</v>
      </c>
      <c r="BD254" s="77">
        <v>0</v>
      </c>
      <c r="BE254" s="77">
        <v>0</v>
      </c>
      <c r="BF254" s="77">
        <v>0</v>
      </c>
      <c r="BG254" s="77">
        <v>0</v>
      </c>
      <c r="BH254" s="77">
        <v>0</v>
      </c>
      <c r="BI254" s="77">
        <v>0</v>
      </c>
      <c r="BJ254" s="77">
        <v>0</v>
      </c>
      <c r="BK254" s="77">
        <v>0</v>
      </c>
      <c r="BL254" s="77">
        <v>0</v>
      </c>
      <c r="BM254" s="77">
        <v>0</v>
      </c>
      <c r="BN254" s="77">
        <v>0</v>
      </c>
      <c r="BO254" s="77">
        <v>0</v>
      </c>
      <c r="BP254" s="78">
        <v>0</v>
      </c>
      <c r="BQ254" s="79">
        <v>0</v>
      </c>
      <c r="BR254" s="79">
        <v>0</v>
      </c>
      <c r="BS254" s="79">
        <v>0</v>
      </c>
      <c r="BT254" s="79">
        <v>0</v>
      </c>
      <c r="BU254" s="79">
        <v>0</v>
      </c>
      <c r="BV254" s="79">
        <v>0</v>
      </c>
      <c r="BW254" s="79">
        <v>0</v>
      </c>
      <c r="BX254" s="79">
        <v>0</v>
      </c>
      <c r="BY254" s="79">
        <v>0</v>
      </c>
      <c r="BZ254" s="79">
        <v>0</v>
      </c>
      <c r="CA254" s="79">
        <v>0</v>
      </c>
      <c r="CB254" s="79">
        <v>0</v>
      </c>
      <c r="CC254" s="76">
        <v>0</v>
      </c>
      <c r="CF254" s="42" t="str">
        <f t="shared" si="18"/>
        <v>SIN DATO</v>
      </c>
      <c r="CG254" s="43" t="str">
        <f t="shared" si="17"/>
        <v>N/A</v>
      </c>
      <c r="CJ254" s="43">
        <v>459414658.40999991</v>
      </c>
      <c r="CL254" s="89"/>
      <c r="CM254" s="43" t="s">
        <v>98</v>
      </c>
      <c r="CO254" s="43" t="e">
        <v>#N/A</v>
      </c>
      <c r="DB254" s="43" t="s">
        <v>1811</v>
      </c>
    </row>
    <row r="255" spans="1:106" hidden="1" x14ac:dyDescent="0.25">
      <c r="A255" s="31">
        <v>8068</v>
      </c>
      <c r="B255" s="31">
        <v>21111</v>
      </c>
      <c r="C255" s="31" t="s">
        <v>76</v>
      </c>
      <c r="D255" s="73">
        <v>11</v>
      </c>
      <c r="E255" s="31" t="s">
        <v>145</v>
      </c>
      <c r="F255" s="31">
        <v>0</v>
      </c>
      <c r="G255" s="31" t="s">
        <v>145</v>
      </c>
      <c r="H255" s="31">
        <v>247</v>
      </c>
      <c r="I255" s="31" t="s">
        <v>1752</v>
      </c>
      <c r="J255" s="31">
        <v>2</v>
      </c>
      <c r="K255" s="31" t="s">
        <v>105</v>
      </c>
      <c r="L255" s="31">
        <v>6</v>
      </c>
      <c r="M255" s="31" t="s">
        <v>147</v>
      </c>
      <c r="N255" s="31">
        <v>8</v>
      </c>
      <c r="O255" s="31" t="s">
        <v>148</v>
      </c>
      <c r="P255" s="31">
        <v>3</v>
      </c>
      <c r="Q255" s="31" t="s">
        <v>109</v>
      </c>
      <c r="R255" s="31">
        <v>5</v>
      </c>
      <c r="S255" s="31" t="s">
        <v>149</v>
      </c>
      <c r="T255" s="31" t="s">
        <v>1</v>
      </c>
      <c r="U255" s="31" t="s">
        <v>1264</v>
      </c>
      <c r="V255" s="31">
        <v>337</v>
      </c>
      <c r="W255" s="31" t="s">
        <v>1753</v>
      </c>
      <c r="X255" s="74">
        <v>2</v>
      </c>
      <c r="Y255" s="32" t="s">
        <v>1806</v>
      </c>
      <c r="Z255" s="32" t="s">
        <v>94</v>
      </c>
      <c r="AA255" s="32" t="s">
        <v>1812</v>
      </c>
      <c r="AB255" s="32" t="s">
        <v>1813</v>
      </c>
      <c r="AC255" s="32" t="s">
        <v>1814</v>
      </c>
      <c r="AD255" s="32" t="s">
        <v>1815</v>
      </c>
      <c r="AE255" s="75" t="s">
        <v>79</v>
      </c>
      <c r="AF255" s="31">
        <v>9112</v>
      </c>
      <c r="AG255" s="32" t="s">
        <v>1816</v>
      </c>
      <c r="AH255" s="32" t="s">
        <v>1817</v>
      </c>
      <c r="AI255" s="32" t="s">
        <v>1143</v>
      </c>
      <c r="AJ255" s="68">
        <v>75</v>
      </c>
      <c r="AK255" s="58" t="s">
        <v>91</v>
      </c>
      <c r="AL255" s="31"/>
      <c r="AM255" s="58" t="s">
        <v>82</v>
      </c>
      <c r="AN255" s="32"/>
      <c r="AO255" s="32"/>
      <c r="AP255" s="32"/>
      <c r="AQ255" s="32"/>
      <c r="AR255" s="32"/>
      <c r="AS255" s="32"/>
      <c r="AT255" s="32">
        <v>90</v>
      </c>
      <c r="AU255" s="32" t="s">
        <v>100</v>
      </c>
      <c r="AV255" s="32" t="s">
        <v>89</v>
      </c>
      <c r="AW255" s="32" t="s">
        <v>85</v>
      </c>
      <c r="AX255" s="77">
        <v>0</v>
      </c>
      <c r="AY255" s="77">
        <v>15</v>
      </c>
      <c r="AZ255" s="77">
        <v>15.01</v>
      </c>
      <c r="BA255" s="77">
        <v>60</v>
      </c>
      <c r="BB255" s="77">
        <v>60.01</v>
      </c>
      <c r="BC255" s="77">
        <v>130</v>
      </c>
      <c r="BD255" s="77">
        <v>0</v>
      </c>
      <c r="BE255" s="77">
        <v>0</v>
      </c>
      <c r="BF255" s="77">
        <v>0</v>
      </c>
      <c r="BG255" s="77">
        <v>0</v>
      </c>
      <c r="BH255" s="77">
        <v>0</v>
      </c>
      <c r="BI255" s="77">
        <v>75</v>
      </c>
      <c r="BJ255" s="77">
        <v>0</v>
      </c>
      <c r="BK255" s="77">
        <v>0</v>
      </c>
      <c r="BL255" s="77">
        <v>0</v>
      </c>
      <c r="BM255" s="77">
        <v>0</v>
      </c>
      <c r="BN255" s="77">
        <v>0</v>
      </c>
      <c r="BO255" s="77">
        <v>75</v>
      </c>
      <c r="BP255" s="78">
        <v>90</v>
      </c>
      <c r="BQ255" s="79">
        <v>0</v>
      </c>
      <c r="BR255" s="79">
        <v>0</v>
      </c>
      <c r="BS255" s="79">
        <v>0</v>
      </c>
      <c r="BT255" s="79">
        <v>0</v>
      </c>
      <c r="BU255" s="79">
        <v>0</v>
      </c>
      <c r="BV255" s="79">
        <v>75</v>
      </c>
      <c r="BW255" s="79">
        <v>0</v>
      </c>
      <c r="BX255" s="79">
        <v>0</v>
      </c>
      <c r="BY255" s="79">
        <v>0</v>
      </c>
      <c r="BZ255" s="79">
        <v>0</v>
      </c>
      <c r="CA255" s="79">
        <v>0</v>
      </c>
      <c r="CB255" s="79">
        <v>0</v>
      </c>
      <c r="CC255" s="76">
        <v>75</v>
      </c>
      <c r="CF255" s="42">
        <f t="shared" si="18"/>
        <v>83.333333333333343</v>
      </c>
      <c r="CG255" s="43" t="str">
        <f t="shared" si="17"/>
        <v>ÓPTIMO</v>
      </c>
      <c r="CJ255" s="43">
        <v>459414658.40999991</v>
      </c>
      <c r="CL255" s="89"/>
      <c r="CM255" s="43" t="s">
        <v>98</v>
      </c>
      <c r="CO255" s="43" t="e">
        <v>#N/A</v>
      </c>
      <c r="DB255" s="43" t="s">
        <v>1818</v>
      </c>
    </row>
    <row r="256" spans="1:106" hidden="1" x14ac:dyDescent="0.25">
      <c r="A256" s="31">
        <v>8078</v>
      </c>
      <c r="B256" s="31">
        <v>21111</v>
      </c>
      <c r="C256" s="31" t="s">
        <v>76</v>
      </c>
      <c r="D256" s="73">
        <v>11</v>
      </c>
      <c r="E256" s="31" t="s">
        <v>145</v>
      </c>
      <c r="F256" s="31">
        <v>0</v>
      </c>
      <c r="G256" s="31" t="s">
        <v>145</v>
      </c>
      <c r="H256" s="31">
        <v>247</v>
      </c>
      <c r="I256" s="31" t="s">
        <v>1752</v>
      </c>
      <c r="J256" s="31">
        <v>2</v>
      </c>
      <c r="K256" s="31" t="s">
        <v>105</v>
      </c>
      <c r="L256" s="31">
        <v>6</v>
      </c>
      <c r="M256" s="31" t="s">
        <v>147</v>
      </c>
      <c r="N256" s="31">
        <v>8</v>
      </c>
      <c r="O256" s="31" t="s">
        <v>148</v>
      </c>
      <c r="P256" s="31">
        <v>3</v>
      </c>
      <c r="Q256" s="31" t="s">
        <v>109</v>
      </c>
      <c r="R256" s="31">
        <v>5</v>
      </c>
      <c r="S256" s="31" t="s">
        <v>149</v>
      </c>
      <c r="T256" s="31" t="s">
        <v>1</v>
      </c>
      <c r="U256" s="31" t="s">
        <v>1264</v>
      </c>
      <c r="V256" s="31">
        <v>337</v>
      </c>
      <c r="W256" s="31" t="s">
        <v>1753</v>
      </c>
      <c r="X256" s="74">
        <v>2</v>
      </c>
      <c r="Y256" s="32" t="s">
        <v>1806</v>
      </c>
      <c r="Z256" s="32" t="s">
        <v>94</v>
      </c>
      <c r="AA256" s="32" t="s">
        <v>1819</v>
      </c>
      <c r="AB256" s="32" t="s">
        <v>1820</v>
      </c>
      <c r="AC256" s="32" t="s">
        <v>1821</v>
      </c>
      <c r="AD256" s="32" t="s">
        <v>1822</v>
      </c>
      <c r="AE256" s="75" t="s">
        <v>79</v>
      </c>
      <c r="AF256" s="31">
        <v>9146</v>
      </c>
      <c r="AG256" s="32" t="s">
        <v>1823</v>
      </c>
      <c r="AH256" s="32" t="s">
        <v>1824</v>
      </c>
      <c r="AI256" s="32" t="s">
        <v>1143</v>
      </c>
      <c r="AJ256" s="68">
        <v>80</v>
      </c>
      <c r="AK256" s="58" t="s">
        <v>91</v>
      </c>
      <c r="AL256" s="31"/>
      <c r="AM256" s="58" t="s">
        <v>82</v>
      </c>
      <c r="AN256" s="32"/>
      <c r="AO256" s="32"/>
      <c r="AP256" s="32"/>
      <c r="AQ256" s="32"/>
      <c r="AR256" s="32"/>
      <c r="AS256" s="32"/>
      <c r="AT256" s="32">
        <v>90</v>
      </c>
      <c r="AU256" s="32" t="s">
        <v>100</v>
      </c>
      <c r="AV256" s="32" t="s">
        <v>89</v>
      </c>
      <c r="AW256" s="32" t="s">
        <v>85</v>
      </c>
      <c r="AX256" s="77">
        <v>0</v>
      </c>
      <c r="AY256" s="77">
        <v>15</v>
      </c>
      <c r="AZ256" s="77">
        <v>15.01</v>
      </c>
      <c r="BA256" s="77">
        <v>60</v>
      </c>
      <c r="BB256" s="77">
        <v>60.01</v>
      </c>
      <c r="BC256" s="77">
        <v>130</v>
      </c>
      <c r="BD256" s="77">
        <v>0</v>
      </c>
      <c r="BE256" s="77">
        <v>0</v>
      </c>
      <c r="BF256" s="77">
        <v>0</v>
      </c>
      <c r="BG256" s="77">
        <v>0</v>
      </c>
      <c r="BH256" s="77">
        <v>0</v>
      </c>
      <c r="BI256" s="77">
        <v>80</v>
      </c>
      <c r="BJ256" s="77">
        <v>0</v>
      </c>
      <c r="BK256" s="77">
        <v>0</v>
      </c>
      <c r="BL256" s="77">
        <v>0</v>
      </c>
      <c r="BM256" s="77">
        <v>0</v>
      </c>
      <c r="BN256" s="77">
        <v>0</v>
      </c>
      <c r="BO256" s="77">
        <v>80</v>
      </c>
      <c r="BP256" s="78">
        <v>100</v>
      </c>
      <c r="BQ256" s="79">
        <v>0</v>
      </c>
      <c r="BR256" s="79">
        <v>0</v>
      </c>
      <c r="BS256" s="79">
        <v>0</v>
      </c>
      <c r="BT256" s="79">
        <v>0</v>
      </c>
      <c r="BU256" s="79">
        <v>0</v>
      </c>
      <c r="BV256" s="79">
        <v>100</v>
      </c>
      <c r="BW256" s="79">
        <v>0</v>
      </c>
      <c r="BX256" s="79">
        <v>0</v>
      </c>
      <c r="BY256" s="79">
        <v>0</v>
      </c>
      <c r="BZ256" s="79">
        <v>0</v>
      </c>
      <c r="CA256" s="79">
        <v>0</v>
      </c>
      <c r="CB256" s="79">
        <v>0</v>
      </c>
      <c r="CC256" s="76">
        <v>100</v>
      </c>
      <c r="CF256" s="42">
        <f t="shared" si="18"/>
        <v>100</v>
      </c>
      <c r="CG256" s="43" t="str">
        <f t="shared" si="17"/>
        <v>ÓPTIMO</v>
      </c>
      <c r="CJ256" s="43">
        <v>459414658.40999991</v>
      </c>
      <c r="CL256" s="89"/>
      <c r="CM256" s="43" t="s">
        <v>98</v>
      </c>
      <c r="CO256" s="43" t="e">
        <v>#N/A</v>
      </c>
      <c r="DB256" s="43" t="s">
        <v>1825</v>
      </c>
    </row>
    <row r="257" spans="1:106" hidden="1" x14ac:dyDescent="0.25">
      <c r="A257" s="31">
        <v>8092</v>
      </c>
      <c r="B257" s="31">
        <v>21111</v>
      </c>
      <c r="C257" s="31" t="s">
        <v>76</v>
      </c>
      <c r="D257" s="73">
        <v>11</v>
      </c>
      <c r="E257" s="31" t="s">
        <v>145</v>
      </c>
      <c r="F257" s="31">
        <v>0</v>
      </c>
      <c r="G257" s="31" t="s">
        <v>145</v>
      </c>
      <c r="H257" s="31">
        <v>247</v>
      </c>
      <c r="I257" s="31" t="s">
        <v>1752</v>
      </c>
      <c r="J257" s="31">
        <v>2</v>
      </c>
      <c r="K257" s="31" t="s">
        <v>105</v>
      </c>
      <c r="L257" s="31">
        <v>6</v>
      </c>
      <c r="M257" s="31" t="s">
        <v>147</v>
      </c>
      <c r="N257" s="31">
        <v>8</v>
      </c>
      <c r="O257" s="31" t="s">
        <v>148</v>
      </c>
      <c r="P257" s="31">
        <v>3</v>
      </c>
      <c r="Q257" s="31" t="s">
        <v>109</v>
      </c>
      <c r="R257" s="31">
        <v>5</v>
      </c>
      <c r="S257" s="31" t="s">
        <v>149</v>
      </c>
      <c r="T257" s="31" t="s">
        <v>1</v>
      </c>
      <c r="U257" s="31" t="s">
        <v>1264</v>
      </c>
      <c r="V257" s="31">
        <v>337</v>
      </c>
      <c r="W257" s="31" t="s">
        <v>1753</v>
      </c>
      <c r="X257" s="74">
        <v>3</v>
      </c>
      <c r="Y257" s="32" t="s">
        <v>1826</v>
      </c>
      <c r="Z257" s="32" t="s">
        <v>90</v>
      </c>
      <c r="AA257" s="32" t="s">
        <v>1826</v>
      </c>
      <c r="AB257" s="32" t="s">
        <v>1827</v>
      </c>
      <c r="AC257" s="32" t="s">
        <v>1828</v>
      </c>
      <c r="AD257" s="32" t="s">
        <v>1829</v>
      </c>
      <c r="AE257" s="75" t="s">
        <v>79</v>
      </c>
      <c r="AF257" s="31">
        <v>9634</v>
      </c>
      <c r="AG257" s="32" t="s">
        <v>1830</v>
      </c>
      <c r="AH257" s="32" t="s">
        <v>1831</v>
      </c>
      <c r="AI257" s="32" t="s">
        <v>130</v>
      </c>
      <c r="AJ257" s="68">
        <v>100</v>
      </c>
      <c r="AK257" s="58" t="s">
        <v>91</v>
      </c>
      <c r="AL257" s="31"/>
      <c r="AM257" s="58" t="s">
        <v>82</v>
      </c>
      <c r="AN257" s="32"/>
      <c r="AO257" s="32"/>
      <c r="AP257" s="32"/>
      <c r="AQ257" s="32"/>
      <c r="AR257" s="32"/>
      <c r="AS257" s="32"/>
      <c r="AT257" s="32">
        <v>0</v>
      </c>
      <c r="AU257" s="32" t="s">
        <v>88</v>
      </c>
      <c r="AV257" s="32" t="s">
        <v>84</v>
      </c>
      <c r="AW257" s="32" t="s">
        <v>85</v>
      </c>
      <c r="AX257" s="77">
        <v>0</v>
      </c>
      <c r="AY257" s="77">
        <v>50</v>
      </c>
      <c r="AZ257" s="77">
        <v>50.01</v>
      </c>
      <c r="BA257" s="77">
        <v>85</v>
      </c>
      <c r="BB257" s="77">
        <v>85.01</v>
      </c>
      <c r="BC257" s="77">
        <v>130</v>
      </c>
      <c r="BD257" s="77">
        <v>0</v>
      </c>
      <c r="BE257" s="77">
        <v>0</v>
      </c>
      <c r="BF257" s="77">
        <v>0</v>
      </c>
      <c r="BG257" s="77">
        <v>0</v>
      </c>
      <c r="BH257" s="77">
        <v>0</v>
      </c>
      <c r="BI257" s="77">
        <v>0</v>
      </c>
      <c r="BJ257" s="77">
        <v>0</v>
      </c>
      <c r="BK257" s="77">
        <v>0</v>
      </c>
      <c r="BL257" s="77">
        <v>0</v>
      </c>
      <c r="BM257" s="77">
        <v>0</v>
      </c>
      <c r="BN257" s="77">
        <v>0</v>
      </c>
      <c r="BO257" s="77">
        <v>64.95</v>
      </c>
      <c r="BP257" s="78">
        <v>100</v>
      </c>
      <c r="BQ257" s="79">
        <v>0</v>
      </c>
      <c r="BR257" s="79">
        <v>0</v>
      </c>
      <c r="BS257" s="79">
        <v>0</v>
      </c>
      <c r="BT257" s="79">
        <v>0</v>
      </c>
      <c r="BU257" s="79">
        <v>0</v>
      </c>
      <c r="BV257" s="79">
        <v>0</v>
      </c>
      <c r="BW257" s="79">
        <v>0</v>
      </c>
      <c r="BX257" s="79">
        <v>0</v>
      </c>
      <c r="BY257" s="79">
        <v>0</v>
      </c>
      <c r="BZ257" s="79">
        <v>0</v>
      </c>
      <c r="CA257" s="79">
        <v>0</v>
      </c>
      <c r="CB257" s="79">
        <v>0</v>
      </c>
      <c r="CC257" s="76">
        <v>0</v>
      </c>
      <c r="CF257" s="42">
        <f t="shared" si="18"/>
        <v>0</v>
      </c>
      <c r="CG257" s="43" t="str">
        <f t="shared" si="17"/>
        <v>EN RIESGO</v>
      </c>
      <c r="CJ257" s="43">
        <v>459414658.40999991</v>
      </c>
      <c r="CL257" s="89"/>
      <c r="CM257" s="43" t="s">
        <v>98</v>
      </c>
      <c r="CO257" s="43" t="e">
        <v>#N/A</v>
      </c>
      <c r="DB257" s="43" t="s">
        <v>1832</v>
      </c>
    </row>
    <row r="258" spans="1:106" hidden="1" x14ac:dyDescent="0.25">
      <c r="A258" s="31">
        <v>8102</v>
      </c>
      <c r="B258" s="31">
        <v>21111</v>
      </c>
      <c r="C258" s="31" t="s">
        <v>76</v>
      </c>
      <c r="D258" s="73">
        <v>11</v>
      </c>
      <c r="E258" s="31" t="s">
        <v>145</v>
      </c>
      <c r="F258" s="31">
        <v>0</v>
      </c>
      <c r="G258" s="31" t="s">
        <v>145</v>
      </c>
      <c r="H258" s="31">
        <v>247</v>
      </c>
      <c r="I258" s="31" t="s">
        <v>1752</v>
      </c>
      <c r="J258" s="31">
        <v>2</v>
      </c>
      <c r="K258" s="31" t="s">
        <v>105</v>
      </c>
      <c r="L258" s="31">
        <v>6</v>
      </c>
      <c r="M258" s="31" t="s">
        <v>147</v>
      </c>
      <c r="N258" s="31">
        <v>8</v>
      </c>
      <c r="O258" s="31" t="s">
        <v>148</v>
      </c>
      <c r="P258" s="31">
        <v>3</v>
      </c>
      <c r="Q258" s="31" t="s">
        <v>109</v>
      </c>
      <c r="R258" s="31">
        <v>5</v>
      </c>
      <c r="S258" s="31" t="s">
        <v>149</v>
      </c>
      <c r="T258" s="31" t="s">
        <v>1</v>
      </c>
      <c r="U258" s="31" t="s">
        <v>1264</v>
      </c>
      <c r="V258" s="31">
        <v>337</v>
      </c>
      <c r="W258" s="31" t="s">
        <v>1753</v>
      </c>
      <c r="X258" s="74">
        <v>3</v>
      </c>
      <c r="Y258" s="32" t="s">
        <v>1833</v>
      </c>
      <c r="Z258" s="32" t="s">
        <v>94</v>
      </c>
      <c r="AA258" s="32" t="s">
        <v>1834</v>
      </c>
      <c r="AB258" s="32" t="s">
        <v>1835</v>
      </c>
      <c r="AC258" s="32" t="s">
        <v>1836</v>
      </c>
      <c r="AD258" s="32" t="s">
        <v>1837</v>
      </c>
      <c r="AE258" s="75" t="s">
        <v>79</v>
      </c>
      <c r="AF258" s="31">
        <v>9173</v>
      </c>
      <c r="AG258" s="32" t="s">
        <v>1838</v>
      </c>
      <c r="AH258" s="32" t="s">
        <v>1839</v>
      </c>
      <c r="AI258" s="32" t="s">
        <v>829</v>
      </c>
      <c r="AJ258" s="68">
        <v>100</v>
      </c>
      <c r="AK258" s="58" t="s">
        <v>91</v>
      </c>
      <c r="AL258" s="31"/>
      <c r="AM258" s="58" t="s">
        <v>82</v>
      </c>
      <c r="AN258" s="32"/>
      <c r="AO258" s="32"/>
      <c r="AP258" s="32"/>
      <c r="AQ258" s="32"/>
      <c r="AR258" s="32"/>
      <c r="AS258" s="32"/>
      <c r="AT258" s="32">
        <v>0</v>
      </c>
      <c r="AU258" s="32" t="s">
        <v>92</v>
      </c>
      <c r="AV258" s="32" t="s">
        <v>89</v>
      </c>
      <c r="AW258" s="32" t="s">
        <v>85</v>
      </c>
      <c r="AX258" s="77">
        <v>0</v>
      </c>
      <c r="AY258" s="77">
        <v>15</v>
      </c>
      <c r="AZ258" s="77">
        <v>15.01</v>
      </c>
      <c r="BA258" s="77">
        <v>60</v>
      </c>
      <c r="BB258" s="77">
        <v>60.01</v>
      </c>
      <c r="BC258" s="77">
        <v>130</v>
      </c>
      <c r="BD258" s="77">
        <v>0</v>
      </c>
      <c r="BE258" s="77">
        <v>0</v>
      </c>
      <c r="BF258" s="77">
        <v>0</v>
      </c>
      <c r="BG258" s="77">
        <v>0</v>
      </c>
      <c r="BH258" s="77">
        <v>0</v>
      </c>
      <c r="BI258" s="77">
        <v>0</v>
      </c>
      <c r="BJ258" s="77">
        <v>0</v>
      </c>
      <c r="BK258" s="77">
        <v>0</v>
      </c>
      <c r="BL258" s="77">
        <v>0</v>
      </c>
      <c r="BM258" s="77">
        <v>0</v>
      </c>
      <c r="BN258" s="77">
        <v>0</v>
      </c>
      <c r="BO258" s="77">
        <v>100</v>
      </c>
      <c r="BP258" s="78">
        <v>42</v>
      </c>
      <c r="BQ258" s="79">
        <v>0</v>
      </c>
      <c r="BR258" s="79">
        <v>0</v>
      </c>
      <c r="BS258" s="79">
        <v>0</v>
      </c>
      <c r="BT258" s="79">
        <v>0</v>
      </c>
      <c r="BU258" s="79">
        <v>0</v>
      </c>
      <c r="BV258" s="79">
        <v>100</v>
      </c>
      <c r="BW258" s="79">
        <v>0</v>
      </c>
      <c r="BX258" s="79">
        <v>0</v>
      </c>
      <c r="BY258" s="79">
        <v>0</v>
      </c>
      <c r="BZ258" s="79">
        <v>0</v>
      </c>
      <c r="CA258" s="79">
        <v>0</v>
      </c>
      <c r="CB258" s="79">
        <v>0</v>
      </c>
      <c r="CC258" s="76">
        <v>100</v>
      </c>
      <c r="CF258" s="42">
        <f t="shared" si="18"/>
        <v>238.0952380952381</v>
      </c>
      <c r="CG258" s="43" t="str">
        <f t="shared" si="17"/>
        <v>EN RIESGO</v>
      </c>
      <c r="CJ258" s="43">
        <v>459414658.40999991</v>
      </c>
      <c r="CL258" s="89"/>
      <c r="CM258" s="43" t="s">
        <v>98</v>
      </c>
      <c r="CO258" s="43" t="e">
        <v>#N/A</v>
      </c>
      <c r="DB258" s="43" t="s">
        <v>1840</v>
      </c>
    </row>
    <row r="259" spans="1:106" hidden="1" x14ac:dyDescent="0.25">
      <c r="A259" s="31">
        <v>8113</v>
      </c>
      <c r="B259" s="31">
        <v>21111</v>
      </c>
      <c r="C259" s="31" t="s">
        <v>76</v>
      </c>
      <c r="D259" s="73">
        <v>11</v>
      </c>
      <c r="E259" s="31" t="s">
        <v>145</v>
      </c>
      <c r="F259" s="31">
        <v>0</v>
      </c>
      <c r="G259" s="31" t="s">
        <v>145</v>
      </c>
      <c r="H259" s="31">
        <v>247</v>
      </c>
      <c r="I259" s="31" t="s">
        <v>1752</v>
      </c>
      <c r="J259" s="31">
        <v>2</v>
      </c>
      <c r="K259" s="31" t="s">
        <v>105</v>
      </c>
      <c r="L259" s="31">
        <v>6</v>
      </c>
      <c r="M259" s="31" t="s">
        <v>147</v>
      </c>
      <c r="N259" s="31">
        <v>8</v>
      </c>
      <c r="O259" s="31" t="s">
        <v>148</v>
      </c>
      <c r="P259" s="31">
        <v>3</v>
      </c>
      <c r="Q259" s="31" t="s">
        <v>109</v>
      </c>
      <c r="R259" s="31">
        <v>5</v>
      </c>
      <c r="S259" s="31" t="s">
        <v>149</v>
      </c>
      <c r="T259" s="31" t="s">
        <v>1</v>
      </c>
      <c r="U259" s="31" t="s">
        <v>1264</v>
      </c>
      <c r="V259" s="31">
        <v>337</v>
      </c>
      <c r="W259" s="31" t="s">
        <v>1753</v>
      </c>
      <c r="X259" s="74">
        <v>3</v>
      </c>
      <c r="Y259" s="32" t="s">
        <v>1833</v>
      </c>
      <c r="Z259" s="32" t="s">
        <v>94</v>
      </c>
      <c r="AA259" s="32" t="s">
        <v>1841</v>
      </c>
      <c r="AB259" s="32" t="s">
        <v>1842</v>
      </c>
      <c r="AC259" s="32" t="s">
        <v>1843</v>
      </c>
      <c r="AD259" s="32" t="s">
        <v>1844</v>
      </c>
      <c r="AE259" s="75" t="s">
        <v>79</v>
      </c>
      <c r="AF259" s="31">
        <v>9186</v>
      </c>
      <c r="AG259" s="32" t="s">
        <v>1845</v>
      </c>
      <c r="AH259" s="32" t="s">
        <v>1846</v>
      </c>
      <c r="AI259" s="32" t="s">
        <v>829</v>
      </c>
      <c r="AJ259" s="68">
        <v>100</v>
      </c>
      <c r="AK259" s="58" t="s">
        <v>91</v>
      </c>
      <c r="AL259" s="31"/>
      <c r="AM259" s="58" t="s">
        <v>82</v>
      </c>
      <c r="AN259" s="32"/>
      <c r="AO259" s="32"/>
      <c r="AP259" s="32"/>
      <c r="AQ259" s="32"/>
      <c r="AR259" s="32"/>
      <c r="AS259" s="32"/>
      <c r="AT259" s="32">
        <v>0</v>
      </c>
      <c r="AU259" s="32" t="s">
        <v>92</v>
      </c>
      <c r="AV259" s="32" t="s">
        <v>89</v>
      </c>
      <c r="AW259" s="32" t="s">
        <v>85</v>
      </c>
      <c r="AX259" s="77">
        <v>0</v>
      </c>
      <c r="AY259" s="77">
        <v>15</v>
      </c>
      <c r="AZ259" s="77">
        <v>15.01</v>
      </c>
      <c r="BA259" s="77">
        <v>60</v>
      </c>
      <c r="BB259" s="77">
        <v>60.01</v>
      </c>
      <c r="BC259" s="77">
        <v>130</v>
      </c>
      <c r="BD259" s="77">
        <v>0</v>
      </c>
      <c r="BE259" s="77">
        <v>0</v>
      </c>
      <c r="BF259" s="77">
        <v>0</v>
      </c>
      <c r="BG259" s="77">
        <v>0</v>
      </c>
      <c r="BH259" s="77">
        <v>0</v>
      </c>
      <c r="BI259" s="77">
        <v>0</v>
      </c>
      <c r="BJ259" s="77">
        <v>0</v>
      </c>
      <c r="BK259" s="77">
        <v>0</v>
      </c>
      <c r="BL259" s="77">
        <v>0</v>
      </c>
      <c r="BM259" s="77">
        <v>0</v>
      </c>
      <c r="BN259" s="77">
        <v>0</v>
      </c>
      <c r="BO259" s="77">
        <v>100</v>
      </c>
      <c r="BP259" s="78">
        <v>10</v>
      </c>
      <c r="BQ259" s="79">
        <v>0</v>
      </c>
      <c r="BR259" s="79">
        <v>0</v>
      </c>
      <c r="BS259" s="79">
        <v>0</v>
      </c>
      <c r="BT259" s="79">
        <v>0</v>
      </c>
      <c r="BU259" s="79">
        <v>0</v>
      </c>
      <c r="BV259" s="79">
        <v>100</v>
      </c>
      <c r="BW259" s="79">
        <v>0</v>
      </c>
      <c r="BX259" s="79">
        <v>0</v>
      </c>
      <c r="BY259" s="79">
        <v>0</v>
      </c>
      <c r="BZ259" s="79">
        <v>0</v>
      </c>
      <c r="CA259" s="79">
        <v>0</v>
      </c>
      <c r="CB259" s="79">
        <v>0</v>
      </c>
      <c r="CC259" s="76">
        <v>100</v>
      </c>
      <c r="CF259" s="42">
        <f t="shared" si="18"/>
        <v>1000</v>
      </c>
      <c r="CG259" s="43" t="str">
        <f t="shared" si="17"/>
        <v>EN RIESGO</v>
      </c>
      <c r="CJ259" s="43">
        <v>459414658.40999991</v>
      </c>
      <c r="CL259" s="89"/>
      <c r="CM259" s="43" t="s">
        <v>98</v>
      </c>
      <c r="CO259" s="43" t="e">
        <v>#N/A</v>
      </c>
      <c r="DB259" s="43" t="s">
        <v>1847</v>
      </c>
    </row>
    <row r="260" spans="1:106" hidden="1" x14ac:dyDescent="0.25">
      <c r="A260" s="31">
        <v>8119</v>
      </c>
      <c r="B260" s="31">
        <v>21111</v>
      </c>
      <c r="C260" s="31" t="s">
        <v>76</v>
      </c>
      <c r="D260" s="73">
        <v>11</v>
      </c>
      <c r="E260" s="31" t="s">
        <v>145</v>
      </c>
      <c r="F260" s="31">
        <v>0</v>
      </c>
      <c r="G260" s="31" t="s">
        <v>145</v>
      </c>
      <c r="H260" s="31">
        <v>247</v>
      </c>
      <c r="I260" s="31" t="s">
        <v>1752</v>
      </c>
      <c r="J260" s="31">
        <v>2</v>
      </c>
      <c r="K260" s="31" t="s">
        <v>105</v>
      </c>
      <c r="L260" s="31">
        <v>6</v>
      </c>
      <c r="M260" s="31" t="s">
        <v>147</v>
      </c>
      <c r="N260" s="31">
        <v>8</v>
      </c>
      <c r="O260" s="31" t="s">
        <v>148</v>
      </c>
      <c r="P260" s="31">
        <v>3</v>
      </c>
      <c r="Q260" s="31" t="s">
        <v>109</v>
      </c>
      <c r="R260" s="31">
        <v>5</v>
      </c>
      <c r="S260" s="31" t="s">
        <v>149</v>
      </c>
      <c r="T260" s="31" t="s">
        <v>1</v>
      </c>
      <c r="U260" s="31" t="s">
        <v>1264</v>
      </c>
      <c r="V260" s="31">
        <v>337</v>
      </c>
      <c r="W260" s="31" t="s">
        <v>1753</v>
      </c>
      <c r="X260" s="74">
        <v>3</v>
      </c>
      <c r="Y260" s="32" t="s">
        <v>1833</v>
      </c>
      <c r="Z260" s="32" t="s">
        <v>94</v>
      </c>
      <c r="AA260" s="32" t="s">
        <v>1848</v>
      </c>
      <c r="AB260" s="32" t="s">
        <v>1849</v>
      </c>
      <c r="AC260" s="32" t="s">
        <v>1843</v>
      </c>
      <c r="AD260" s="32" t="s">
        <v>1844</v>
      </c>
      <c r="AE260" s="75" t="s">
        <v>79</v>
      </c>
      <c r="AF260" s="31">
        <v>9251</v>
      </c>
      <c r="AG260" s="32" t="s">
        <v>1850</v>
      </c>
      <c r="AH260" s="32" t="s">
        <v>1851</v>
      </c>
      <c r="AI260" s="32" t="s">
        <v>794</v>
      </c>
      <c r="AJ260" s="68">
        <v>6</v>
      </c>
      <c r="AK260" s="58" t="s">
        <v>91</v>
      </c>
      <c r="AL260" s="31"/>
      <c r="AM260" s="58" t="s">
        <v>82</v>
      </c>
      <c r="AN260" s="32"/>
      <c r="AO260" s="32"/>
      <c r="AP260" s="32"/>
      <c r="AQ260" s="32"/>
      <c r="AR260" s="32"/>
      <c r="AS260" s="32"/>
      <c r="AT260" s="32">
        <v>0</v>
      </c>
      <c r="AU260" s="32" t="s">
        <v>92</v>
      </c>
      <c r="AV260" s="32" t="s">
        <v>89</v>
      </c>
      <c r="AW260" s="32" t="s">
        <v>85</v>
      </c>
      <c r="AX260" s="77">
        <v>0</v>
      </c>
      <c r="AY260" s="77">
        <v>15</v>
      </c>
      <c r="AZ260" s="77">
        <v>15.01</v>
      </c>
      <c r="BA260" s="77">
        <v>60</v>
      </c>
      <c r="BB260" s="77">
        <v>60.01</v>
      </c>
      <c r="BC260" s="77">
        <v>130</v>
      </c>
      <c r="BD260" s="77">
        <v>0</v>
      </c>
      <c r="BE260" s="77">
        <v>0</v>
      </c>
      <c r="BF260" s="77">
        <v>0</v>
      </c>
      <c r="BG260" s="77">
        <v>0</v>
      </c>
      <c r="BH260" s="77">
        <v>0</v>
      </c>
      <c r="BI260" s="77">
        <v>0</v>
      </c>
      <c r="BJ260" s="77">
        <v>0</v>
      </c>
      <c r="BK260" s="77">
        <v>0</v>
      </c>
      <c r="BL260" s="77">
        <v>0</v>
      </c>
      <c r="BM260" s="77">
        <v>0</v>
      </c>
      <c r="BN260" s="77">
        <v>0</v>
      </c>
      <c r="BO260" s="77">
        <v>0</v>
      </c>
      <c r="BP260" s="78">
        <v>6</v>
      </c>
      <c r="BQ260" s="79">
        <v>0</v>
      </c>
      <c r="BR260" s="79">
        <v>0</v>
      </c>
      <c r="BS260" s="79">
        <v>0</v>
      </c>
      <c r="BT260" s="79">
        <v>0</v>
      </c>
      <c r="BU260" s="79">
        <v>0</v>
      </c>
      <c r="BV260" s="79">
        <v>0</v>
      </c>
      <c r="BW260" s="79">
        <v>0</v>
      </c>
      <c r="BX260" s="79">
        <v>0</v>
      </c>
      <c r="BY260" s="79">
        <v>0</v>
      </c>
      <c r="BZ260" s="79">
        <v>0</v>
      </c>
      <c r="CA260" s="79">
        <v>0</v>
      </c>
      <c r="CB260" s="79">
        <v>0</v>
      </c>
      <c r="CC260" s="76">
        <v>0</v>
      </c>
      <c r="CF260" s="42">
        <f t="shared" si="18"/>
        <v>0</v>
      </c>
      <c r="CG260" s="43" t="str">
        <f t="shared" si="17"/>
        <v>EN RIESGO</v>
      </c>
      <c r="CJ260" s="43">
        <v>459414658.40999991</v>
      </c>
      <c r="CL260" s="89"/>
      <c r="CM260" s="43" t="e">
        <v>#N/A</v>
      </c>
      <c r="CO260" s="43" t="e">
        <v>#N/A</v>
      </c>
      <c r="DB260" s="43" t="s">
        <v>1852</v>
      </c>
    </row>
    <row r="261" spans="1:106" hidden="1" x14ac:dyDescent="0.25">
      <c r="A261" s="31">
        <v>8130</v>
      </c>
      <c r="B261" s="31">
        <v>21111</v>
      </c>
      <c r="C261" s="31" t="s">
        <v>76</v>
      </c>
      <c r="D261" s="73">
        <v>11</v>
      </c>
      <c r="E261" s="31" t="s">
        <v>145</v>
      </c>
      <c r="F261" s="31">
        <v>0</v>
      </c>
      <c r="G261" s="31" t="s">
        <v>145</v>
      </c>
      <c r="H261" s="31">
        <v>247</v>
      </c>
      <c r="I261" s="31" t="s">
        <v>1752</v>
      </c>
      <c r="J261" s="31">
        <v>2</v>
      </c>
      <c r="K261" s="31" t="s">
        <v>105</v>
      </c>
      <c r="L261" s="31">
        <v>6</v>
      </c>
      <c r="M261" s="31" t="s">
        <v>147</v>
      </c>
      <c r="N261" s="31">
        <v>8</v>
      </c>
      <c r="O261" s="31" t="s">
        <v>148</v>
      </c>
      <c r="P261" s="31">
        <v>3</v>
      </c>
      <c r="Q261" s="31" t="s">
        <v>109</v>
      </c>
      <c r="R261" s="31">
        <v>5</v>
      </c>
      <c r="S261" s="31" t="s">
        <v>149</v>
      </c>
      <c r="T261" s="31" t="s">
        <v>1</v>
      </c>
      <c r="U261" s="31" t="s">
        <v>1264</v>
      </c>
      <c r="V261" s="31">
        <v>337</v>
      </c>
      <c r="W261" s="31" t="s">
        <v>1753</v>
      </c>
      <c r="X261" s="74">
        <v>4</v>
      </c>
      <c r="Y261" s="32" t="s">
        <v>1853</v>
      </c>
      <c r="Z261" s="32" t="s">
        <v>90</v>
      </c>
      <c r="AA261" s="32" t="s">
        <v>1853</v>
      </c>
      <c r="AB261" s="32" t="s">
        <v>1854</v>
      </c>
      <c r="AC261" s="32" t="s">
        <v>1855</v>
      </c>
      <c r="AD261" s="32" t="s">
        <v>1856</v>
      </c>
      <c r="AE261" s="75" t="s">
        <v>79</v>
      </c>
      <c r="AF261" s="31">
        <v>9643</v>
      </c>
      <c r="AG261" s="32" t="s">
        <v>1857</v>
      </c>
      <c r="AH261" s="32" t="s">
        <v>1858</v>
      </c>
      <c r="AI261" s="32" t="s">
        <v>118</v>
      </c>
      <c r="AJ261" s="74">
        <v>1572057</v>
      </c>
      <c r="AK261" s="58" t="s">
        <v>91</v>
      </c>
      <c r="AL261" s="31"/>
      <c r="AM261" s="58" t="s">
        <v>82</v>
      </c>
      <c r="AN261" s="32"/>
      <c r="AO261" s="32"/>
      <c r="AP261" s="32"/>
      <c r="AQ261" s="32"/>
      <c r="AR261" s="32"/>
      <c r="AS261" s="32"/>
      <c r="AT261" s="32">
        <v>1528642</v>
      </c>
      <c r="AU261" s="32" t="s">
        <v>158</v>
      </c>
      <c r="AV261" s="32" t="s">
        <v>84</v>
      </c>
      <c r="AW261" s="32" t="s">
        <v>85</v>
      </c>
      <c r="AX261" s="32">
        <v>0</v>
      </c>
      <c r="AY261" s="32">
        <v>50</v>
      </c>
      <c r="AZ261" s="32">
        <v>50.01</v>
      </c>
      <c r="BA261" s="32">
        <v>85</v>
      </c>
      <c r="BB261" s="32">
        <v>85.01</v>
      </c>
      <c r="BC261" s="32">
        <v>130</v>
      </c>
      <c r="BD261" s="32">
        <v>0</v>
      </c>
      <c r="BE261" s="32">
        <v>0</v>
      </c>
      <c r="BF261" s="32">
        <v>0</v>
      </c>
      <c r="BG261" s="32">
        <v>0</v>
      </c>
      <c r="BH261" s="32">
        <v>0</v>
      </c>
      <c r="BI261" s="32">
        <v>0</v>
      </c>
      <c r="BJ261" s="32">
        <v>0</v>
      </c>
      <c r="BK261" s="32">
        <v>1572057</v>
      </c>
      <c r="BL261" s="32">
        <v>0</v>
      </c>
      <c r="BM261" s="77">
        <v>0</v>
      </c>
      <c r="BN261" s="77">
        <v>0</v>
      </c>
      <c r="BO261" s="77">
        <v>0</v>
      </c>
      <c r="BP261" s="78">
        <v>1572057</v>
      </c>
      <c r="BQ261" s="80">
        <v>0</v>
      </c>
      <c r="BR261" s="80">
        <v>0</v>
      </c>
      <c r="BS261" s="80">
        <v>0</v>
      </c>
      <c r="BT261" s="80">
        <v>0</v>
      </c>
      <c r="BU261" s="80">
        <v>0</v>
      </c>
      <c r="BV261" s="80">
        <v>0</v>
      </c>
      <c r="BW261" s="80">
        <v>1122365</v>
      </c>
      <c r="BX261" s="80">
        <v>1572057</v>
      </c>
      <c r="BY261" s="80">
        <v>0</v>
      </c>
      <c r="BZ261" s="79">
        <v>0</v>
      </c>
      <c r="CA261" s="79">
        <v>0</v>
      </c>
      <c r="CB261" s="79">
        <v>0</v>
      </c>
      <c r="CC261" s="76">
        <v>1572057</v>
      </c>
      <c r="CF261" s="42">
        <f t="shared" si="18"/>
        <v>100</v>
      </c>
      <c r="CG261" s="43" t="str">
        <f t="shared" si="17"/>
        <v>ÓPTIMO</v>
      </c>
      <c r="CJ261" s="43">
        <v>459414658.40999991</v>
      </c>
      <c r="CL261" s="89"/>
      <c r="CM261" s="43" t="s">
        <v>98</v>
      </c>
      <c r="CO261" s="52">
        <v>8130</v>
      </c>
      <c r="DB261" s="43" t="s">
        <v>1859</v>
      </c>
    </row>
    <row r="262" spans="1:106" hidden="1" x14ac:dyDescent="0.25">
      <c r="A262" s="31">
        <v>8140</v>
      </c>
      <c r="B262" s="31">
        <v>21111</v>
      </c>
      <c r="C262" s="31" t="s">
        <v>76</v>
      </c>
      <c r="D262" s="73">
        <v>11</v>
      </c>
      <c r="E262" s="31" t="s">
        <v>145</v>
      </c>
      <c r="F262" s="31">
        <v>0</v>
      </c>
      <c r="G262" s="31" t="s">
        <v>145</v>
      </c>
      <c r="H262" s="31">
        <v>247</v>
      </c>
      <c r="I262" s="31" t="s">
        <v>1752</v>
      </c>
      <c r="J262" s="31">
        <v>2</v>
      </c>
      <c r="K262" s="31" t="s">
        <v>105</v>
      </c>
      <c r="L262" s="31">
        <v>6</v>
      </c>
      <c r="M262" s="31" t="s">
        <v>147</v>
      </c>
      <c r="N262" s="31">
        <v>8</v>
      </c>
      <c r="O262" s="31" t="s">
        <v>148</v>
      </c>
      <c r="P262" s="31">
        <v>3</v>
      </c>
      <c r="Q262" s="31" t="s">
        <v>109</v>
      </c>
      <c r="R262" s="31">
        <v>5</v>
      </c>
      <c r="S262" s="31" t="s">
        <v>149</v>
      </c>
      <c r="T262" s="31" t="s">
        <v>1</v>
      </c>
      <c r="U262" s="31" t="s">
        <v>1264</v>
      </c>
      <c r="V262" s="31">
        <v>337</v>
      </c>
      <c r="W262" s="31" t="s">
        <v>1753</v>
      </c>
      <c r="X262" s="74">
        <v>4</v>
      </c>
      <c r="Y262" s="32" t="s">
        <v>1853</v>
      </c>
      <c r="Z262" s="32" t="s">
        <v>94</v>
      </c>
      <c r="AA262" s="32" t="s">
        <v>1860</v>
      </c>
      <c r="AB262" s="32" t="s">
        <v>1861</v>
      </c>
      <c r="AC262" s="32" t="s">
        <v>1862</v>
      </c>
      <c r="AD262" s="32" t="s">
        <v>1863</v>
      </c>
      <c r="AE262" s="75" t="s">
        <v>79</v>
      </c>
      <c r="AF262" s="31">
        <v>9293</v>
      </c>
      <c r="AG262" s="32" t="s">
        <v>1864</v>
      </c>
      <c r="AH262" s="32" t="s">
        <v>1865</v>
      </c>
      <c r="AI262" s="32" t="s">
        <v>87</v>
      </c>
      <c r="AJ262" s="68">
        <v>100</v>
      </c>
      <c r="AK262" s="58" t="s">
        <v>91</v>
      </c>
      <c r="AL262" s="31"/>
      <c r="AM262" s="58" t="s">
        <v>82</v>
      </c>
      <c r="AN262" s="32"/>
      <c r="AO262" s="32"/>
      <c r="AP262" s="32"/>
      <c r="AQ262" s="32"/>
      <c r="AR262" s="32"/>
      <c r="AS262" s="32"/>
      <c r="AT262" s="32">
        <v>0</v>
      </c>
      <c r="AU262" s="32" t="s">
        <v>88</v>
      </c>
      <c r="AV262" s="32" t="s">
        <v>102</v>
      </c>
      <c r="AW262" s="32" t="s">
        <v>85</v>
      </c>
      <c r="AX262" s="77">
        <v>0</v>
      </c>
      <c r="AY262" s="77">
        <v>15</v>
      </c>
      <c r="AZ262" s="77">
        <v>15.01</v>
      </c>
      <c r="BA262" s="77">
        <v>60</v>
      </c>
      <c r="BB262" s="77">
        <v>60.01</v>
      </c>
      <c r="BC262" s="77">
        <v>130</v>
      </c>
      <c r="BD262" s="77">
        <v>10</v>
      </c>
      <c r="BE262" s="77">
        <v>30</v>
      </c>
      <c r="BF262" s="77">
        <v>31</v>
      </c>
      <c r="BG262" s="77">
        <v>29</v>
      </c>
      <c r="BH262" s="77">
        <v>0</v>
      </c>
      <c r="BI262" s="77">
        <v>0</v>
      </c>
      <c r="BJ262" s="77">
        <v>0</v>
      </c>
      <c r="BK262" s="77">
        <v>0</v>
      </c>
      <c r="BL262" s="77">
        <v>0</v>
      </c>
      <c r="BM262" s="77">
        <v>0</v>
      </c>
      <c r="BN262" s="77">
        <v>0</v>
      </c>
      <c r="BO262" s="77">
        <v>0</v>
      </c>
      <c r="BP262" s="78">
        <v>125</v>
      </c>
      <c r="BQ262" s="79">
        <v>5</v>
      </c>
      <c r="BR262" s="79">
        <v>70</v>
      </c>
      <c r="BS262" s="79">
        <v>13</v>
      </c>
      <c r="BT262" s="79">
        <v>8</v>
      </c>
      <c r="BU262" s="79">
        <v>2</v>
      </c>
      <c r="BV262" s="79">
        <v>0</v>
      </c>
      <c r="BW262" s="79">
        <v>0</v>
      </c>
      <c r="BX262" s="79">
        <v>0</v>
      </c>
      <c r="BY262" s="79">
        <v>0</v>
      </c>
      <c r="BZ262" s="79">
        <v>0</v>
      </c>
      <c r="CA262" s="79">
        <v>0</v>
      </c>
      <c r="CB262" s="79">
        <v>0</v>
      </c>
      <c r="CC262" s="76">
        <v>98</v>
      </c>
      <c r="CF262" s="42">
        <f t="shared" si="18"/>
        <v>78.400000000000006</v>
      </c>
      <c r="CG262" s="43" t="str">
        <f t="shared" si="17"/>
        <v>ÓPTIMO</v>
      </c>
      <c r="CJ262" s="43">
        <v>459414658.40999991</v>
      </c>
      <c r="CL262" s="89"/>
      <c r="CM262" s="43" t="s">
        <v>98</v>
      </c>
      <c r="CO262" s="43" t="e">
        <v>#N/A</v>
      </c>
      <c r="DB262" s="43" t="s">
        <v>1866</v>
      </c>
    </row>
    <row r="263" spans="1:106" hidden="1" x14ac:dyDescent="0.25">
      <c r="A263" s="31">
        <v>8153</v>
      </c>
      <c r="B263" s="31">
        <v>21111</v>
      </c>
      <c r="C263" s="31" t="s">
        <v>76</v>
      </c>
      <c r="D263" s="73">
        <v>11</v>
      </c>
      <c r="E263" s="31" t="s">
        <v>145</v>
      </c>
      <c r="F263" s="31">
        <v>0</v>
      </c>
      <c r="G263" s="31" t="s">
        <v>145</v>
      </c>
      <c r="H263" s="31">
        <v>247</v>
      </c>
      <c r="I263" s="31" t="s">
        <v>1752</v>
      </c>
      <c r="J263" s="31">
        <v>2</v>
      </c>
      <c r="K263" s="31" t="s">
        <v>105</v>
      </c>
      <c r="L263" s="31">
        <v>6</v>
      </c>
      <c r="M263" s="31" t="s">
        <v>147</v>
      </c>
      <c r="N263" s="31">
        <v>8</v>
      </c>
      <c r="O263" s="31" t="s">
        <v>148</v>
      </c>
      <c r="P263" s="31">
        <v>3</v>
      </c>
      <c r="Q263" s="31" t="s">
        <v>109</v>
      </c>
      <c r="R263" s="31">
        <v>5</v>
      </c>
      <c r="S263" s="31" t="s">
        <v>149</v>
      </c>
      <c r="T263" s="31" t="s">
        <v>1</v>
      </c>
      <c r="U263" s="31" t="s">
        <v>1264</v>
      </c>
      <c r="V263" s="31">
        <v>337</v>
      </c>
      <c r="W263" s="31" t="s">
        <v>1753</v>
      </c>
      <c r="X263" s="74">
        <v>4</v>
      </c>
      <c r="Y263" s="32" t="s">
        <v>1853</v>
      </c>
      <c r="Z263" s="32" t="s">
        <v>94</v>
      </c>
      <c r="AA263" s="32" t="s">
        <v>1867</v>
      </c>
      <c r="AB263" s="32" t="s">
        <v>1868</v>
      </c>
      <c r="AC263" s="32" t="s">
        <v>1869</v>
      </c>
      <c r="AD263" s="32" t="s">
        <v>1863</v>
      </c>
      <c r="AE263" s="75" t="s">
        <v>79</v>
      </c>
      <c r="AF263" s="31">
        <v>9311</v>
      </c>
      <c r="AG263" s="32" t="s">
        <v>1870</v>
      </c>
      <c r="AH263" s="32" t="s">
        <v>1871</v>
      </c>
      <c r="AI263" s="32" t="s">
        <v>87</v>
      </c>
      <c r="AJ263" s="68">
        <v>100</v>
      </c>
      <c r="AK263" s="58" t="s">
        <v>91</v>
      </c>
      <c r="AL263" s="31"/>
      <c r="AM263" s="58" t="s">
        <v>82</v>
      </c>
      <c r="AN263" s="32"/>
      <c r="AO263" s="32"/>
      <c r="AP263" s="32"/>
      <c r="AQ263" s="32"/>
      <c r="AR263" s="32"/>
      <c r="AS263" s="32"/>
      <c r="AT263" s="32">
        <v>0</v>
      </c>
      <c r="AU263" s="32" t="s">
        <v>88</v>
      </c>
      <c r="AV263" s="32" t="s">
        <v>89</v>
      </c>
      <c r="AW263" s="32" t="s">
        <v>85</v>
      </c>
      <c r="AX263" s="77">
        <v>0</v>
      </c>
      <c r="AY263" s="77">
        <v>15</v>
      </c>
      <c r="AZ263" s="77">
        <v>15.01</v>
      </c>
      <c r="BA263" s="77">
        <v>60</v>
      </c>
      <c r="BB263" s="77">
        <v>60.01</v>
      </c>
      <c r="BC263" s="77">
        <v>130</v>
      </c>
      <c r="BD263" s="77">
        <v>0</v>
      </c>
      <c r="BE263" s="77">
        <v>20</v>
      </c>
      <c r="BF263" s="77">
        <v>50</v>
      </c>
      <c r="BG263" s="77">
        <v>20</v>
      </c>
      <c r="BH263" s="77">
        <v>10</v>
      </c>
      <c r="BI263" s="77">
        <v>0</v>
      </c>
      <c r="BJ263" s="77">
        <v>0</v>
      </c>
      <c r="BK263" s="77">
        <v>0</v>
      </c>
      <c r="BL263" s="77">
        <v>0</v>
      </c>
      <c r="BM263" s="77">
        <v>0</v>
      </c>
      <c r="BN263" s="77">
        <v>0</v>
      </c>
      <c r="BO263" s="77">
        <v>0</v>
      </c>
      <c r="BP263" s="78">
        <v>2</v>
      </c>
      <c r="BQ263" s="79">
        <v>0</v>
      </c>
      <c r="BR263" s="79">
        <v>0</v>
      </c>
      <c r="BS263" s="79">
        <v>54</v>
      </c>
      <c r="BT263" s="79">
        <v>30</v>
      </c>
      <c r="BU263" s="79">
        <v>11</v>
      </c>
      <c r="BV263" s="79">
        <v>8</v>
      </c>
      <c r="BW263" s="79">
        <v>0</v>
      </c>
      <c r="BX263" s="79">
        <v>0</v>
      </c>
      <c r="BY263" s="79">
        <v>0</v>
      </c>
      <c r="BZ263" s="79">
        <v>0</v>
      </c>
      <c r="CA263" s="79">
        <v>0</v>
      </c>
      <c r="CB263" s="79">
        <v>0</v>
      </c>
      <c r="CC263" s="76">
        <v>103</v>
      </c>
      <c r="CF263" s="42">
        <f t="shared" si="18"/>
        <v>5150</v>
      </c>
      <c r="CG263" s="43" t="str">
        <f t="shared" si="17"/>
        <v>EN RIESGO</v>
      </c>
      <c r="CJ263" s="43">
        <v>459414658.40999991</v>
      </c>
      <c r="CL263" s="89"/>
      <c r="CM263" s="43" t="s">
        <v>98</v>
      </c>
      <c r="CO263" s="43" t="e">
        <v>#N/A</v>
      </c>
      <c r="DB263" s="43" t="s">
        <v>1872</v>
      </c>
    </row>
    <row r="264" spans="1:106" hidden="1" x14ac:dyDescent="0.25">
      <c r="A264" s="31">
        <v>8158</v>
      </c>
      <c r="B264" s="31">
        <v>21111</v>
      </c>
      <c r="C264" s="31" t="s">
        <v>76</v>
      </c>
      <c r="D264" s="73">
        <v>11</v>
      </c>
      <c r="E264" s="31" t="s">
        <v>145</v>
      </c>
      <c r="F264" s="31">
        <v>0</v>
      </c>
      <c r="G264" s="31" t="s">
        <v>145</v>
      </c>
      <c r="H264" s="31">
        <v>247</v>
      </c>
      <c r="I264" s="31" t="s">
        <v>1752</v>
      </c>
      <c r="J264" s="31">
        <v>2</v>
      </c>
      <c r="K264" s="31" t="s">
        <v>105</v>
      </c>
      <c r="L264" s="31">
        <v>6</v>
      </c>
      <c r="M264" s="31" t="s">
        <v>147</v>
      </c>
      <c r="N264" s="31">
        <v>8</v>
      </c>
      <c r="O264" s="31" t="s">
        <v>148</v>
      </c>
      <c r="P264" s="31">
        <v>3</v>
      </c>
      <c r="Q264" s="31" t="s">
        <v>109</v>
      </c>
      <c r="R264" s="31">
        <v>5</v>
      </c>
      <c r="S264" s="31" t="s">
        <v>149</v>
      </c>
      <c r="T264" s="31" t="s">
        <v>1</v>
      </c>
      <c r="U264" s="31" t="s">
        <v>1264</v>
      </c>
      <c r="V264" s="31">
        <v>337</v>
      </c>
      <c r="W264" s="31" t="s">
        <v>1753</v>
      </c>
      <c r="X264" s="74">
        <v>4</v>
      </c>
      <c r="Y264" s="32" t="s">
        <v>1853</v>
      </c>
      <c r="Z264" s="32" t="s">
        <v>94</v>
      </c>
      <c r="AA264" s="32" t="s">
        <v>1873</v>
      </c>
      <c r="AB264" s="32" t="s">
        <v>1874</v>
      </c>
      <c r="AC264" s="32" t="s">
        <v>1875</v>
      </c>
      <c r="AD264" s="32" t="s">
        <v>1863</v>
      </c>
      <c r="AE264" s="75" t="s">
        <v>79</v>
      </c>
      <c r="AF264" s="31">
        <v>9335</v>
      </c>
      <c r="AG264" s="32" t="s">
        <v>1876</v>
      </c>
      <c r="AH264" s="32" t="s">
        <v>1877</v>
      </c>
      <c r="AI264" s="32" t="s">
        <v>87</v>
      </c>
      <c r="AJ264" s="68">
        <v>100</v>
      </c>
      <c r="AK264" s="58" t="s">
        <v>91</v>
      </c>
      <c r="AL264" s="31"/>
      <c r="AM264" s="58" t="s">
        <v>82</v>
      </c>
      <c r="AN264" s="32"/>
      <c r="AO264" s="32"/>
      <c r="AP264" s="32"/>
      <c r="AQ264" s="32"/>
      <c r="AR264" s="32"/>
      <c r="AS264" s="32"/>
      <c r="AT264" s="32">
        <v>0</v>
      </c>
      <c r="AU264" s="32" t="s">
        <v>88</v>
      </c>
      <c r="AV264" s="32" t="s">
        <v>89</v>
      </c>
      <c r="AW264" s="32" t="s">
        <v>85</v>
      </c>
      <c r="AX264" s="77">
        <v>0</v>
      </c>
      <c r="AY264" s="77">
        <v>15</v>
      </c>
      <c r="AZ264" s="77">
        <v>15.01</v>
      </c>
      <c r="BA264" s="77">
        <v>60</v>
      </c>
      <c r="BB264" s="77">
        <v>60.01</v>
      </c>
      <c r="BC264" s="77">
        <v>130</v>
      </c>
      <c r="BD264" s="77">
        <v>0</v>
      </c>
      <c r="BE264" s="77">
        <v>0</v>
      </c>
      <c r="BF264" s="77">
        <v>0</v>
      </c>
      <c r="BG264" s="77">
        <v>35</v>
      </c>
      <c r="BH264" s="77">
        <v>35</v>
      </c>
      <c r="BI264" s="77">
        <v>30</v>
      </c>
      <c r="BJ264" s="77">
        <v>0</v>
      </c>
      <c r="BK264" s="77">
        <v>0</v>
      </c>
      <c r="BL264" s="77">
        <v>0</v>
      </c>
      <c r="BM264" s="77">
        <v>0</v>
      </c>
      <c r="BN264" s="77">
        <v>0</v>
      </c>
      <c r="BO264" s="77">
        <v>0</v>
      </c>
      <c r="BP264" s="78">
        <v>100</v>
      </c>
      <c r="BQ264" s="79">
        <v>0</v>
      </c>
      <c r="BR264" s="79">
        <v>0</v>
      </c>
      <c r="BS264" s="79">
        <v>0</v>
      </c>
      <c r="BT264" s="79">
        <v>0</v>
      </c>
      <c r="BU264" s="79">
        <v>0</v>
      </c>
      <c r="BV264" s="79">
        <v>0</v>
      </c>
      <c r="BW264" s="79">
        <v>0</v>
      </c>
      <c r="BX264" s="79">
        <v>0</v>
      </c>
      <c r="BY264" s="79">
        <v>0</v>
      </c>
      <c r="BZ264" s="79">
        <v>0</v>
      </c>
      <c r="CA264" s="79">
        <v>0</v>
      </c>
      <c r="CB264" s="79">
        <v>0</v>
      </c>
      <c r="CC264" s="76">
        <v>0</v>
      </c>
      <c r="CF264" s="42">
        <f t="shared" si="18"/>
        <v>0</v>
      </c>
      <c r="CG264" s="43" t="str">
        <f t="shared" si="17"/>
        <v>EN RIESGO</v>
      </c>
      <c r="CJ264" s="43">
        <v>459414658.40999991</v>
      </c>
      <c r="CL264" s="89"/>
      <c r="CM264" s="43" t="s">
        <v>98</v>
      </c>
      <c r="CO264" s="43" t="e">
        <v>#N/A</v>
      </c>
      <c r="DB264" s="43" t="s">
        <v>1878</v>
      </c>
    </row>
    <row r="265" spans="1:106" hidden="1" x14ac:dyDescent="0.25">
      <c r="A265" s="31">
        <v>8166</v>
      </c>
      <c r="B265" s="31">
        <v>21111</v>
      </c>
      <c r="C265" s="31" t="s">
        <v>76</v>
      </c>
      <c r="D265" s="73">
        <v>11</v>
      </c>
      <c r="E265" s="31" t="s">
        <v>145</v>
      </c>
      <c r="F265" s="31">
        <v>0</v>
      </c>
      <c r="G265" s="31" t="s">
        <v>145</v>
      </c>
      <c r="H265" s="31">
        <v>247</v>
      </c>
      <c r="I265" s="31" t="s">
        <v>1752</v>
      </c>
      <c r="J265" s="31">
        <v>2</v>
      </c>
      <c r="K265" s="31" t="s">
        <v>105</v>
      </c>
      <c r="L265" s="31">
        <v>6</v>
      </c>
      <c r="M265" s="31" t="s">
        <v>147</v>
      </c>
      <c r="N265" s="31">
        <v>8</v>
      </c>
      <c r="O265" s="31" t="s">
        <v>148</v>
      </c>
      <c r="P265" s="31">
        <v>3</v>
      </c>
      <c r="Q265" s="31" t="s">
        <v>109</v>
      </c>
      <c r="R265" s="31">
        <v>5</v>
      </c>
      <c r="S265" s="31" t="s">
        <v>149</v>
      </c>
      <c r="T265" s="31" t="s">
        <v>1</v>
      </c>
      <c r="U265" s="31" t="s">
        <v>1264</v>
      </c>
      <c r="V265" s="31">
        <v>337</v>
      </c>
      <c r="W265" s="31" t="s">
        <v>1753</v>
      </c>
      <c r="X265" s="74">
        <v>4</v>
      </c>
      <c r="Y265" s="32" t="s">
        <v>1853</v>
      </c>
      <c r="Z265" s="32" t="s">
        <v>94</v>
      </c>
      <c r="AA265" s="32" t="s">
        <v>1879</v>
      </c>
      <c r="AB265" s="32" t="s">
        <v>1880</v>
      </c>
      <c r="AC265" s="32" t="s">
        <v>1881</v>
      </c>
      <c r="AD265" s="32" t="s">
        <v>1882</v>
      </c>
      <c r="AE265" s="75" t="s">
        <v>79</v>
      </c>
      <c r="AF265" s="31">
        <v>9351</v>
      </c>
      <c r="AG265" s="32" t="s">
        <v>1883</v>
      </c>
      <c r="AH265" s="32" t="s">
        <v>1884</v>
      </c>
      <c r="AI265" s="32" t="s">
        <v>87</v>
      </c>
      <c r="AJ265" s="68">
        <v>100</v>
      </c>
      <c r="AK265" s="58" t="s">
        <v>91</v>
      </c>
      <c r="AL265" s="31"/>
      <c r="AM265" s="58" t="s">
        <v>82</v>
      </c>
      <c r="AN265" s="32"/>
      <c r="AO265" s="32"/>
      <c r="AP265" s="32"/>
      <c r="AQ265" s="32"/>
      <c r="AR265" s="32"/>
      <c r="AS265" s="32"/>
      <c r="AT265" s="32">
        <v>0</v>
      </c>
      <c r="AU265" s="32" t="s">
        <v>88</v>
      </c>
      <c r="AV265" s="32" t="s">
        <v>89</v>
      </c>
      <c r="AW265" s="32" t="s">
        <v>85</v>
      </c>
      <c r="AX265" s="77">
        <v>0</v>
      </c>
      <c r="AY265" s="77">
        <v>15</v>
      </c>
      <c r="AZ265" s="77">
        <v>15.01</v>
      </c>
      <c r="BA265" s="77">
        <v>60</v>
      </c>
      <c r="BB265" s="77">
        <v>60.01</v>
      </c>
      <c r="BC265" s="77">
        <v>130</v>
      </c>
      <c r="BD265" s="77">
        <v>0</v>
      </c>
      <c r="BE265" s="77">
        <v>0</v>
      </c>
      <c r="BF265" s="77">
        <v>0</v>
      </c>
      <c r="BG265" s="77">
        <v>0</v>
      </c>
      <c r="BH265" s="77">
        <v>25</v>
      </c>
      <c r="BI265" s="77">
        <v>25</v>
      </c>
      <c r="BJ265" s="77">
        <v>50</v>
      </c>
      <c r="BK265" s="77">
        <v>0</v>
      </c>
      <c r="BL265" s="77">
        <v>0</v>
      </c>
      <c r="BM265" s="77">
        <v>0</v>
      </c>
      <c r="BN265" s="77">
        <v>0</v>
      </c>
      <c r="BO265" s="77">
        <v>0</v>
      </c>
      <c r="BP265" s="78">
        <v>1528642</v>
      </c>
      <c r="BQ265" s="79">
        <v>0</v>
      </c>
      <c r="BR265" s="79">
        <v>0</v>
      </c>
      <c r="BS265" s="79">
        <v>0</v>
      </c>
      <c r="BT265" s="79">
        <v>0</v>
      </c>
      <c r="BU265" s="79">
        <v>0</v>
      </c>
      <c r="BV265" s="79">
        <v>0</v>
      </c>
      <c r="BW265" s="79">
        <v>0</v>
      </c>
      <c r="BX265" s="79">
        <v>5</v>
      </c>
      <c r="BY265" s="79">
        <v>0</v>
      </c>
      <c r="BZ265" s="79">
        <v>0</v>
      </c>
      <c r="CA265" s="79">
        <v>0</v>
      </c>
      <c r="CB265" s="79">
        <v>0</v>
      </c>
      <c r="CC265" s="76">
        <v>5</v>
      </c>
      <c r="CF265" s="42">
        <f t="shared" si="18"/>
        <v>3.2708770267989495E-4</v>
      </c>
      <c r="CG265" s="43" t="str">
        <f t="shared" si="17"/>
        <v>EN RIESGO</v>
      </c>
      <c r="CJ265" s="43">
        <v>459414658.40999991</v>
      </c>
      <c r="CL265" s="89"/>
      <c r="CM265" s="43" t="s">
        <v>98</v>
      </c>
      <c r="CO265" s="43" t="e">
        <v>#N/A</v>
      </c>
      <c r="DB265" s="43" t="s">
        <v>1885</v>
      </c>
    </row>
    <row r="266" spans="1:106" hidden="1" x14ac:dyDescent="0.25">
      <c r="A266" s="31">
        <v>8173</v>
      </c>
      <c r="B266" s="31">
        <v>21111</v>
      </c>
      <c r="C266" s="31" t="s">
        <v>76</v>
      </c>
      <c r="D266" s="73">
        <v>11</v>
      </c>
      <c r="E266" s="31" t="s">
        <v>145</v>
      </c>
      <c r="F266" s="31">
        <v>0</v>
      </c>
      <c r="G266" s="31" t="s">
        <v>145</v>
      </c>
      <c r="H266" s="31">
        <v>247</v>
      </c>
      <c r="I266" s="31" t="s">
        <v>1752</v>
      </c>
      <c r="J266" s="31">
        <v>2</v>
      </c>
      <c r="K266" s="31" t="s">
        <v>105</v>
      </c>
      <c r="L266" s="31">
        <v>6</v>
      </c>
      <c r="M266" s="31" t="s">
        <v>147</v>
      </c>
      <c r="N266" s="31">
        <v>8</v>
      </c>
      <c r="O266" s="31" t="s">
        <v>148</v>
      </c>
      <c r="P266" s="31">
        <v>3</v>
      </c>
      <c r="Q266" s="31" t="s">
        <v>109</v>
      </c>
      <c r="R266" s="31">
        <v>5</v>
      </c>
      <c r="S266" s="31" t="s">
        <v>149</v>
      </c>
      <c r="T266" s="31" t="s">
        <v>1</v>
      </c>
      <c r="U266" s="31" t="s">
        <v>1264</v>
      </c>
      <c r="V266" s="31">
        <v>337</v>
      </c>
      <c r="W266" s="31" t="s">
        <v>1753</v>
      </c>
      <c r="X266" s="74">
        <v>4</v>
      </c>
      <c r="Y266" s="32" t="s">
        <v>1853</v>
      </c>
      <c r="Z266" s="32" t="s">
        <v>94</v>
      </c>
      <c r="AA266" s="32" t="s">
        <v>1886</v>
      </c>
      <c r="AB266" s="32" t="s">
        <v>1887</v>
      </c>
      <c r="AC266" s="32" t="s">
        <v>1888</v>
      </c>
      <c r="AD266" s="32" t="s">
        <v>1863</v>
      </c>
      <c r="AE266" s="75" t="s">
        <v>79</v>
      </c>
      <c r="AF266" s="31">
        <v>9365</v>
      </c>
      <c r="AG266" s="32" t="s">
        <v>1889</v>
      </c>
      <c r="AH266" s="32" t="s">
        <v>1890</v>
      </c>
      <c r="AI266" s="32" t="s">
        <v>87</v>
      </c>
      <c r="AJ266" s="68">
        <v>100</v>
      </c>
      <c r="AK266" s="58" t="s">
        <v>91</v>
      </c>
      <c r="AL266" s="31"/>
      <c r="AM266" s="58" t="s">
        <v>82</v>
      </c>
      <c r="AN266" s="32"/>
      <c r="AO266" s="32"/>
      <c r="AP266" s="32"/>
      <c r="AQ266" s="32"/>
      <c r="AR266" s="32"/>
      <c r="AS266" s="32"/>
      <c r="AT266" s="32">
        <v>0</v>
      </c>
      <c r="AU266" s="32" t="s">
        <v>88</v>
      </c>
      <c r="AV266" s="32" t="s">
        <v>89</v>
      </c>
      <c r="AW266" s="32" t="s">
        <v>85</v>
      </c>
      <c r="AX266" s="77">
        <v>0</v>
      </c>
      <c r="AY266" s="77">
        <v>15</v>
      </c>
      <c r="AZ266" s="77">
        <v>15.01</v>
      </c>
      <c r="BA266" s="77">
        <v>60</v>
      </c>
      <c r="BB266" s="77">
        <v>60.01</v>
      </c>
      <c r="BC266" s="77">
        <v>130</v>
      </c>
      <c r="BD266" s="77">
        <v>0</v>
      </c>
      <c r="BE266" s="77">
        <v>0</v>
      </c>
      <c r="BF266" s="77">
        <v>0</v>
      </c>
      <c r="BG266" s="77">
        <v>0</v>
      </c>
      <c r="BH266" s="77">
        <v>0</v>
      </c>
      <c r="BI266" s="77">
        <v>20</v>
      </c>
      <c r="BJ266" s="77">
        <v>30</v>
      </c>
      <c r="BK266" s="77">
        <v>50</v>
      </c>
      <c r="BL266" s="77">
        <v>0</v>
      </c>
      <c r="BM266" s="77">
        <v>0</v>
      </c>
      <c r="BN266" s="77">
        <v>0</v>
      </c>
      <c r="BO266" s="77">
        <v>0</v>
      </c>
      <c r="BP266" s="78">
        <v>100</v>
      </c>
      <c r="BQ266" s="79">
        <v>0</v>
      </c>
      <c r="BR266" s="79">
        <v>0</v>
      </c>
      <c r="BS266" s="79">
        <v>0</v>
      </c>
      <c r="BT266" s="79">
        <v>0</v>
      </c>
      <c r="BU266" s="79">
        <v>0</v>
      </c>
      <c r="BV266" s="79">
        <v>0</v>
      </c>
      <c r="BW266" s="79">
        <v>0.01</v>
      </c>
      <c r="BX266" s="79">
        <v>0</v>
      </c>
      <c r="BY266" s="79">
        <v>0</v>
      </c>
      <c r="BZ266" s="79">
        <v>0</v>
      </c>
      <c r="CA266" s="79">
        <v>0</v>
      </c>
      <c r="CB266" s="79">
        <v>0</v>
      </c>
      <c r="CC266" s="76">
        <v>0.01</v>
      </c>
      <c r="CF266" s="42">
        <f t="shared" si="18"/>
        <v>0.01</v>
      </c>
      <c r="CG266" s="43" t="str">
        <f t="shared" ref="CG266:CG315" si="19">IF(CF266="SIN DATO", "N/A", IF(CF266&gt;130,"EN RIESGO",IF(AW266="Ascendente",IF(AND(CF266&gt;=AX266,CF266&lt;=AY266),"EN RIESGO",IF(AND(CF266&gt;=AZ266,CF266&lt;=BA266),"MEJORABLE",IF(AND(CF266&gt;=BB266,CF266&lt;=BC266),"ÓPTIMO"))),IF(AW266="Descendente",IF(AND(CF266&gt;=BC266,CF266&lt;=BB266),"ÓPTIMO",IF(AND(CF266&gt;=BA266,CF266&lt;=AZ266),"MEJORABLE",IF(AND(CF266&gt;=AY266,CF266&lt;=AX266),"EN RIESGO","N/A")))))))</f>
        <v>EN RIESGO</v>
      </c>
      <c r="CJ266" s="43">
        <v>459414658.40999991</v>
      </c>
      <c r="CL266" s="89"/>
      <c r="CM266" s="43" t="s">
        <v>98</v>
      </c>
      <c r="CO266" s="43" t="e">
        <v>#N/A</v>
      </c>
      <c r="DB266" s="43" t="s">
        <v>1891</v>
      </c>
    </row>
    <row r="267" spans="1:106" hidden="1" x14ac:dyDescent="0.25">
      <c r="A267" s="31">
        <v>8180</v>
      </c>
      <c r="B267" s="31">
        <v>21111</v>
      </c>
      <c r="C267" s="31" t="s">
        <v>76</v>
      </c>
      <c r="D267" s="73">
        <v>11</v>
      </c>
      <c r="E267" s="31" t="s">
        <v>145</v>
      </c>
      <c r="F267" s="31">
        <v>0</v>
      </c>
      <c r="G267" s="31" t="s">
        <v>145</v>
      </c>
      <c r="H267" s="31">
        <v>247</v>
      </c>
      <c r="I267" s="31" t="s">
        <v>1752</v>
      </c>
      <c r="J267" s="31">
        <v>2</v>
      </c>
      <c r="K267" s="31" t="s">
        <v>105</v>
      </c>
      <c r="L267" s="31">
        <v>6</v>
      </c>
      <c r="M267" s="31" t="s">
        <v>147</v>
      </c>
      <c r="N267" s="31">
        <v>8</v>
      </c>
      <c r="O267" s="31" t="s">
        <v>148</v>
      </c>
      <c r="P267" s="31">
        <v>3</v>
      </c>
      <c r="Q267" s="31" t="s">
        <v>109</v>
      </c>
      <c r="R267" s="31">
        <v>5</v>
      </c>
      <c r="S267" s="31" t="s">
        <v>149</v>
      </c>
      <c r="T267" s="31" t="s">
        <v>1</v>
      </c>
      <c r="U267" s="31" t="s">
        <v>1264</v>
      </c>
      <c r="V267" s="31">
        <v>337</v>
      </c>
      <c r="W267" s="31" t="s">
        <v>1753</v>
      </c>
      <c r="X267" s="74">
        <v>4</v>
      </c>
      <c r="Y267" s="32" t="s">
        <v>1853</v>
      </c>
      <c r="Z267" s="32" t="s">
        <v>94</v>
      </c>
      <c r="AA267" s="32" t="s">
        <v>1892</v>
      </c>
      <c r="AB267" s="32" t="s">
        <v>1880</v>
      </c>
      <c r="AC267" s="32" t="s">
        <v>1893</v>
      </c>
      <c r="AD267" s="32" t="s">
        <v>1863</v>
      </c>
      <c r="AE267" s="75" t="s">
        <v>79</v>
      </c>
      <c r="AF267" s="31">
        <v>9377</v>
      </c>
      <c r="AG267" s="32" t="s">
        <v>1894</v>
      </c>
      <c r="AH267" s="32" t="s">
        <v>1895</v>
      </c>
      <c r="AI267" s="32" t="s">
        <v>87</v>
      </c>
      <c r="AJ267" s="68">
        <v>100</v>
      </c>
      <c r="AK267" s="58" t="s">
        <v>91</v>
      </c>
      <c r="AL267" s="31"/>
      <c r="AM267" s="58" t="s">
        <v>82</v>
      </c>
      <c r="AN267" s="32"/>
      <c r="AO267" s="32"/>
      <c r="AP267" s="32"/>
      <c r="AQ267" s="32"/>
      <c r="AR267" s="32"/>
      <c r="AS267" s="32"/>
      <c r="AT267" s="32">
        <v>0</v>
      </c>
      <c r="AU267" s="32" t="s">
        <v>88</v>
      </c>
      <c r="AV267" s="32" t="s">
        <v>89</v>
      </c>
      <c r="AW267" s="32" t="s">
        <v>85</v>
      </c>
      <c r="AX267" s="77">
        <v>0</v>
      </c>
      <c r="AY267" s="77">
        <v>15</v>
      </c>
      <c r="AZ267" s="77">
        <v>15.01</v>
      </c>
      <c r="BA267" s="77">
        <v>60</v>
      </c>
      <c r="BB267" s="77">
        <v>60.01</v>
      </c>
      <c r="BC267" s="77">
        <v>130</v>
      </c>
      <c r="BD267" s="77">
        <v>0</v>
      </c>
      <c r="BE267" s="77">
        <v>0</v>
      </c>
      <c r="BF267" s="77">
        <v>0</v>
      </c>
      <c r="BG267" s="77">
        <v>0</v>
      </c>
      <c r="BH267" s="77">
        <v>0</v>
      </c>
      <c r="BI267" s="77">
        <v>0</v>
      </c>
      <c r="BJ267" s="77">
        <v>0</v>
      </c>
      <c r="BK267" s="77">
        <v>0</v>
      </c>
      <c r="BL267" s="77">
        <v>10</v>
      </c>
      <c r="BM267" s="77">
        <v>20</v>
      </c>
      <c r="BN267" s="77">
        <v>70</v>
      </c>
      <c r="BO267" s="77">
        <v>0</v>
      </c>
      <c r="BP267" s="78">
        <v>100</v>
      </c>
      <c r="BQ267" s="79">
        <v>0</v>
      </c>
      <c r="BR267" s="79">
        <v>0</v>
      </c>
      <c r="BS267" s="79">
        <v>0</v>
      </c>
      <c r="BT267" s="79">
        <v>0</v>
      </c>
      <c r="BU267" s="79">
        <v>0</v>
      </c>
      <c r="BV267" s="79">
        <v>0</v>
      </c>
      <c r="BW267" s="79">
        <v>0</v>
      </c>
      <c r="BX267" s="79">
        <v>0</v>
      </c>
      <c r="BY267" s="79">
        <v>0</v>
      </c>
      <c r="BZ267" s="79">
        <v>0</v>
      </c>
      <c r="CA267" s="79">
        <v>0</v>
      </c>
      <c r="CB267" s="79">
        <v>0</v>
      </c>
      <c r="CC267" s="76">
        <v>0</v>
      </c>
      <c r="CF267" s="42">
        <f t="shared" ref="CF267:CF315" si="20">IFERROR(IF(((CC267/BP267)*100)&gt;=0,(CC267/BP267)*100,IF(AV267="Sexenal","Meta sexenal",IF(AV267="Trianual","Meta trianual",IF(AV267="Anual","Meta anualizada",IF(AV267="Bianual","Meta presentable cada 2 años",IF(AV267="Semestral","Meta semestral",(CC267/BP267)*100)))))),"SIN DATO")</f>
        <v>0</v>
      </c>
      <c r="CG267" s="43" t="str">
        <f t="shared" si="19"/>
        <v>EN RIESGO</v>
      </c>
      <c r="CJ267" s="43">
        <v>459414658.40999991</v>
      </c>
      <c r="CL267" s="89"/>
      <c r="CM267" s="43" t="s">
        <v>98</v>
      </c>
      <c r="CO267" s="43" t="e">
        <v>#N/A</v>
      </c>
      <c r="DB267" s="43" t="s">
        <v>1896</v>
      </c>
    </row>
    <row r="268" spans="1:106" hidden="1" x14ac:dyDescent="0.25">
      <c r="A268" s="31">
        <v>8193</v>
      </c>
      <c r="B268" s="31">
        <v>21111</v>
      </c>
      <c r="C268" s="31" t="s">
        <v>76</v>
      </c>
      <c r="D268" s="73">
        <v>11</v>
      </c>
      <c r="E268" s="31" t="s">
        <v>145</v>
      </c>
      <c r="F268" s="31">
        <v>0</v>
      </c>
      <c r="G268" s="31" t="s">
        <v>145</v>
      </c>
      <c r="H268" s="31">
        <v>247</v>
      </c>
      <c r="I268" s="31" t="s">
        <v>1752</v>
      </c>
      <c r="J268" s="31">
        <v>2</v>
      </c>
      <c r="K268" s="31" t="s">
        <v>105</v>
      </c>
      <c r="L268" s="31">
        <v>6</v>
      </c>
      <c r="M268" s="31" t="s">
        <v>147</v>
      </c>
      <c r="N268" s="31">
        <v>8</v>
      </c>
      <c r="O268" s="31" t="s">
        <v>148</v>
      </c>
      <c r="P268" s="31">
        <v>3</v>
      </c>
      <c r="Q268" s="31" t="s">
        <v>109</v>
      </c>
      <c r="R268" s="31">
        <v>5</v>
      </c>
      <c r="S268" s="31" t="s">
        <v>149</v>
      </c>
      <c r="T268" s="31" t="s">
        <v>1</v>
      </c>
      <c r="U268" s="31" t="s">
        <v>1264</v>
      </c>
      <c r="V268" s="31">
        <v>337</v>
      </c>
      <c r="W268" s="31" t="s">
        <v>1753</v>
      </c>
      <c r="X268" s="74">
        <v>5</v>
      </c>
      <c r="Y268" s="32" t="s">
        <v>1897</v>
      </c>
      <c r="Z268" s="32" t="s">
        <v>90</v>
      </c>
      <c r="AA268" s="32" t="s">
        <v>1897</v>
      </c>
      <c r="AB268" s="32" t="s">
        <v>1807</v>
      </c>
      <c r="AC268" s="32" t="s">
        <v>1898</v>
      </c>
      <c r="AD268" s="32" t="s">
        <v>1899</v>
      </c>
      <c r="AE268" s="75" t="s">
        <v>79</v>
      </c>
      <c r="AF268" s="31">
        <v>9391</v>
      </c>
      <c r="AG268" s="32" t="s">
        <v>1900</v>
      </c>
      <c r="AH268" s="32" t="s">
        <v>1901</v>
      </c>
      <c r="AI268" s="32" t="s">
        <v>1143</v>
      </c>
      <c r="AJ268" s="68">
        <v>628</v>
      </c>
      <c r="AK268" s="58" t="s">
        <v>91</v>
      </c>
      <c r="AL268" s="31"/>
      <c r="AM268" s="58" t="s">
        <v>82</v>
      </c>
      <c r="AN268" s="32"/>
      <c r="AO268" s="32"/>
      <c r="AP268" s="32"/>
      <c r="AQ268" s="32"/>
      <c r="AR268" s="32"/>
      <c r="AS268" s="32"/>
      <c r="AT268" s="32">
        <v>0</v>
      </c>
      <c r="AU268" s="32" t="s">
        <v>92</v>
      </c>
      <c r="AV268" s="32" t="s">
        <v>84</v>
      </c>
      <c r="AW268" s="32" t="s">
        <v>85</v>
      </c>
      <c r="AX268" s="77">
        <v>0</v>
      </c>
      <c r="AY268" s="77">
        <v>50</v>
      </c>
      <c r="AZ268" s="77">
        <v>50.01</v>
      </c>
      <c r="BA268" s="77">
        <v>85</v>
      </c>
      <c r="BB268" s="77">
        <v>85.01</v>
      </c>
      <c r="BC268" s="77">
        <v>130</v>
      </c>
      <c r="BD268" s="77">
        <v>0</v>
      </c>
      <c r="BE268" s="77">
        <v>0</v>
      </c>
      <c r="BF268" s="77">
        <v>0</v>
      </c>
      <c r="BG268" s="77">
        <v>0</v>
      </c>
      <c r="BH268" s="77">
        <v>0</v>
      </c>
      <c r="BI268" s="77">
        <v>0</v>
      </c>
      <c r="BJ268" s="77">
        <v>0</v>
      </c>
      <c r="BK268" s="77">
        <v>0</v>
      </c>
      <c r="BL268" s="77">
        <v>0</v>
      </c>
      <c r="BM268" s="77">
        <v>0</v>
      </c>
      <c r="BN268" s="77">
        <v>0</v>
      </c>
      <c r="BO268" s="77">
        <v>652</v>
      </c>
      <c r="BP268" s="78">
        <v>628</v>
      </c>
      <c r="BQ268" s="79">
        <v>0</v>
      </c>
      <c r="BR268" s="79">
        <v>500</v>
      </c>
      <c r="BS268" s="79">
        <v>0</v>
      </c>
      <c r="BT268" s="79">
        <v>613</v>
      </c>
      <c r="BU268" s="79">
        <v>0</v>
      </c>
      <c r="BV268" s="79">
        <v>610</v>
      </c>
      <c r="BW268" s="79">
        <v>0</v>
      </c>
      <c r="BX268" s="79">
        <v>0</v>
      </c>
      <c r="BY268" s="79">
        <v>0</v>
      </c>
      <c r="BZ268" s="79">
        <v>0</v>
      </c>
      <c r="CA268" s="79">
        <v>0</v>
      </c>
      <c r="CB268" s="79">
        <v>0</v>
      </c>
      <c r="CC268" s="76">
        <v>1723</v>
      </c>
      <c r="CF268" s="42">
        <f t="shared" si="20"/>
        <v>274.36305732484072</v>
      </c>
      <c r="CG268" s="43" t="str">
        <f t="shared" si="19"/>
        <v>EN RIESGO</v>
      </c>
      <c r="CJ268" s="43">
        <v>459414658.40999991</v>
      </c>
      <c r="CL268" s="89"/>
      <c r="CM268" s="43" t="s">
        <v>98</v>
      </c>
      <c r="CO268" s="43" t="e">
        <v>#N/A</v>
      </c>
      <c r="DB268" s="43" t="s">
        <v>1902</v>
      </c>
    </row>
    <row r="269" spans="1:106" hidden="1" x14ac:dyDescent="0.25">
      <c r="A269" s="31">
        <v>8203</v>
      </c>
      <c r="B269" s="31">
        <v>21111</v>
      </c>
      <c r="C269" s="31" t="s">
        <v>76</v>
      </c>
      <c r="D269" s="73">
        <v>11</v>
      </c>
      <c r="E269" s="31" t="s">
        <v>145</v>
      </c>
      <c r="F269" s="31">
        <v>0</v>
      </c>
      <c r="G269" s="31" t="s">
        <v>145</v>
      </c>
      <c r="H269" s="31">
        <v>247</v>
      </c>
      <c r="I269" s="31" t="s">
        <v>1752</v>
      </c>
      <c r="J269" s="31">
        <v>2</v>
      </c>
      <c r="K269" s="31" t="s">
        <v>105</v>
      </c>
      <c r="L269" s="31">
        <v>6</v>
      </c>
      <c r="M269" s="31" t="s">
        <v>147</v>
      </c>
      <c r="N269" s="31">
        <v>8</v>
      </c>
      <c r="O269" s="31" t="s">
        <v>148</v>
      </c>
      <c r="P269" s="31">
        <v>3</v>
      </c>
      <c r="Q269" s="31" t="s">
        <v>109</v>
      </c>
      <c r="R269" s="31">
        <v>5</v>
      </c>
      <c r="S269" s="31" t="s">
        <v>149</v>
      </c>
      <c r="T269" s="31" t="s">
        <v>1</v>
      </c>
      <c r="U269" s="31" t="s">
        <v>1264</v>
      </c>
      <c r="V269" s="31">
        <v>337</v>
      </c>
      <c r="W269" s="31" t="s">
        <v>1753</v>
      </c>
      <c r="X269" s="74">
        <v>5</v>
      </c>
      <c r="Y269" s="32" t="s">
        <v>1897</v>
      </c>
      <c r="Z269" s="32" t="s">
        <v>94</v>
      </c>
      <c r="AA269" s="32" t="s">
        <v>1903</v>
      </c>
      <c r="AB269" s="32" t="s">
        <v>1904</v>
      </c>
      <c r="AC269" s="32" t="s">
        <v>1905</v>
      </c>
      <c r="AD269" s="32" t="s">
        <v>1906</v>
      </c>
      <c r="AE269" s="75" t="s">
        <v>79</v>
      </c>
      <c r="AF269" s="31">
        <v>9414</v>
      </c>
      <c r="AG269" s="32" t="s">
        <v>1907</v>
      </c>
      <c r="AH269" s="32" t="s">
        <v>1908</v>
      </c>
      <c r="AI269" s="32" t="s">
        <v>87</v>
      </c>
      <c r="AJ269" s="68">
        <v>85</v>
      </c>
      <c r="AK269" s="58" t="s">
        <v>91</v>
      </c>
      <c r="AL269" s="31"/>
      <c r="AM269" s="58" t="s">
        <v>82</v>
      </c>
      <c r="AN269" s="32"/>
      <c r="AO269" s="32"/>
      <c r="AP269" s="32"/>
      <c r="AQ269" s="32"/>
      <c r="AR269" s="32"/>
      <c r="AS269" s="32"/>
      <c r="AT269" s="32">
        <v>0</v>
      </c>
      <c r="AU269" s="32" t="s">
        <v>100</v>
      </c>
      <c r="AV269" s="32" t="s">
        <v>89</v>
      </c>
      <c r="AW269" s="32" t="s">
        <v>85</v>
      </c>
      <c r="AX269" s="77">
        <v>0</v>
      </c>
      <c r="AY269" s="77">
        <v>15</v>
      </c>
      <c r="AZ269" s="77">
        <v>15.01</v>
      </c>
      <c r="BA269" s="77">
        <v>60</v>
      </c>
      <c r="BB269" s="77">
        <v>60.01</v>
      </c>
      <c r="BC269" s="77">
        <v>130</v>
      </c>
      <c r="BD269" s="77">
        <v>0</v>
      </c>
      <c r="BE269" s="77">
        <v>0</v>
      </c>
      <c r="BF269" s="77">
        <v>0</v>
      </c>
      <c r="BG269" s="77">
        <v>42.5</v>
      </c>
      <c r="BH269" s="77">
        <v>0</v>
      </c>
      <c r="BI269" s="77">
        <v>0</v>
      </c>
      <c r="BJ269" s="77">
        <v>0</v>
      </c>
      <c r="BK269" s="77">
        <v>0</v>
      </c>
      <c r="BL269" s="77">
        <v>42.5</v>
      </c>
      <c r="BM269" s="77">
        <v>0</v>
      </c>
      <c r="BN269" s="77">
        <v>0</v>
      </c>
      <c r="BO269" s="77">
        <v>0</v>
      </c>
      <c r="BP269" s="78">
        <v>85</v>
      </c>
      <c r="BQ269" s="79">
        <v>0</v>
      </c>
      <c r="BR269" s="79">
        <v>132</v>
      </c>
      <c r="BS269" s="79">
        <v>0</v>
      </c>
      <c r="BT269" s="79">
        <v>108</v>
      </c>
      <c r="BU269" s="79">
        <v>0</v>
      </c>
      <c r="BV269" s="79">
        <v>108</v>
      </c>
      <c r="BW269" s="79">
        <v>0</v>
      </c>
      <c r="BX269" s="79">
        <v>0</v>
      </c>
      <c r="BY269" s="79">
        <v>497</v>
      </c>
      <c r="BZ269" s="79">
        <v>0</v>
      </c>
      <c r="CA269" s="79">
        <v>0</v>
      </c>
      <c r="CB269" s="79">
        <v>0</v>
      </c>
      <c r="CC269" s="76">
        <v>22.117380952380955</v>
      </c>
      <c r="CF269" s="42">
        <f t="shared" si="20"/>
        <v>26.02044817927171</v>
      </c>
      <c r="CG269" s="43" t="str">
        <f t="shared" si="19"/>
        <v>MEJORABLE</v>
      </c>
      <c r="CJ269" s="43">
        <v>459414658.40999991</v>
      </c>
      <c r="CL269" s="89"/>
      <c r="CM269" s="43" t="s">
        <v>98</v>
      </c>
      <c r="CO269" s="43" t="e">
        <v>#N/A</v>
      </c>
      <c r="DB269" s="43" t="s">
        <v>1909</v>
      </c>
    </row>
    <row r="270" spans="1:106" hidden="1" x14ac:dyDescent="0.25">
      <c r="A270" s="31">
        <v>8209</v>
      </c>
      <c r="B270" s="31">
        <v>21111</v>
      </c>
      <c r="C270" s="31" t="s">
        <v>76</v>
      </c>
      <c r="D270" s="73">
        <v>11</v>
      </c>
      <c r="E270" s="31" t="s">
        <v>145</v>
      </c>
      <c r="F270" s="31">
        <v>0</v>
      </c>
      <c r="G270" s="31" t="s">
        <v>145</v>
      </c>
      <c r="H270" s="31">
        <v>247</v>
      </c>
      <c r="I270" s="31" t="s">
        <v>1752</v>
      </c>
      <c r="J270" s="31">
        <v>2</v>
      </c>
      <c r="K270" s="31" t="s">
        <v>105</v>
      </c>
      <c r="L270" s="31">
        <v>6</v>
      </c>
      <c r="M270" s="31" t="s">
        <v>147</v>
      </c>
      <c r="N270" s="31">
        <v>8</v>
      </c>
      <c r="O270" s="31" t="s">
        <v>148</v>
      </c>
      <c r="P270" s="31">
        <v>3</v>
      </c>
      <c r="Q270" s="31" t="s">
        <v>109</v>
      </c>
      <c r="R270" s="31">
        <v>5</v>
      </c>
      <c r="S270" s="31" t="s">
        <v>149</v>
      </c>
      <c r="T270" s="31" t="s">
        <v>1</v>
      </c>
      <c r="U270" s="31" t="s">
        <v>1264</v>
      </c>
      <c r="V270" s="31">
        <v>337</v>
      </c>
      <c r="W270" s="31" t="s">
        <v>1753</v>
      </c>
      <c r="X270" s="74">
        <v>5</v>
      </c>
      <c r="Y270" s="32" t="s">
        <v>1897</v>
      </c>
      <c r="Z270" s="32" t="s">
        <v>94</v>
      </c>
      <c r="AA270" s="32" t="s">
        <v>1910</v>
      </c>
      <c r="AB270" s="32" t="s">
        <v>1904</v>
      </c>
      <c r="AC270" s="32" t="s">
        <v>1911</v>
      </c>
      <c r="AD270" s="32" t="s">
        <v>1912</v>
      </c>
      <c r="AE270" s="75" t="s">
        <v>79</v>
      </c>
      <c r="AF270" s="31">
        <v>9442</v>
      </c>
      <c r="AG270" s="32" t="s">
        <v>1913</v>
      </c>
      <c r="AH270" s="32" t="s">
        <v>1914</v>
      </c>
      <c r="AI270" s="32" t="s">
        <v>87</v>
      </c>
      <c r="AJ270" s="68">
        <v>5</v>
      </c>
      <c r="AK270" s="58" t="s">
        <v>91</v>
      </c>
      <c r="AL270" s="31"/>
      <c r="AM270" s="58" t="s">
        <v>82</v>
      </c>
      <c r="AN270" s="32"/>
      <c r="AO270" s="32"/>
      <c r="AP270" s="32"/>
      <c r="AQ270" s="32"/>
      <c r="AR270" s="32"/>
      <c r="AS270" s="32"/>
      <c r="AT270" s="32">
        <v>0</v>
      </c>
      <c r="AU270" s="32" t="s">
        <v>100</v>
      </c>
      <c r="AV270" s="32" t="s">
        <v>89</v>
      </c>
      <c r="AW270" s="32" t="s">
        <v>85</v>
      </c>
      <c r="AX270" s="77">
        <v>0</v>
      </c>
      <c r="AY270" s="77">
        <v>15</v>
      </c>
      <c r="AZ270" s="77">
        <v>15.01</v>
      </c>
      <c r="BA270" s="77">
        <v>60</v>
      </c>
      <c r="BB270" s="77">
        <v>60.01</v>
      </c>
      <c r="BC270" s="77">
        <v>130</v>
      </c>
      <c r="BD270" s="77">
        <v>0</v>
      </c>
      <c r="BE270" s="77">
        <v>0</v>
      </c>
      <c r="BF270" s="77">
        <v>0</v>
      </c>
      <c r="BG270" s="77">
        <v>0</v>
      </c>
      <c r="BH270" s="77">
        <v>0</v>
      </c>
      <c r="BI270" s="77">
        <v>2.5</v>
      </c>
      <c r="BJ270" s="77">
        <v>0</v>
      </c>
      <c r="BK270" s="77">
        <v>0</v>
      </c>
      <c r="BL270" s="77">
        <v>0</v>
      </c>
      <c r="BM270" s="77">
        <v>0</v>
      </c>
      <c r="BN270" s="77">
        <v>0</v>
      </c>
      <c r="BO270" s="77">
        <v>2.5</v>
      </c>
      <c r="BP270" s="78">
        <v>30</v>
      </c>
      <c r="BQ270" s="79">
        <v>0</v>
      </c>
      <c r="BR270" s="79">
        <v>0</v>
      </c>
      <c r="BS270" s="79">
        <v>0</v>
      </c>
      <c r="BT270" s="79">
        <v>0</v>
      </c>
      <c r="BU270" s="79">
        <v>0</v>
      </c>
      <c r="BV270" s="79">
        <v>0</v>
      </c>
      <c r="BW270" s="79">
        <v>0</v>
      </c>
      <c r="BX270" s="79">
        <v>0</v>
      </c>
      <c r="BY270" s="79">
        <v>0</v>
      </c>
      <c r="BZ270" s="79">
        <v>0</v>
      </c>
      <c r="CA270" s="79">
        <v>0</v>
      </c>
      <c r="CB270" s="79">
        <v>0</v>
      </c>
      <c r="CC270" s="76">
        <v>0</v>
      </c>
      <c r="CF270" s="42">
        <f t="shared" si="20"/>
        <v>0</v>
      </c>
      <c r="CG270" s="43" t="str">
        <f t="shared" si="19"/>
        <v>EN RIESGO</v>
      </c>
      <c r="CJ270" s="43">
        <v>459414658.40999991</v>
      </c>
      <c r="CL270" s="89"/>
      <c r="CM270" s="43" t="s">
        <v>98</v>
      </c>
      <c r="CO270" s="43" t="e">
        <v>#N/A</v>
      </c>
      <c r="DB270" s="43" t="s">
        <v>1915</v>
      </c>
    </row>
    <row r="271" spans="1:106" hidden="1" x14ac:dyDescent="0.25">
      <c r="A271" s="31">
        <v>8214</v>
      </c>
      <c r="B271" s="31">
        <v>21111</v>
      </c>
      <c r="C271" s="31" t="s">
        <v>76</v>
      </c>
      <c r="D271" s="73">
        <v>11</v>
      </c>
      <c r="E271" s="31" t="s">
        <v>145</v>
      </c>
      <c r="F271" s="31">
        <v>0</v>
      </c>
      <c r="G271" s="31" t="s">
        <v>145</v>
      </c>
      <c r="H271" s="31">
        <v>247</v>
      </c>
      <c r="I271" s="31" t="s">
        <v>1752</v>
      </c>
      <c r="J271" s="31">
        <v>2</v>
      </c>
      <c r="K271" s="31" t="s">
        <v>105</v>
      </c>
      <c r="L271" s="31">
        <v>6</v>
      </c>
      <c r="M271" s="31" t="s">
        <v>147</v>
      </c>
      <c r="N271" s="31">
        <v>8</v>
      </c>
      <c r="O271" s="31" t="s">
        <v>148</v>
      </c>
      <c r="P271" s="31">
        <v>3</v>
      </c>
      <c r="Q271" s="31" t="s">
        <v>109</v>
      </c>
      <c r="R271" s="31">
        <v>5</v>
      </c>
      <c r="S271" s="31" t="s">
        <v>149</v>
      </c>
      <c r="T271" s="31" t="s">
        <v>1</v>
      </c>
      <c r="U271" s="31" t="s">
        <v>1264</v>
      </c>
      <c r="V271" s="31">
        <v>337</v>
      </c>
      <c r="W271" s="31" t="s">
        <v>1753</v>
      </c>
      <c r="X271" s="74">
        <v>5</v>
      </c>
      <c r="Y271" s="32" t="s">
        <v>1897</v>
      </c>
      <c r="Z271" s="32" t="s">
        <v>94</v>
      </c>
      <c r="AA271" s="32" t="s">
        <v>1910</v>
      </c>
      <c r="AB271" s="32" t="s">
        <v>1887</v>
      </c>
      <c r="AC271" s="32" t="s">
        <v>1916</v>
      </c>
      <c r="AD271" s="32" t="s">
        <v>908</v>
      </c>
      <c r="AE271" s="75" t="s">
        <v>79</v>
      </c>
      <c r="AF271" s="31">
        <v>9459</v>
      </c>
      <c r="AG271" s="32" t="s">
        <v>1917</v>
      </c>
      <c r="AH271" s="32" t="s">
        <v>1918</v>
      </c>
      <c r="AI271" s="32" t="s">
        <v>87</v>
      </c>
      <c r="AJ271" s="68">
        <v>10</v>
      </c>
      <c r="AK271" s="58" t="s">
        <v>91</v>
      </c>
      <c r="AL271" s="31"/>
      <c r="AM271" s="58" t="s">
        <v>82</v>
      </c>
      <c r="AN271" s="32"/>
      <c r="AO271" s="32"/>
      <c r="AP271" s="32"/>
      <c r="AQ271" s="32"/>
      <c r="AR271" s="32"/>
      <c r="AS271" s="32"/>
      <c r="AT271" s="32">
        <v>0</v>
      </c>
      <c r="AU271" s="32" t="s">
        <v>88</v>
      </c>
      <c r="AV271" s="32" t="s">
        <v>89</v>
      </c>
      <c r="AW271" s="32" t="s">
        <v>85</v>
      </c>
      <c r="AX271" s="77">
        <v>0</v>
      </c>
      <c r="AY271" s="77">
        <v>15</v>
      </c>
      <c r="AZ271" s="77">
        <v>15.01</v>
      </c>
      <c r="BA271" s="77">
        <v>60</v>
      </c>
      <c r="BB271" s="77">
        <v>60.01</v>
      </c>
      <c r="BC271" s="77">
        <v>130</v>
      </c>
      <c r="BD271" s="77">
        <v>0</v>
      </c>
      <c r="BE271" s="77">
        <v>0</v>
      </c>
      <c r="BF271" s="77">
        <v>0</v>
      </c>
      <c r="BG271" s="77">
        <v>0</v>
      </c>
      <c r="BH271" s="77">
        <v>0</v>
      </c>
      <c r="BI271" s="77">
        <v>5</v>
      </c>
      <c r="BJ271" s="77">
        <v>0</v>
      </c>
      <c r="BK271" s="77">
        <v>0</v>
      </c>
      <c r="BL271" s="77">
        <v>0</v>
      </c>
      <c r="BM271" s="77">
        <v>0</v>
      </c>
      <c r="BN271" s="77">
        <v>0</v>
      </c>
      <c r="BO271" s="77">
        <v>5</v>
      </c>
      <c r="BP271" s="78">
        <v>100</v>
      </c>
      <c r="BQ271" s="79">
        <v>0</v>
      </c>
      <c r="BR271" s="79">
        <v>0</v>
      </c>
      <c r="BS271" s="79">
        <v>0</v>
      </c>
      <c r="BT271" s="79">
        <v>0</v>
      </c>
      <c r="BU271" s="79">
        <v>0</v>
      </c>
      <c r="BV271" s="79">
        <v>0</v>
      </c>
      <c r="BW271" s="79">
        <v>0</v>
      </c>
      <c r="BX271" s="79">
        <v>0</v>
      </c>
      <c r="BY271" s="79">
        <v>0</v>
      </c>
      <c r="BZ271" s="79">
        <v>0</v>
      </c>
      <c r="CA271" s="79">
        <v>0</v>
      </c>
      <c r="CB271" s="79">
        <v>0</v>
      </c>
      <c r="CC271" s="76">
        <v>0</v>
      </c>
      <c r="CF271" s="42">
        <f t="shared" si="20"/>
        <v>0</v>
      </c>
      <c r="CG271" s="43" t="str">
        <f t="shared" si="19"/>
        <v>EN RIESGO</v>
      </c>
      <c r="CJ271" s="43">
        <v>459414658.40999991</v>
      </c>
      <c r="CL271" s="89"/>
      <c r="CM271" s="43" t="s">
        <v>98</v>
      </c>
      <c r="CO271" s="43" t="e">
        <v>#N/A</v>
      </c>
      <c r="DB271" s="43" t="s">
        <v>1919</v>
      </c>
    </row>
    <row r="272" spans="1:106" hidden="1" x14ac:dyDescent="0.25">
      <c r="A272" s="31">
        <v>8221</v>
      </c>
      <c r="B272" s="31">
        <v>21111</v>
      </c>
      <c r="C272" s="31" t="s">
        <v>76</v>
      </c>
      <c r="D272" s="73">
        <v>11</v>
      </c>
      <c r="E272" s="31" t="s">
        <v>145</v>
      </c>
      <c r="F272" s="31">
        <v>0</v>
      </c>
      <c r="G272" s="31" t="s">
        <v>145</v>
      </c>
      <c r="H272" s="31">
        <v>247</v>
      </c>
      <c r="I272" s="31" t="s">
        <v>1752</v>
      </c>
      <c r="J272" s="31">
        <v>2</v>
      </c>
      <c r="K272" s="31" t="s">
        <v>105</v>
      </c>
      <c r="L272" s="31">
        <v>6</v>
      </c>
      <c r="M272" s="31" t="s">
        <v>147</v>
      </c>
      <c r="N272" s="31">
        <v>8</v>
      </c>
      <c r="O272" s="31" t="s">
        <v>148</v>
      </c>
      <c r="P272" s="31">
        <v>3</v>
      </c>
      <c r="Q272" s="31" t="s">
        <v>109</v>
      </c>
      <c r="R272" s="31">
        <v>5</v>
      </c>
      <c r="S272" s="31" t="s">
        <v>149</v>
      </c>
      <c r="T272" s="31" t="s">
        <v>1</v>
      </c>
      <c r="U272" s="31" t="s">
        <v>1264</v>
      </c>
      <c r="V272" s="31">
        <v>337</v>
      </c>
      <c r="W272" s="31" t="s">
        <v>1753</v>
      </c>
      <c r="X272" s="74">
        <v>5</v>
      </c>
      <c r="Y272" s="32" t="s">
        <v>1897</v>
      </c>
      <c r="Z272" s="32" t="s">
        <v>94</v>
      </c>
      <c r="AA272" s="32" t="s">
        <v>1920</v>
      </c>
      <c r="AB272" s="32" t="s">
        <v>1921</v>
      </c>
      <c r="AC272" s="32" t="s">
        <v>1922</v>
      </c>
      <c r="AD272" s="32" t="s">
        <v>1923</v>
      </c>
      <c r="AE272" s="75" t="s">
        <v>79</v>
      </c>
      <c r="AF272" s="31">
        <v>9477</v>
      </c>
      <c r="AG272" s="32" t="s">
        <v>1924</v>
      </c>
      <c r="AH272" s="32" t="s">
        <v>1925</v>
      </c>
      <c r="AI272" s="32" t="s">
        <v>87</v>
      </c>
      <c r="AJ272" s="68">
        <v>2.5</v>
      </c>
      <c r="AK272" s="58" t="s">
        <v>91</v>
      </c>
      <c r="AL272" s="31"/>
      <c r="AM272" s="58" t="s">
        <v>82</v>
      </c>
      <c r="AN272" s="32"/>
      <c r="AO272" s="32"/>
      <c r="AP272" s="32"/>
      <c r="AQ272" s="32"/>
      <c r="AR272" s="32"/>
      <c r="AS272" s="32"/>
      <c r="AT272" s="32">
        <v>0</v>
      </c>
      <c r="AU272" s="32" t="s">
        <v>92</v>
      </c>
      <c r="AV272" s="32" t="s">
        <v>89</v>
      </c>
      <c r="AW272" s="32" t="s">
        <v>85</v>
      </c>
      <c r="AX272" s="77">
        <v>0</v>
      </c>
      <c r="AY272" s="77">
        <v>15</v>
      </c>
      <c r="AZ272" s="77">
        <v>15.01</v>
      </c>
      <c r="BA272" s="77">
        <v>60</v>
      </c>
      <c r="BB272" s="77">
        <v>60.01</v>
      </c>
      <c r="BC272" s="77">
        <v>130</v>
      </c>
      <c r="BD272" s="77">
        <v>0</v>
      </c>
      <c r="BE272" s="77">
        <v>0</v>
      </c>
      <c r="BF272" s="77">
        <v>0</v>
      </c>
      <c r="BG272" s="77">
        <v>0</v>
      </c>
      <c r="BH272" s="77">
        <v>0</v>
      </c>
      <c r="BI272" s="77">
        <v>1.25</v>
      </c>
      <c r="BJ272" s="77">
        <v>0</v>
      </c>
      <c r="BK272" s="77">
        <v>0</v>
      </c>
      <c r="BL272" s="77">
        <v>0</v>
      </c>
      <c r="BM272" s="77">
        <v>0</v>
      </c>
      <c r="BN272" s="77">
        <v>0</v>
      </c>
      <c r="BO272" s="77">
        <v>1.25</v>
      </c>
      <c r="BP272" s="78">
        <v>18</v>
      </c>
      <c r="BQ272" s="79">
        <v>0</v>
      </c>
      <c r="BR272" s="79">
        <v>0</v>
      </c>
      <c r="BS272" s="79">
        <v>0</v>
      </c>
      <c r="BT272" s="79">
        <v>0</v>
      </c>
      <c r="BU272" s="79">
        <v>0</v>
      </c>
      <c r="BV272" s="79">
        <v>0</v>
      </c>
      <c r="BW272" s="79">
        <v>0</v>
      </c>
      <c r="BX272" s="79">
        <v>0</v>
      </c>
      <c r="BY272" s="79">
        <v>0</v>
      </c>
      <c r="BZ272" s="79">
        <v>0</v>
      </c>
      <c r="CA272" s="79">
        <v>0</v>
      </c>
      <c r="CB272" s="79">
        <v>0</v>
      </c>
      <c r="CC272" s="76">
        <v>0</v>
      </c>
      <c r="CF272" s="42">
        <f t="shared" si="20"/>
        <v>0</v>
      </c>
      <c r="CG272" s="43" t="str">
        <f t="shared" si="19"/>
        <v>EN RIESGO</v>
      </c>
      <c r="CJ272" s="43">
        <v>459414658.40999991</v>
      </c>
      <c r="CL272" s="89"/>
      <c r="CM272" s="43" t="s">
        <v>98</v>
      </c>
      <c r="CO272" s="43" t="e">
        <v>#N/A</v>
      </c>
      <c r="DB272" s="43" t="s">
        <v>1926</v>
      </c>
    </row>
    <row r="273" spans="1:106" hidden="1" x14ac:dyDescent="0.25">
      <c r="A273" s="31">
        <v>8233</v>
      </c>
      <c r="B273" s="31">
        <v>21111</v>
      </c>
      <c r="C273" s="31" t="s">
        <v>76</v>
      </c>
      <c r="D273" s="73">
        <v>11</v>
      </c>
      <c r="E273" s="31" t="s">
        <v>145</v>
      </c>
      <c r="F273" s="31">
        <v>0</v>
      </c>
      <c r="G273" s="31" t="s">
        <v>145</v>
      </c>
      <c r="H273" s="31">
        <v>247</v>
      </c>
      <c r="I273" s="31" t="s">
        <v>1752</v>
      </c>
      <c r="J273" s="31">
        <v>2</v>
      </c>
      <c r="K273" s="31" t="s">
        <v>105</v>
      </c>
      <c r="L273" s="31">
        <v>6</v>
      </c>
      <c r="M273" s="31" t="s">
        <v>147</v>
      </c>
      <c r="N273" s="31">
        <v>8</v>
      </c>
      <c r="O273" s="31" t="s">
        <v>148</v>
      </c>
      <c r="P273" s="31">
        <v>3</v>
      </c>
      <c r="Q273" s="31" t="s">
        <v>109</v>
      </c>
      <c r="R273" s="31">
        <v>5</v>
      </c>
      <c r="S273" s="31" t="s">
        <v>149</v>
      </c>
      <c r="T273" s="31" t="s">
        <v>1</v>
      </c>
      <c r="U273" s="31" t="s">
        <v>1264</v>
      </c>
      <c r="V273" s="31">
        <v>337</v>
      </c>
      <c r="W273" s="31" t="s">
        <v>1753</v>
      </c>
      <c r="X273" s="74">
        <v>5</v>
      </c>
      <c r="Y273" s="32" t="s">
        <v>1897</v>
      </c>
      <c r="Z273" s="32" t="s">
        <v>94</v>
      </c>
      <c r="AA273" s="32" t="s">
        <v>1927</v>
      </c>
      <c r="AB273" s="32" t="s">
        <v>1887</v>
      </c>
      <c r="AC273" s="32" t="s">
        <v>1928</v>
      </c>
      <c r="AD273" s="32" t="s">
        <v>908</v>
      </c>
      <c r="AE273" s="75" t="s">
        <v>79</v>
      </c>
      <c r="AF273" s="31">
        <v>9491</v>
      </c>
      <c r="AG273" s="32" t="s">
        <v>1929</v>
      </c>
      <c r="AH273" s="32" t="s">
        <v>1930</v>
      </c>
      <c r="AI273" s="32" t="s">
        <v>87</v>
      </c>
      <c r="AJ273" s="68">
        <v>90</v>
      </c>
      <c r="AK273" s="58" t="s">
        <v>91</v>
      </c>
      <c r="AL273" s="31"/>
      <c r="AM273" s="58" t="s">
        <v>82</v>
      </c>
      <c r="AN273" s="32"/>
      <c r="AO273" s="32"/>
      <c r="AP273" s="32"/>
      <c r="AQ273" s="32"/>
      <c r="AR273" s="32"/>
      <c r="AS273" s="32"/>
      <c r="AT273" s="32">
        <v>0</v>
      </c>
      <c r="AU273" s="32" t="s">
        <v>88</v>
      </c>
      <c r="AV273" s="32" t="s">
        <v>89</v>
      </c>
      <c r="AW273" s="32" t="s">
        <v>85</v>
      </c>
      <c r="AX273" s="77">
        <v>0</v>
      </c>
      <c r="AY273" s="77">
        <v>15</v>
      </c>
      <c r="AZ273" s="77">
        <v>15.01</v>
      </c>
      <c r="BA273" s="77">
        <v>60</v>
      </c>
      <c r="BB273" s="77">
        <v>60.01</v>
      </c>
      <c r="BC273" s="77">
        <v>130</v>
      </c>
      <c r="BD273" s="77">
        <v>0</v>
      </c>
      <c r="BE273" s="77">
        <v>0</v>
      </c>
      <c r="BF273" s="77">
        <v>30</v>
      </c>
      <c r="BG273" s="77">
        <v>0</v>
      </c>
      <c r="BH273" s="77">
        <v>0</v>
      </c>
      <c r="BI273" s="77">
        <v>30</v>
      </c>
      <c r="BJ273" s="77">
        <v>0</v>
      </c>
      <c r="BK273" s="77">
        <v>0</v>
      </c>
      <c r="BL273" s="77">
        <v>20</v>
      </c>
      <c r="BM273" s="77">
        <v>0</v>
      </c>
      <c r="BN273" s="77">
        <v>0</v>
      </c>
      <c r="BO273" s="77">
        <v>10</v>
      </c>
      <c r="BP273" s="78">
        <v>30</v>
      </c>
      <c r="BQ273" s="79">
        <v>0</v>
      </c>
      <c r="BR273" s="79">
        <v>0</v>
      </c>
      <c r="BS273" s="79">
        <v>41</v>
      </c>
      <c r="BT273" s="79">
        <v>0</v>
      </c>
      <c r="BU273" s="79">
        <v>0</v>
      </c>
      <c r="BV273" s="79">
        <v>0</v>
      </c>
      <c r="BW273" s="79">
        <v>16</v>
      </c>
      <c r="BX273" s="79">
        <v>0</v>
      </c>
      <c r="BY273" s="79">
        <v>40</v>
      </c>
      <c r="BZ273" s="79">
        <v>0</v>
      </c>
      <c r="CA273" s="79">
        <v>0</v>
      </c>
      <c r="CB273" s="79">
        <v>0</v>
      </c>
      <c r="CC273" s="76">
        <v>97</v>
      </c>
      <c r="CF273" s="42">
        <f t="shared" si="20"/>
        <v>323.33333333333331</v>
      </c>
      <c r="CG273" s="43" t="str">
        <f t="shared" si="19"/>
        <v>EN RIESGO</v>
      </c>
      <c r="CJ273" s="43">
        <v>459414658.40999991</v>
      </c>
      <c r="CL273" s="89"/>
      <c r="CM273" s="43" t="s">
        <v>98</v>
      </c>
      <c r="CO273" s="43" t="e">
        <v>#N/A</v>
      </c>
      <c r="DB273" s="43" t="s">
        <v>1931</v>
      </c>
    </row>
    <row r="274" spans="1:106" hidden="1" x14ac:dyDescent="0.25">
      <c r="A274" s="31">
        <v>8243</v>
      </c>
      <c r="B274" s="31">
        <v>21111</v>
      </c>
      <c r="C274" s="31" t="s">
        <v>76</v>
      </c>
      <c r="D274" s="73">
        <v>11</v>
      </c>
      <c r="E274" s="31" t="s">
        <v>145</v>
      </c>
      <c r="F274" s="31">
        <v>0</v>
      </c>
      <c r="G274" s="31" t="s">
        <v>145</v>
      </c>
      <c r="H274" s="31">
        <v>247</v>
      </c>
      <c r="I274" s="31" t="s">
        <v>1752</v>
      </c>
      <c r="J274" s="31">
        <v>2</v>
      </c>
      <c r="K274" s="31" t="s">
        <v>105</v>
      </c>
      <c r="L274" s="31">
        <v>6</v>
      </c>
      <c r="M274" s="31" t="s">
        <v>147</v>
      </c>
      <c r="N274" s="31">
        <v>8</v>
      </c>
      <c r="O274" s="31" t="s">
        <v>148</v>
      </c>
      <c r="P274" s="31">
        <v>3</v>
      </c>
      <c r="Q274" s="31" t="s">
        <v>109</v>
      </c>
      <c r="R274" s="31">
        <v>5</v>
      </c>
      <c r="S274" s="31" t="s">
        <v>149</v>
      </c>
      <c r="T274" s="31" t="s">
        <v>1</v>
      </c>
      <c r="U274" s="31" t="s">
        <v>1264</v>
      </c>
      <c r="V274" s="31">
        <v>337</v>
      </c>
      <c r="W274" s="31" t="s">
        <v>1753</v>
      </c>
      <c r="X274" s="74">
        <v>5</v>
      </c>
      <c r="Y274" s="32" t="s">
        <v>1897</v>
      </c>
      <c r="Z274" s="32" t="s">
        <v>94</v>
      </c>
      <c r="AA274" s="32" t="s">
        <v>1932</v>
      </c>
      <c r="AB274" s="32" t="s">
        <v>1904</v>
      </c>
      <c r="AC274" s="32" t="s">
        <v>1905</v>
      </c>
      <c r="AD274" s="32" t="s">
        <v>1906</v>
      </c>
      <c r="AE274" s="75" t="s">
        <v>79</v>
      </c>
      <c r="AF274" s="31">
        <v>9416</v>
      </c>
      <c r="AG274" s="32" t="s">
        <v>1933</v>
      </c>
      <c r="AH274" s="32" t="s">
        <v>1934</v>
      </c>
      <c r="AI274" s="32" t="s">
        <v>87</v>
      </c>
      <c r="AJ274" s="68">
        <v>90</v>
      </c>
      <c r="AK274" s="58" t="s">
        <v>91</v>
      </c>
      <c r="AL274" s="31"/>
      <c r="AM274" s="58" t="s">
        <v>82</v>
      </c>
      <c r="AN274" s="32"/>
      <c r="AO274" s="32"/>
      <c r="AP274" s="32"/>
      <c r="AQ274" s="32"/>
      <c r="AR274" s="32"/>
      <c r="AS274" s="32"/>
      <c r="AT274" s="32">
        <v>0</v>
      </c>
      <c r="AU274" s="32" t="s">
        <v>100</v>
      </c>
      <c r="AV274" s="32" t="s">
        <v>89</v>
      </c>
      <c r="AW274" s="32" t="s">
        <v>85</v>
      </c>
      <c r="AX274" s="77">
        <v>0</v>
      </c>
      <c r="AY274" s="77">
        <v>15</v>
      </c>
      <c r="AZ274" s="77">
        <v>15.01</v>
      </c>
      <c r="BA274" s="77">
        <v>60</v>
      </c>
      <c r="BB274" s="77">
        <v>60.01</v>
      </c>
      <c r="BC274" s="77">
        <v>130</v>
      </c>
      <c r="BD274" s="77">
        <v>0</v>
      </c>
      <c r="BE274" s="77">
        <v>0</v>
      </c>
      <c r="BF274" s="77">
        <v>30</v>
      </c>
      <c r="BG274" s="77">
        <v>0</v>
      </c>
      <c r="BH274" s="77">
        <v>0</v>
      </c>
      <c r="BI274" s="77">
        <v>30</v>
      </c>
      <c r="BJ274" s="77">
        <v>0</v>
      </c>
      <c r="BK274" s="77">
        <v>0</v>
      </c>
      <c r="BL274" s="77">
        <v>20</v>
      </c>
      <c r="BM274" s="77">
        <v>0</v>
      </c>
      <c r="BN274" s="77">
        <v>0</v>
      </c>
      <c r="BO274" s="77">
        <v>10</v>
      </c>
      <c r="BP274" s="78">
        <v>85</v>
      </c>
      <c r="BQ274" s="79">
        <v>0</v>
      </c>
      <c r="BR274" s="79">
        <v>0</v>
      </c>
      <c r="BS274" s="79">
        <v>33</v>
      </c>
      <c r="BT274" s="79">
        <v>0</v>
      </c>
      <c r="BU274" s="79">
        <v>0</v>
      </c>
      <c r="BV274" s="79">
        <v>0</v>
      </c>
      <c r="BW274" s="79">
        <v>0</v>
      </c>
      <c r="BX274" s="79">
        <v>0</v>
      </c>
      <c r="BY274" s="79">
        <v>0</v>
      </c>
      <c r="BZ274" s="79">
        <v>0</v>
      </c>
      <c r="CA274" s="79">
        <v>0</v>
      </c>
      <c r="CB274" s="79">
        <v>0</v>
      </c>
      <c r="CC274" s="76">
        <v>33</v>
      </c>
      <c r="CF274" s="42">
        <f t="shared" si="20"/>
        <v>38.82352941176471</v>
      </c>
      <c r="CG274" s="43" t="str">
        <f t="shared" si="19"/>
        <v>MEJORABLE</v>
      </c>
      <c r="CJ274" s="43">
        <v>459414658.40999991</v>
      </c>
      <c r="CL274" s="89"/>
      <c r="CM274" s="43" t="s">
        <v>98</v>
      </c>
      <c r="CO274" s="43" t="e">
        <v>#N/A</v>
      </c>
      <c r="DB274" s="43" t="s">
        <v>1935</v>
      </c>
    </row>
    <row r="275" spans="1:106" hidden="1" x14ac:dyDescent="0.25">
      <c r="A275" s="31">
        <v>8081</v>
      </c>
      <c r="B275" s="31">
        <v>21111</v>
      </c>
      <c r="C275" s="31" t="s">
        <v>76</v>
      </c>
      <c r="D275" s="73">
        <v>11</v>
      </c>
      <c r="E275" s="31" t="s">
        <v>145</v>
      </c>
      <c r="F275" s="31">
        <v>0</v>
      </c>
      <c r="G275" s="31" t="s">
        <v>145</v>
      </c>
      <c r="H275" s="31">
        <v>247</v>
      </c>
      <c r="I275" s="31" t="s">
        <v>1752</v>
      </c>
      <c r="J275" s="31">
        <v>2</v>
      </c>
      <c r="K275" s="31" t="s">
        <v>105</v>
      </c>
      <c r="L275" s="31">
        <v>6</v>
      </c>
      <c r="M275" s="31" t="s">
        <v>147</v>
      </c>
      <c r="N275" s="31">
        <v>8</v>
      </c>
      <c r="O275" s="31" t="s">
        <v>148</v>
      </c>
      <c r="P275" s="31">
        <v>3</v>
      </c>
      <c r="Q275" s="31" t="s">
        <v>109</v>
      </c>
      <c r="R275" s="31">
        <v>5</v>
      </c>
      <c r="S275" s="31" t="s">
        <v>149</v>
      </c>
      <c r="T275" s="31" t="s">
        <v>1</v>
      </c>
      <c r="U275" s="31" t="s">
        <v>1264</v>
      </c>
      <c r="V275" s="31">
        <v>342</v>
      </c>
      <c r="W275" s="31" t="s">
        <v>1936</v>
      </c>
      <c r="X275" s="74">
        <v>3</v>
      </c>
      <c r="Y275" s="32" t="s">
        <v>1937</v>
      </c>
      <c r="Z275" s="32" t="s">
        <v>94</v>
      </c>
      <c r="AA275" s="32" t="s">
        <v>1938</v>
      </c>
      <c r="AB275" s="32" t="s">
        <v>1939</v>
      </c>
      <c r="AC275" s="32" t="s">
        <v>1940</v>
      </c>
      <c r="AD275" s="32" t="s">
        <v>1941</v>
      </c>
      <c r="AE275" s="75" t="s">
        <v>79</v>
      </c>
      <c r="AF275" s="31">
        <v>9812</v>
      </c>
      <c r="AG275" s="32" t="s">
        <v>1942</v>
      </c>
      <c r="AH275" s="32" t="s">
        <v>1943</v>
      </c>
      <c r="AI275" s="32" t="s">
        <v>120</v>
      </c>
      <c r="AJ275" s="68">
        <v>100</v>
      </c>
      <c r="AK275" s="58" t="s">
        <v>91</v>
      </c>
      <c r="AL275" s="31"/>
      <c r="AM275" s="58" t="s">
        <v>82</v>
      </c>
      <c r="AN275" s="32"/>
      <c r="AO275" s="32"/>
      <c r="AP275" s="32"/>
      <c r="AQ275" s="32"/>
      <c r="AR275" s="32"/>
      <c r="AS275" s="32"/>
      <c r="AT275" s="32">
        <v>100</v>
      </c>
      <c r="AU275" s="32" t="s">
        <v>100</v>
      </c>
      <c r="AV275" s="32" t="s">
        <v>89</v>
      </c>
      <c r="AW275" s="32" t="s">
        <v>85</v>
      </c>
      <c r="AX275" s="77">
        <v>0</v>
      </c>
      <c r="AY275" s="77">
        <v>15</v>
      </c>
      <c r="AZ275" s="77">
        <v>15.01</v>
      </c>
      <c r="BA275" s="77">
        <v>60</v>
      </c>
      <c r="BB275" s="77">
        <v>60.01</v>
      </c>
      <c r="BC275" s="77">
        <v>130</v>
      </c>
      <c r="BD275" s="77">
        <v>0</v>
      </c>
      <c r="BE275" s="77">
        <v>0</v>
      </c>
      <c r="BF275" s="77">
        <v>0</v>
      </c>
      <c r="BG275" s="77">
        <v>0</v>
      </c>
      <c r="BH275" s="77">
        <v>0</v>
      </c>
      <c r="BI275" s="77">
        <v>100</v>
      </c>
      <c r="BJ275" s="77">
        <v>0</v>
      </c>
      <c r="BK275" s="77">
        <v>0</v>
      </c>
      <c r="BL275" s="77">
        <v>0</v>
      </c>
      <c r="BM275" s="77">
        <v>0</v>
      </c>
      <c r="BN275" s="77">
        <v>0</v>
      </c>
      <c r="BO275" s="77">
        <v>100</v>
      </c>
      <c r="BP275" s="78">
        <v>2</v>
      </c>
      <c r="BQ275" s="79">
        <v>71.430000000000007</v>
      </c>
      <c r="BR275" s="79">
        <v>94.74</v>
      </c>
      <c r="BS275" s="79">
        <v>69.23</v>
      </c>
      <c r="BT275" s="79">
        <v>115.79</v>
      </c>
      <c r="BU275" s="79">
        <v>91.67</v>
      </c>
      <c r="BV275" s="79">
        <v>140</v>
      </c>
      <c r="BW275" s="79">
        <v>100</v>
      </c>
      <c r="BX275" s="79">
        <v>100</v>
      </c>
      <c r="BY275" s="79">
        <v>100</v>
      </c>
      <c r="BZ275" s="79">
        <v>0</v>
      </c>
      <c r="CA275" s="79">
        <v>0</v>
      </c>
      <c r="CB275" s="79">
        <v>0</v>
      </c>
      <c r="CC275" s="76">
        <v>73.571666666666673</v>
      </c>
      <c r="CF275" s="42">
        <f t="shared" si="20"/>
        <v>3678.5833333333335</v>
      </c>
      <c r="CG275" s="43" t="str">
        <f t="shared" si="19"/>
        <v>EN RIESGO</v>
      </c>
      <c r="CJ275" s="43">
        <v>763960751.99000025</v>
      </c>
      <c r="CL275" s="89"/>
      <c r="CM275" s="43" t="s">
        <v>98</v>
      </c>
      <c r="CO275" s="43" t="e">
        <v>#N/A</v>
      </c>
      <c r="DB275" s="43" t="s">
        <v>1944</v>
      </c>
    </row>
    <row r="276" spans="1:106" hidden="1" x14ac:dyDescent="0.25">
      <c r="A276" s="31">
        <v>8115</v>
      </c>
      <c r="B276" s="31">
        <v>21111</v>
      </c>
      <c r="C276" s="31" t="s">
        <v>76</v>
      </c>
      <c r="D276" s="73">
        <v>11</v>
      </c>
      <c r="E276" s="31" t="s">
        <v>145</v>
      </c>
      <c r="F276" s="31">
        <v>0</v>
      </c>
      <c r="G276" s="31" t="s">
        <v>145</v>
      </c>
      <c r="H276" s="31">
        <v>247</v>
      </c>
      <c r="I276" s="31" t="s">
        <v>1752</v>
      </c>
      <c r="J276" s="31">
        <v>2</v>
      </c>
      <c r="K276" s="31" t="s">
        <v>105</v>
      </c>
      <c r="L276" s="31">
        <v>6</v>
      </c>
      <c r="M276" s="31" t="s">
        <v>147</v>
      </c>
      <c r="N276" s="31">
        <v>8</v>
      </c>
      <c r="O276" s="31" t="s">
        <v>148</v>
      </c>
      <c r="P276" s="31">
        <v>3</v>
      </c>
      <c r="Q276" s="31" t="s">
        <v>109</v>
      </c>
      <c r="R276" s="31">
        <v>5</v>
      </c>
      <c r="S276" s="31" t="s">
        <v>149</v>
      </c>
      <c r="T276" s="31" t="s">
        <v>1</v>
      </c>
      <c r="U276" s="31" t="s">
        <v>1264</v>
      </c>
      <c r="V276" s="31">
        <v>342</v>
      </c>
      <c r="W276" s="31" t="s">
        <v>1936</v>
      </c>
      <c r="X276" s="74" t="s">
        <v>77</v>
      </c>
      <c r="Y276" s="32" t="s">
        <v>77</v>
      </c>
      <c r="Z276" s="32" t="s">
        <v>94</v>
      </c>
      <c r="AA276" s="32" t="s">
        <v>1945</v>
      </c>
      <c r="AB276" s="32" t="s">
        <v>1946</v>
      </c>
      <c r="AC276" s="32" t="s">
        <v>1946</v>
      </c>
      <c r="AD276" s="32" t="s">
        <v>1947</v>
      </c>
      <c r="AE276" s="75" t="s">
        <v>79</v>
      </c>
      <c r="AF276" s="31">
        <v>9820</v>
      </c>
      <c r="AG276" s="32" t="s">
        <v>1948</v>
      </c>
      <c r="AH276" s="32" t="s">
        <v>1949</v>
      </c>
      <c r="AI276" s="32" t="s">
        <v>1143</v>
      </c>
      <c r="AJ276" s="68">
        <v>100</v>
      </c>
      <c r="AK276" s="58" t="s">
        <v>91</v>
      </c>
      <c r="AL276" s="31"/>
      <c r="AM276" s="58" t="s">
        <v>82</v>
      </c>
      <c r="AN276" s="32"/>
      <c r="AO276" s="32"/>
      <c r="AP276" s="32"/>
      <c r="AQ276" s="32"/>
      <c r="AR276" s="32"/>
      <c r="AS276" s="32"/>
      <c r="AT276" s="32">
        <v>0</v>
      </c>
      <c r="AU276" s="32" t="s">
        <v>88</v>
      </c>
      <c r="AV276" s="32" t="s">
        <v>89</v>
      </c>
      <c r="AW276" s="32" t="s">
        <v>85</v>
      </c>
      <c r="AX276" s="77">
        <v>0</v>
      </c>
      <c r="AY276" s="77">
        <v>15</v>
      </c>
      <c r="AZ276" s="77">
        <v>15.01</v>
      </c>
      <c r="BA276" s="77">
        <v>60</v>
      </c>
      <c r="BB276" s="77">
        <v>60.01</v>
      </c>
      <c r="BC276" s="77">
        <v>130</v>
      </c>
      <c r="BD276" s="77">
        <v>0</v>
      </c>
      <c r="BE276" s="77">
        <v>0</v>
      </c>
      <c r="BF276" s="77">
        <v>0</v>
      </c>
      <c r="BG276" s="77">
        <v>0</v>
      </c>
      <c r="BH276" s="77">
        <v>0</v>
      </c>
      <c r="BI276" s="77">
        <v>0</v>
      </c>
      <c r="BJ276" s="77">
        <v>0</v>
      </c>
      <c r="BK276" s="77">
        <v>0</v>
      </c>
      <c r="BL276" s="77">
        <v>0</v>
      </c>
      <c r="BM276" s="77">
        <v>0</v>
      </c>
      <c r="BN276" s="77">
        <v>0</v>
      </c>
      <c r="BO276" s="77">
        <v>0</v>
      </c>
      <c r="BP276" s="78">
        <v>100</v>
      </c>
      <c r="BQ276" s="79">
        <v>0</v>
      </c>
      <c r="BR276" s="79">
        <v>0</v>
      </c>
      <c r="BS276" s="79">
        <v>0</v>
      </c>
      <c r="BT276" s="79">
        <v>0</v>
      </c>
      <c r="BU276" s="79">
        <v>0</v>
      </c>
      <c r="BV276" s="79">
        <v>0</v>
      </c>
      <c r="BW276" s="79">
        <v>0</v>
      </c>
      <c r="BX276" s="79">
        <v>0</v>
      </c>
      <c r="BY276" s="79">
        <v>0</v>
      </c>
      <c r="BZ276" s="79">
        <v>0</v>
      </c>
      <c r="CA276" s="79">
        <v>0</v>
      </c>
      <c r="CB276" s="79">
        <v>0</v>
      </c>
      <c r="CC276" s="76">
        <v>0</v>
      </c>
      <c r="CF276" s="42">
        <f t="shared" si="20"/>
        <v>0</v>
      </c>
      <c r="CG276" s="43" t="str">
        <f t="shared" si="19"/>
        <v>EN RIESGO</v>
      </c>
      <c r="CJ276" s="43">
        <v>763960751.99000025</v>
      </c>
      <c r="CL276" s="89"/>
      <c r="CM276" s="43" t="e">
        <v>#N/A</v>
      </c>
      <c r="CO276" s="43" t="e">
        <v>#N/A</v>
      </c>
      <c r="DB276" s="43" t="s">
        <v>1950</v>
      </c>
    </row>
    <row r="277" spans="1:106" hidden="1" x14ac:dyDescent="0.25">
      <c r="A277" s="31">
        <v>8138</v>
      </c>
      <c r="B277" s="31">
        <v>21111</v>
      </c>
      <c r="C277" s="31" t="s">
        <v>76</v>
      </c>
      <c r="D277" s="73">
        <v>11</v>
      </c>
      <c r="E277" s="31" t="s">
        <v>145</v>
      </c>
      <c r="F277" s="31">
        <v>0</v>
      </c>
      <c r="G277" s="31" t="s">
        <v>145</v>
      </c>
      <c r="H277" s="31">
        <v>247</v>
      </c>
      <c r="I277" s="31" t="s">
        <v>1752</v>
      </c>
      <c r="J277" s="31">
        <v>2</v>
      </c>
      <c r="K277" s="31" t="s">
        <v>105</v>
      </c>
      <c r="L277" s="31">
        <v>6</v>
      </c>
      <c r="M277" s="31" t="s">
        <v>147</v>
      </c>
      <c r="N277" s="31">
        <v>8</v>
      </c>
      <c r="O277" s="31" t="s">
        <v>148</v>
      </c>
      <c r="P277" s="31">
        <v>3</v>
      </c>
      <c r="Q277" s="31" t="s">
        <v>109</v>
      </c>
      <c r="R277" s="31">
        <v>5</v>
      </c>
      <c r="S277" s="31" t="s">
        <v>149</v>
      </c>
      <c r="T277" s="31" t="s">
        <v>1</v>
      </c>
      <c r="U277" s="31" t="s">
        <v>1264</v>
      </c>
      <c r="V277" s="31">
        <v>342</v>
      </c>
      <c r="W277" s="31" t="s">
        <v>1936</v>
      </c>
      <c r="X277" s="74">
        <v>3</v>
      </c>
      <c r="Y277" s="32" t="s">
        <v>1937</v>
      </c>
      <c r="Z277" s="32" t="s">
        <v>94</v>
      </c>
      <c r="AA277" s="32" t="s">
        <v>1951</v>
      </c>
      <c r="AB277" s="32" t="s">
        <v>1952</v>
      </c>
      <c r="AC277" s="32" t="s">
        <v>1953</v>
      </c>
      <c r="AD277" s="32" t="s">
        <v>1954</v>
      </c>
      <c r="AE277" s="75" t="s">
        <v>79</v>
      </c>
      <c r="AF277" s="31">
        <v>9866</v>
      </c>
      <c r="AG277" s="32" t="s">
        <v>1955</v>
      </c>
      <c r="AH277" s="32" t="s">
        <v>1956</v>
      </c>
      <c r="AI277" s="32" t="s">
        <v>1143</v>
      </c>
      <c r="AJ277" s="68">
        <v>100</v>
      </c>
      <c r="AK277" s="58" t="s">
        <v>91</v>
      </c>
      <c r="AL277" s="31"/>
      <c r="AM277" s="58" t="s">
        <v>82</v>
      </c>
      <c r="AN277" s="32"/>
      <c r="AO277" s="32"/>
      <c r="AP277" s="32"/>
      <c r="AQ277" s="32"/>
      <c r="AR277" s="32"/>
      <c r="AS277" s="32"/>
      <c r="AT277" s="32">
        <v>100</v>
      </c>
      <c r="AU277" s="32" t="s">
        <v>100</v>
      </c>
      <c r="AV277" s="32" t="s">
        <v>135</v>
      </c>
      <c r="AW277" s="32" t="s">
        <v>85</v>
      </c>
      <c r="AX277" s="77">
        <v>0</v>
      </c>
      <c r="AY277" s="77">
        <v>15</v>
      </c>
      <c r="AZ277" s="77">
        <v>15.01</v>
      </c>
      <c r="BA277" s="77">
        <v>60</v>
      </c>
      <c r="BB277" s="77">
        <v>60.01</v>
      </c>
      <c r="BC277" s="77">
        <v>130</v>
      </c>
      <c r="BD277" s="77">
        <v>0</v>
      </c>
      <c r="BE277" s="77">
        <v>0</v>
      </c>
      <c r="BF277" s="77">
        <v>0</v>
      </c>
      <c r="BG277" s="77">
        <v>100</v>
      </c>
      <c r="BH277" s="77">
        <v>0</v>
      </c>
      <c r="BI277" s="77">
        <v>100</v>
      </c>
      <c r="BJ277" s="77">
        <v>0</v>
      </c>
      <c r="BK277" s="77">
        <v>100</v>
      </c>
      <c r="BL277" s="77">
        <v>0</v>
      </c>
      <c r="BM277" s="77">
        <v>100</v>
      </c>
      <c r="BN277" s="77">
        <v>0</v>
      </c>
      <c r="BO277" s="77">
        <v>100</v>
      </c>
      <c r="BP277" s="78">
        <v>100</v>
      </c>
      <c r="BQ277" s="79">
        <v>0</v>
      </c>
      <c r="BR277" s="79">
        <v>99.31</v>
      </c>
      <c r="BS277" s="79">
        <v>0</v>
      </c>
      <c r="BT277" s="79">
        <v>99.79</v>
      </c>
      <c r="BU277" s="79">
        <v>0</v>
      </c>
      <c r="BV277" s="79">
        <v>99.96</v>
      </c>
      <c r="BW277" s="79">
        <v>0</v>
      </c>
      <c r="BX277" s="79">
        <v>99.82</v>
      </c>
      <c r="BY277" s="79">
        <v>100</v>
      </c>
      <c r="BZ277" s="79">
        <v>0</v>
      </c>
      <c r="CA277" s="79">
        <v>0</v>
      </c>
      <c r="CB277" s="79">
        <v>0</v>
      </c>
      <c r="CC277" s="76">
        <v>100</v>
      </c>
      <c r="CF277" s="42">
        <f t="shared" si="20"/>
        <v>100</v>
      </c>
      <c r="CG277" s="43" t="str">
        <f t="shared" si="19"/>
        <v>ÓPTIMO</v>
      </c>
      <c r="CJ277" s="43">
        <v>763960751.99000025</v>
      </c>
      <c r="CL277" s="89"/>
      <c r="CM277" s="43" t="s">
        <v>98</v>
      </c>
      <c r="CO277" s="43" t="e">
        <v>#N/A</v>
      </c>
      <c r="DB277" s="43" t="s">
        <v>1957</v>
      </c>
    </row>
    <row r="278" spans="1:106" hidden="1" x14ac:dyDescent="0.25">
      <c r="A278" s="31">
        <v>8143</v>
      </c>
      <c r="B278" s="31">
        <v>21111</v>
      </c>
      <c r="C278" s="31" t="s">
        <v>76</v>
      </c>
      <c r="D278" s="73">
        <v>11</v>
      </c>
      <c r="E278" s="31" t="s">
        <v>145</v>
      </c>
      <c r="F278" s="31">
        <v>0</v>
      </c>
      <c r="G278" s="31" t="s">
        <v>145</v>
      </c>
      <c r="H278" s="31">
        <v>247</v>
      </c>
      <c r="I278" s="31" t="s">
        <v>1752</v>
      </c>
      <c r="J278" s="31">
        <v>2</v>
      </c>
      <c r="K278" s="31" t="s">
        <v>105</v>
      </c>
      <c r="L278" s="31">
        <v>6</v>
      </c>
      <c r="M278" s="31" t="s">
        <v>147</v>
      </c>
      <c r="N278" s="31">
        <v>8</v>
      </c>
      <c r="O278" s="31" t="s">
        <v>148</v>
      </c>
      <c r="P278" s="31">
        <v>3</v>
      </c>
      <c r="Q278" s="31" t="s">
        <v>109</v>
      </c>
      <c r="R278" s="31">
        <v>5</v>
      </c>
      <c r="S278" s="31" t="s">
        <v>149</v>
      </c>
      <c r="T278" s="31" t="s">
        <v>1</v>
      </c>
      <c r="U278" s="31" t="s">
        <v>1264</v>
      </c>
      <c r="V278" s="31">
        <v>342</v>
      </c>
      <c r="W278" s="31" t="s">
        <v>1936</v>
      </c>
      <c r="X278" s="74" t="s">
        <v>77</v>
      </c>
      <c r="Y278" s="32" t="s">
        <v>77</v>
      </c>
      <c r="Z278" s="32" t="s">
        <v>86</v>
      </c>
      <c r="AA278" s="32" t="s">
        <v>1958</v>
      </c>
      <c r="AB278" s="32" t="s">
        <v>152</v>
      </c>
      <c r="AC278" s="32" t="s">
        <v>1073</v>
      </c>
      <c r="AD278" s="32" t="s">
        <v>1046</v>
      </c>
      <c r="AE278" s="75" t="s">
        <v>79</v>
      </c>
      <c r="AF278" s="31">
        <v>9868</v>
      </c>
      <c r="AG278" s="32" t="s">
        <v>155</v>
      </c>
      <c r="AH278" s="32" t="s">
        <v>1047</v>
      </c>
      <c r="AI278" s="32" t="s">
        <v>157</v>
      </c>
      <c r="AJ278" s="68">
        <v>35.4</v>
      </c>
      <c r="AK278" s="58" t="s">
        <v>81</v>
      </c>
      <c r="AL278" s="31"/>
      <c r="AM278" s="58" t="s">
        <v>82</v>
      </c>
      <c r="AN278" s="32"/>
      <c r="AO278" s="32"/>
      <c r="AP278" s="32"/>
      <c r="AQ278" s="32"/>
      <c r="AR278" s="32"/>
      <c r="AS278" s="32"/>
      <c r="AT278" s="32">
        <v>35.4</v>
      </c>
      <c r="AU278" s="32" t="s">
        <v>158</v>
      </c>
      <c r="AV278" s="32" t="s">
        <v>117</v>
      </c>
      <c r="AW278" s="32" t="s">
        <v>108</v>
      </c>
      <c r="AX278" s="77">
        <v>130</v>
      </c>
      <c r="AY278" s="77">
        <v>60.01</v>
      </c>
      <c r="AZ278" s="77">
        <v>60</v>
      </c>
      <c r="BA278" s="77">
        <v>40.01</v>
      </c>
      <c r="BB278" s="77">
        <v>40</v>
      </c>
      <c r="BC278" s="77">
        <v>0</v>
      </c>
      <c r="BD278" s="77">
        <v>0</v>
      </c>
      <c r="BE278" s="77">
        <v>0</v>
      </c>
      <c r="BF278" s="77">
        <v>0</v>
      </c>
      <c r="BG278" s="77">
        <v>0</v>
      </c>
      <c r="BH278" s="77">
        <v>0</v>
      </c>
      <c r="BI278" s="77">
        <v>0</v>
      </c>
      <c r="BJ278" s="77">
        <v>0</v>
      </c>
      <c r="BK278" s="77">
        <v>0</v>
      </c>
      <c r="BL278" s="77">
        <v>0</v>
      </c>
      <c r="BM278" s="77">
        <v>0</v>
      </c>
      <c r="BN278" s="77">
        <v>0</v>
      </c>
      <c r="BO278" s="77">
        <v>35.4</v>
      </c>
      <c r="BP278" s="78">
        <v>35.4</v>
      </c>
      <c r="BQ278" s="79">
        <v>0</v>
      </c>
      <c r="BR278" s="79">
        <v>0</v>
      </c>
      <c r="BS278" s="79">
        <v>0</v>
      </c>
      <c r="BT278" s="79">
        <v>0</v>
      </c>
      <c r="BU278" s="79">
        <v>0</v>
      </c>
      <c r="BV278" s="79">
        <v>0</v>
      </c>
      <c r="BW278" s="79">
        <v>0</v>
      </c>
      <c r="BX278" s="79">
        <v>0</v>
      </c>
      <c r="BY278" s="79">
        <v>0</v>
      </c>
      <c r="BZ278" s="79">
        <v>0</v>
      </c>
      <c r="CA278" s="79">
        <v>0</v>
      </c>
      <c r="CB278" s="79">
        <v>0</v>
      </c>
      <c r="CC278" s="76">
        <v>0</v>
      </c>
      <c r="CF278" s="42">
        <f t="shared" si="20"/>
        <v>0</v>
      </c>
      <c r="CG278" s="43" t="str">
        <f t="shared" si="19"/>
        <v>ÓPTIMO</v>
      </c>
      <c r="CJ278" s="43">
        <v>763960751.99000025</v>
      </c>
      <c r="CL278" s="89"/>
      <c r="CM278" s="43" t="s">
        <v>98</v>
      </c>
      <c r="CO278" s="43" t="e">
        <v>#N/A</v>
      </c>
      <c r="DB278" s="43" t="s">
        <v>1959</v>
      </c>
    </row>
    <row r="279" spans="1:106" hidden="1" x14ac:dyDescent="0.25">
      <c r="A279" s="31">
        <v>8155</v>
      </c>
      <c r="B279" s="31">
        <v>21111</v>
      </c>
      <c r="C279" s="31" t="s">
        <v>76</v>
      </c>
      <c r="D279" s="73">
        <v>11</v>
      </c>
      <c r="E279" s="31" t="s">
        <v>145</v>
      </c>
      <c r="F279" s="31">
        <v>0</v>
      </c>
      <c r="G279" s="31" t="s">
        <v>145</v>
      </c>
      <c r="H279" s="31">
        <v>247</v>
      </c>
      <c r="I279" s="31" t="s">
        <v>1752</v>
      </c>
      <c r="J279" s="31">
        <v>2</v>
      </c>
      <c r="K279" s="31" t="s">
        <v>105</v>
      </c>
      <c r="L279" s="31">
        <v>6</v>
      </c>
      <c r="M279" s="31" t="s">
        <v>147</v>
      </c>
      <c r="N279" s="31">
        <v>8</v>
      </c>
      <c r="O279" s="31" t="s">
        <v>148</v>
      </c>
      <c r="P279" s="31">
        <v>3</v>
      </c>
      <c r="Q279" s="31" t="s">
        <v>109</v>
      </c>
      <c r="R279" s="31">
        <v>5</v>
      </c>
      <c r="S279" s="31" t="s">
        <v>149</v>
      </c>
      <c r="T279" s="31" t="s">
        <v>1</v>
      </c>
      <c r="U279" s="31" t="s">
        <v>1264</v>
      </c>
      <c r="V279" s="31">
        <v>342</v>
      </c>
      <c r="W279" s="31" t="s">
        <v>1936</v>
      </c>
      <c r="X279" s="74">
        <v>3</v>
      </c>
      <c r="Y279" s="32" t="s">
        <v>1937</v>
      </c>
      <c r="Z279" s="32" t="s">
        <v>94</v>
      </c>
      <c r="AA279" s="32" t="s">
        <v>1960</v>
      </c>
      <c r="AB279" s="32" t="s">
        <v>1961</v>
      </c>
      <c r="AC279" s="32" t="s">
        <v>1962</v>
      </c>
      <c r="AD279" s="32" t="s">
        <v>1963</v>
      </c>
      <c r="AE279" s="75" t="s">
        <v>79</v>
      </c>
      <c r="AF279" s="31">
        <v>9894</v>
      </c>
      <c r="AG279" s="32" t="s">
        <v>1964</v>
      </c>
      <c r="AH279" s="32" t="s">
        <v>1965</v>
      </c>
      <c r="AI279" s="32" t="s">
        <v>1143</v>
      </c>
      <c r="AJ279" s="68">
        <v>100</v>
      </c>
      <c r="AK279" s="58" t="s">
        <v>91</v>
      </c>
      <c r="AL279" s="31"/>
      <c r="AM279" s="58" t="s">
        <v>82</v>
      </c>
      <c r="AN279" s="32"/>
      <c r="AO279" s="32"/>
      <c r="AP279" s="32"/>
      <c r="AQ279" s="32"/>
      <c r="AR279" s="32"/>
      <c r="AS279" s="32"/>
      <c r="AT279" s="32">
        <v>100</v>
      </c>
      <c r="AU279" s="32" t="s">
        <v>100</v>
      </c>
      <c r="AV279" s="32" t="s">
        <v>89</v>
      </c>
      <c r="AW279" s="32" t="s">
        <v>85</v>
      </c>
      <c r="AX279" s="77">
        <v>0</v>
      </c>
      <c r="AY279" s="77">
        <v>15</v>
      </c>
      <c r="AZ279" s="77">
        <v>15.01</v>
      </c>
      <c r="BA279" s="77">
        <v>60</v>
      </c>
      <c r="BB279" s="77">
        <v>60.01</v>
      </c>
      <c r="BC279" s="77">
        <v>130</v>
      </c>
      <c r="BD279" s="77">
        <v>0</v>
      </c>
      <c r="BE279" s="77">
        <v>0</v>
      </c>
      <c r="BF279" s="77">
        <v>0</v>
      </c>
      <c r="BG279" s="77">
        <v>0</v>
      </c>
      <c r="BH279" s="77">
        <v>0</v>
      </c>
      <c r="BI279" s="77">
        <v>100</v>
      </c>
      <c r="BJ279" s="77">
        <v>0</v>
      </c>
      <c r="BK279" s="77">
        <v>0</v>
      </c>
      <c r="BL279" s="77">
        <v>0</v>
      </c>
      <c r="BM279" s="77">
        <v>0</v>
      </c>
      <c r="BN279" s="77">
        <v>0</v>
      </c>
      <c r="BO279" s="77">
        <v>100</v>
      </c>
      <c r="BP279" s="78">
        <v>100</v>
      </c>
      <c r="BQ279" s="79">
        <v>95</v>
      </c>
      <c r="BR279" s="79">
        <v>104</v>
      </c>
      <c r="BS279" s="79">
        <v>92.15</v>
      </c>
      <c r="BT279" s="79">
        <v>112.82</v>
      </c>
      <c r="BU279" s="79">
        <v>95.83</v>
      </c>
      <c r="BV279" s="79">
        <v>104</v>
      </c>
      <c r="BW279" s="79">
        <v>100</v>
      </c>
      <c r="BX279" s="79">
        <v>100</v>
      </c>
      <c r="BY279" s="79">
        <v>0</v>
      </c>
      <c r="BZ279" s="79">
        <v>0</v>
      </c>
      <c r="CA279" s="79">
        <v>0</v>
      </c>
      <c r="CB279" s="79">
        <v>0</v>
      </c>
      <c r="CC279" s="76">
        <v>100</v>
      </c>
      <c r="CF279" s="42">
        <f t="shared" si="20"/>
        <v>100</v>
      </c>
      <c r="CG279" s="43" t="str">
        <f t="shared" si="19"/>
        <v>ÓPTIMO</v>
      </c>
      <c r="CJ279" s="43">
        <v>763960751.99000025</v>
      </c>
      <c r="CL279" s="89"/>
      <c r="CM279" s="43" t="s">
        <v>98</v>
      </c>
      <c r="CO279" s="43" t="e">
        <v>#N/A</v>
      </c>
      <c r="DB279" s="43" t="s">
        <v>1966</v>
      </c>
    </row>
    <row r="280" spans="1:106" hidden="1" x14ac:dyDescent="0.25">
      <c r="A280" s="31">
        <v>8163</v>
      </c>
      <c r="B280" s="31">
        <v>21111</v>
      </c>
      <c r="C280" s="31" t="s">
        <v>76</v>
      </c>
      <c r="D280" s="73">
        <v>11</v>
      </c>
      <c r="E280" s="31" t="s">
        <v>145</v>
      </c>
      <c r="F280" s="31">
        <v>0</v>
      </c>
      <c r="G280" s="31" t="s">
        <v>145</v>
      </c>
      <c r="H280" s="31">
        <v>247</v>
      </c>
      <c r="I280" s="31" t="s">
        <v>1752</v>
      </c>
      <c r="J280" s="31">
        <v>2</v>
      </c>
      <c r="K280" s="31" t="s">
        <v>105</v>
      </c>
      <c r="L280" s="31">
        <v>6</v>
      </c>
      <c r="M280" s="31" t="s">
        <v>147</v>
      </c>
      <c r="N280" s="31">
        <v>8</v>
      </c>
      <c r="O280" s="31" t="s">
        <v>148</v>
      </c>
      <c r="P280" s="31">
        <v>3</v>
      </c>
      <c r="Q280" s="31" t="s">
        <v>109</v>
      </c>
      <c r="R280" s="31">
        <v>5</v>
      </c>
      <c r="S280" s="31" t="s">
        <v>149</v>
      </c>
      <c r="T280" s="31" t="s">
        <v>1</v>
      </c>
      <c r="U280" s="31" t="s">
        <v>1264</v>
      </c>
      <c r="V280" s="31">
        <v>342</v>
      </c>
      <c r="W280" s="31" t="s">
        <v>1936</v>
      </c>
      <c r="X280" s="74">
        <v>4</v>
      </c>
      <c r="Y280" s="32" t="s">
        <v>1967</v>
      </c>
      <c r="Z280" s="32" t="s">
        <v>94</v>
      </c>
      <c r="AA280" s="32" t="s">
        <v>1968</v>
      </c>
      <c r="AB280" s="32" t="s">
        <v>1969</v>
      </c>
      <c r="AC280" s="32" t="s">
        <v>1970</v>
      </c>
      <c r="AD280" s="32" t="s">
        <v>1971</v>
      </c>
      <c r="AE280" s="75" t="s">
        <v>79</v>
      </c>
      <c r="AF280" s="31">
        <v>9892</v>
      </c>
      <c r="AG280" s="32" t="s">
        <v>1972</v>
      </c>
      <c r="AH280" s="32" t="s">
        <v>1973</v>
      </c>
      <c r="AI280" s="32" t="s">
        <v>87</v>
      </c>
      <c r="AJ280" s="68">
        <v>100</v>
      </c>
      <c r="AK280" s="58" t="s">
        <v>91</v>
      </c>
      <c r="AL280" s="31"/>
      <c r="AM280" s="58" t="s">
        <v>82</v>
      </c>
      <c r="AN280" s="32"/>
      <c r="AO280" s="32"/>
      <c r="AP280" s="32"/>
      <c r="AQ280" s="32"/>
      <c r="AR280" s="32"/>
      <c r="AS280" s="32"/>
      <c r="AT280" s="32">
        <v>0</v>
      </c>
      <c r="AU280" s="32" t="s">
        <v>100</v>
      </c>
      <c r="AV280" s="32" t="s">
        <v>89</v>
      </c>
      <c r="AW280" s="32" t="s">
        <v>85</v>
      </c>
      <c r="AX280" s="77">
        <v>0</v>
      </c>
      <c r="AY280" s="77">
        <v>15</v>
      </c>
      <c r="AZ280" s="77">
        <v>15.01</v>
      </c>
      <c r="BA280" s="77">
        <v>60</v>
      </c>
      <c r="BB280" s="77">
        <v>60.01</v>
      </c>
      <c r="BC280" s="77">
        <v>130</v>
      </c>
      <c r="BD280" s="77">
        <v>0</v>
      </c>
      <c r="BE280" s="77">
        <v>0</v>
      </c>
      <c r="BF280" s="77">
        <v>0</v>
      </c>
      <c r="BG280" s="77">
        <v>0</v>
      </c>
      <c r="BH280" s="77">
        <v>0</v>
      </c>
      <c r="BI280" s="77">
        <v>100</v>
      </c>
      <c r="BJ280" s="77">
        <v>0</v>
      </c>
      <c r="BK280" s="77">
        <v>0</v>
      </c>
      <c r="BL280" s="77">
        <v>0</v>
      </c>
      <c r="BM280" s="77">
        <v>0</v>
      </c>
      <c r="BN280" s="77">
        <v>0</v>
      </c>
      <c r="BO280" s="77">
        <v>100</v>
      </c>
      <c r="BP280" s="78">
        <v>100</v>
      </c>
      <c r="BQ280" s="79">
        <v>0</v>
      </c>
      <c r="BR280" s="79">
        <v>0</v>
      </c>
      <c r="BS280" s="79">
        <v>0</v>
      </c>
      <c r="BT280" s="79">
        <v>0</v>
      </c>
      <c r="BU280" s="79">
        <v>91</v>
      </c>
      <c r="BV280" s="79">
        <v>95</v>
      </c>
      <c r="BW280" s="79">
        <v>100</v>
      </c>
      <c r="BX280" s="79">
        <v>100</v>
      </c>
      <c r="BY280" s="79">
        <v>100</v>
      </c>
      <c r="BZ280" s="79">
        <v>0</v>
      </c>
      <c r="CA280" s="79">
        <v>0</v>
      </c>
      <c r="CB280" s="79">
        <v>0</v>
      </c>
      <c r="CC280" s="76">
        <v>100</v>
      </c>
      <c r="CF280" s="42">
        <f t="shared" si="20"/>
        <v>100</v>
      </c>
      <c r="CG280" s="43" t="str">
        <f t="shared" si="19"/>
        <v>ÓPTIMO</v>
      </c>
      <c r="CJ280" s="43">
        <v>763960751.99000025</v>
      </c>
      <c r="CL280" s="89"/>
      <c r="CM280" s="43" t="s">
        <v>98</v>
      </c>
      <c r="CO280" s="43" t="e">
        <v>#N/A</v>
      </c>
      <c r="DB280" s="43" t="s">
        <v>1974</v>
      </c>
    </row>
    <row r="281" spans="1:106" hidden="1" x14ac:dyDescent="0.25">
      <c r="A281" s="31">
        <v>8165</v>
      </c>
      <c r="B281" s="31">
        <v>21111</v>
      </c>
      <c r="C281" s="31" t="s">
        <v>76</v>
      </c>
      <c r="D281" s="73">
        <v>11</v>
      </c>
      <c r="E281" s="31" t="s">
        <v>145</v>
      </c>
      <c r="F281" s="31">
        <v>0</v>
      </c>
      <c r="G281" s="31" t="s">
        <v>145</v>
      </c>
      <c r="H281" s="31">
        <v>247</v>
      </c>
      <c r="I281" s="31" t="s">
        <v>1752</v>
      </c>
      <c r="J281" s="31">
        <v>2</v>
      </c>
      <c r="K281" s="31" t="s">
        <v>105</v>
      </c>
      <c r="L281" s="31">
        <v>6</v>
      </c>
      <c r="M281" s="31" t="s">
        <v>147</v>
      </c>
      <c r="N281" s="31">
        <v>8</v>
      </c>
      <c r="O281" s="31" t="s">
        <v>148</v>
      </c>
      <c r="P281" s="31">
        <v>3</v>
      </c>
      <c r="Q281" s="31" t="s">
        <v>109</v>
      </c>
      <c r="R281" s="31">
        <v>5</v>
      </c>
      <c r="S281" s="31" t="s">
        <v>149</v>
      </c>
      <c r="T281" s="31" t="s">
        <v>1</v>
      </c>
      <c r="U281" s="31" t="s">
        <v>1264</v>
      </c>
      <c r="V281" s="31">
        <v>342</v>
      </c>
      <c r="W281" s="31" t="s">
        <v>1936</v>
      </c>
      <c r="X281" s="74">
        <v>3</v>
      </c>
      <c r="Y281" s="32" t="s">
        <v>1937</v>
      </c>
      <c r="Z281" s="32" t="s">
        <v>94</v>
      </c>
      <c r="AA281" s="32" t="s">
        <v>1975</v>
      </c>
      <c r="AB281" s="32" t="s">
        <v>1961</v>
      </c>
      <c r="AC281" s="32" t="s">
        <v>1962</v>
      </c>
      <c r="AD281" s="32" t="s">
        <v>1976</v>
      </c>
      <c r="AE281" s="75" t="s">
        <v>79</v>
      </c>
      <c r="AF281" s="31">
        <v>9882</v>
      </c>
      <c r="AG281" s="32" t="s">
        <v>1977</v>
      </c>
      <c r="AH281" s="32" t="s">
        <v>1978</v>
      </c>
      <c r="AI281" s="32" t="s">
        <v>1979</v>
      </c>
      <c r="AJ281" s="68">
        <v>95</v>
      </c>
      <c r="AK281" s="58" t="s">
        <v>91</v>
      </c>
      <c r="AL281" s="31"/>
      <c r="AM281" s="58" t="s">
        <v>82</v>
      </c>
      <c r="AN281" s="32"/>
      <c r="AO281" s="32"/>
      <c r="AP281" s="32"/>
      <c r="AQ281" s="32"/>
      <c r="AR281" s="32"/>
      <c r="AS281" s="32"/>
      <c r="AT281" s="32">
        <v>0</v>
      </c>
      <c r="AU281" s="32" t="s">
        <v>100</v>
      </c>
      <c r="AV281" s="32" t="s">
        <v>89</v>
      </c>
      <c r="AW281" s="32" t="s">
        <v>85</v>
      </c>
      <c r="AX281" s="77">
        <v>0</v>
      </c>
      <c r="AY281" s="77">
        <v>15</v>
      </c>
      <c r="AZ281" s="77">
        <v>15.01</v>
      </c>
      <c r="BA281" s="77">
        <v>60</v>
      </c>
      <c r="BB281" s="77">
        <v>60.01</v>
      </c>
      <c r="BC281" s="77">
        <v>130</v>
      </c>
      <c r="BD281" s="77">
        <v>0</v>
      </c>
      <c r="BE281" s="77">
        <v>0</v>
      </c>
      <c r="BF281" s="77">
        <v>0</v>
      </c>
      <c r="BG281" s="77">
        <v>0</v>
      </c>
      <c r="BH281" s="77">
        <v>0</v>
      </c>
      <c r="BI281" s="77">
        <v>95</v>
      </c>
      <c r="BJ281" s="77">
        <v>0</v>
      </c>
      <c r="BK281" s="77">
        <v>0</v>
      </c>
      <c r="BL281" s="77">
        <v>0</v>
      </c>
      <c r="BM281" s="77">
        <v>0</v>
      </c>
      <c r="BN281" s="77">
        <v>0</v>
      </c>
      <c r="BO281" s="77">
        <v>95</v>
      </c>
      <c r="BP281" s="78">
        <v>100</v>
      </c>
      <c r="BQ281" s="79">
        <v>0</v>
      </c>
      <c r="BR281" s="79">
        <v>0</v>
      </c>
      <c r="BS281" s="79">
        <v>0</v>
      </c>
      <c r="BT281" s="79">
        <v>0</v>
      </c>
      <c r="BU281" s="79">
        <v>0</v>
      </c>
      <c r="BV281" s="79">
        <v>0</v>
      </c>
      <c r="BW281" s="79">
        <v>0</v>
      </c>
      <c r="BX281" s="79">
        <v>0</v>
      </c>
      <c r="BY281" s="79">
        <v>6</v>
      </c>
      <c r="BZ281" s="79">
        <v>0</v>
      </c>
      <c r="CA281" s="79">
        <v>0</v>
      </c>
      <c r="CB281" s="79">
        <v>0</v>
      </c>
      <c r="CC281" s="76">
        <v>6</v>
      </c>
      <c r="CF281" s="42">
        <f t="shared" si="20"/>
        <v>6</v>
      </c>
      <c r="CG281" s="43" t="str">
        <f t="shared" si="19"/>
        <v>EN RIESGO</v>
      </c>
      <c r="CJ281" s="43">
        <v>763960751.99000025</v>
      </c>
      <c r="CL281" s="89"/>
      <c r="CM281" s="43" t="s">
        <v>98</v>
      </c>
      <c r="CO281" s="43" t="e">
        <v>#N/A</v>
      </c>
      <c r="DB281" s="43" t="s">
        <v>1980</v>
      </c>
    </row>
    <row r="282" spans="1:106" hidden="1" x14ac:dyDescent="0.25">
      <c r="A282" s="31">
        <v>8174</v>
      </c>
      <c r="B282" s="31">
        <v>21111</v>
      </c>
      <c r="C282" s="31" t="s">
        <v>76</v>
      </c>
      <c r="D282" s="73">
        <v>11</v>
      </c>
      <c r="E282" s="31" t="s">
        <v>145</v>
      </c>
      <c r="F282" s="31">
        <v>0</v>
      </c>
      <c r="G282" s="31" t="s">
        <v>145</v>
      </c>
      <c r="H282" s="31">
        <v>247</v>
      </c>
      <c r="I282" s="31" t="s">
        <v>1752</v>
      </c>
      <c r="J282" s="31">
        <v>2</v>
      </c>
      <c r="K282" s="31" t="s">
        <v>105</v>
      </c>
      <c r="L282" s="31">
        <v>6</v>
      </c>
      <c r="M282" s="31" t="s">
        <v>147</v>
      </c>
      <c r="N282" s="31">
        <v>8</v>
      </c>
      <c r="O282" s="31" t="s">
        <v>148</v>
      </c>
      <c r="P282" s="31">
        <v>3</v>
      </c>
      <c r="Q282" s="31" t="s">
        <v>109</v>
      </c>
      <c r="R282" s="31">
        <v>5</v>
      </c>
      <c r="S282" s="31" t="s">
        <v>149</v>
      </c>
      <c r="T282" s="31" t="s">
        <v>1</v>
      </c>
      <c r="U282" s="31" t="s">
        <v>1264</v>
      </c>
      <c r="V282" s="31">
        <v>342</v>
      </c>
      <c r="W282" s="31" t="s">
        <v>1936</v>
      </c>
      <c r="X282" s="74">
        <v>1</v>
      </c>
      <c r="Y282" s="32" t="s">
        <v>1981</v>
      </c>
      <c r="Z282" s="32" t="s">
        <v>94</v>
      </c>
      <c r="AA282" s="32" t="s">
        <v>1982</v>
      </c>
      <c r="AB282" s="32" t="s">
        <v>1983</v>
      </c>
      <c r="AC282" s="32" t="s">
        <v>1984</v>
      </c>
      <c r="AD282" s="32" t="s">
        <v>1899</v>
      </c>
      <c r="AE282" s="75" t="s">
        <v>79</v>
      </c>
      <c r="AF282" s="31">
        <v>9905</v>
      </c>
      <c r="AG282" s="32" t="s">
        <v>1985</v>
      </c>
      <c r="AH282" s="32" t="s">
        <v>1986</v>
      </c>
      <c r="AI282" s="32" t="s">
        <v>1143</v>
      </c>
      <c r="AJ282" s="68">
        <v>50</v>
      </c>
      <c r="AK282" s="58" t="s">
        <v>91</v>
      </c>
      <c r="AL282" s="31"/>
      <c r="AM282" s="58" t="s">
        <v>82</v>
      </c>
      <c r="AN282" s="32"/>
      <c r="AO282" s="32"/>
      <c r="AP282" s="32"/>
      <c r="AQ282" s="32"/>
      <c r="AR282" s="32"/>
      <c r="AS282" s="32"/>
      <c r="AT282" s="32">
        <v>0</v>
      </c>
      <c r="AU282" s="32" t="s">
        <v>88</v>
      </c>
      <c r="AV282" s="32" t="s">
        <v>89</v>
      </c>
      <c r="AW282" s="32" t="s">
        <v>85</v>
      </c>
      <c r="AX282" s="77">
        <v>0</v>
      </c>
      <c r="AY282" s="77">
        <v>15</v>
      </c>
      <c r="AZ282" s="77">
        <v>15.01</v>
      </c>
      <c r="BA282" s="77">
        <v>60</v>
      </c>
      <c r="BB282" s="77">
        <v>60.01</v>
      </c>
      <c r="BC282" s="77">
        <v>130</v>
      </c>
      <c r="BD282" s="77">
        <v>0</v>
      </c>
      <c r="BE282" s="77">
        <v>5</v>
      </c>
      <c r="BF282" s="77">
        <v>5</v>
      </c>
      <c r="BG282" s="77">
        <v>5</v>
      </c>
      <c r="BH282" s="77">
        <v>5</v>
      </c>
      <c r="BI282" s="77">
        <v>5</v>
      </c>
      <c r="BJ282" s="77">
        <v>5</v>
      </c>
      <c r="BK282" s="77">
        <v>5</v>
      </c>
      <c r="BL282" s="77">
        <v>5</v>
      </c>
      <c r="BM282" s="77">
        <v>5</v>
      </c>
      <c r="BN282" s="77">
        <v>5</v>
      </c>
      <c r="BO282" s="77">
        <v>0</v>
      </c>
      <c r="BP282" s="78">
        <v>100</v>
      </c>
      <c r="BQ282" s="79">
        <v>87</v>
      </c>
      <c r="BR282" s="79">
        <v>0</v>
      </c>
      <c r="BS282" s="79">
        <v>39</v>
      </c>
      <c r="BT282" s="79">
        <v>18</v>
      </c>
      <c r="BU282" s="79">
        <v>22</v>
      </c>
      <c r="BV282" s="79">
        <v>24</v>
      </c>
      <c r="BW282" s="79">
        <v>0</v>
      </c>
      <c r="BX282" s="79">
        <v>0</v>
      </c>
      <c r="BY282" s="79">
        <v>0</v>
      </c>
      <c r="BZ282" s="79">
        <v>0</v>
      </c>
      <c r="CA282" s="79">
        <v>0</v>
      </c>
      <c r="CB282" s="79">
        <v>0</v>
      </c>
      <c r="CC282" s="76">
        <v>190</v>
      </c>
      <c r="CF282" s="42">
        <f t="shared" si="20"/>
        <v>190</v>
      </c>
      <c r="CG282" s="43" t="str">
        <f t="shared" si="19"/>
        <v>EN RIESGO</v>
      </c>
      <c r="CJ282" s="43">
        <v>763960751.99000025</v>
      </c>
      <c r="CL282" s="89"/>
      <c r="CM282" s="43" t="s">
        <v>98</v>
      </c>
      <c r="CO282" s="43" t="e">
        <v>#N/A</v>
      </c>
      <c r="DB282" s="43" t="s">
        <v>1987</v>
      </c>
    </row>
    <row r="283" spans="1:106" hidden="1" x14ac:dyDescent="0.25">
      <c r="A283" s="31">
        <v>8178</v>
      </c>
      <c r="B283" s="31">
        <v>21111</v>
      </c>
      <c r="C283" s="31" t="s">
        <v>76</v>
      </c>
      <c r="D283" s="73">
        <v>11</v>
      </c>
      <c r="E283" s="31" t="s">
        <v>145</v>
      </c>
      <c r="F283" s="31">
        <v>0</v>
      </c>
      <c r="G283" s="31" t="s">
        <v>145</v>
      </c>
      <c r="H283" s="31">
        <v>247</v>
      </c>
      <c r="I283" s="31" t="s">
        <v>1752</v>
      </c>
      <c r="J283" s="31">
        <v>2</v>
      </c>
      <c r="K283" s="31" t="s">
        <v>105</v>
      </c>
      <c r="L283" s="31">
        <v>6</v>
      </c>
      <c r="M283" s="31" t="s">
        <v>147</v>
      </c>
      <c r="N283" s="31">
        <v>8</v>
      </c>
      <c r="O283" s="31" t="s">
        <v>148</v>
      </c>
      <c r="P283" s="31">
        <v>3</v>
      </c>
      <c r="Q283" s="31" t="s">
        <v>109</v>
      </c>
      <c r="R283" s="31">
        <v>5</v>
      </c>
      <c r="S283" s="31" t="s">
        <v>149</v>
      </c>
      <c r="T283" s="31" t="s">
        <v>1</v>
      </c>
      <c r="U283" s="31" t="s">
        <v>1264</v>
      </c>
      <c r="V283" s="31">
        <v>342</v>
      </c>
      <c r="W283" s="31" t="s">
        <v>1936</v>
      </c>
      <c r="X283" s="74">
        <v>3</v>
      </c>
      <c r="Y283" s="32" t="s">
        <v>1937</v>
      </c>
      <c r="Z283" s="32" t="s">
        <v>94</v>
      </c>
      <c r="AA283" s="32" t="s">
        <v>1988</v>
      </c>
      <c r="AB283" s="32" t="s">
        <v>1961</v>
      </c>
      <c r="AC283" s="32" t="s">
        <v>1989</v>
      </c>
      <c r="AD283" s="32" t="s">
        <v>1990</v>
      </c>
      <c r="AE283" s="75" t="s">
        <v>79</v>
      </c>
      <c r="AF283" s="31">
        <v>9912</v>
      </c>
      <c r="AG283" s="32" t="s">
        <v>1991</v>
      </c>
      <c r="AH283" s="32" t="s">
        <v>1992</v>
      </c>
      <c r="AI283" s="32" t="s">
        <v>1146</v>
      </c>
      <c r="AJ283" s="68">
        <v>100</v>
      </c>
      <c r="AK283" s="58" t="s">
        <v>91</v>
      </c>
      <c r="AL283" s="31"/>
      <c r="AM283" s="58" t="s">
        <v>82</v>
      </c>
      <c r="AN283" s="32"/>
      <c r="AO283" s="32"/>
      <c r="AP283" s="32"/>
      <c r="AQ283" s="32"/>
      <c r="AR283" s="32"/>
      <c r="AS283" s="32"/>
      <c r="AT283" s="32">
        <v>100</v>
      </c>
      <c r="AU283" s="32" t="s">
        <v>100</v>
      </c>
      <c r="AV283" s="32" t="s">
        <v>89</v>
      </c>
      <c r="AW283" s="32" t="s">
        <v>85</v>
      </c>
      <c r="AX283" s="77">
        <v>0</v>
      </c>
      <c r="AY283" s="77">
        <v>15</v>
      </c>
      <c r="AZ283" s="77">
        <v>15.01</v>
      </c>
      <c r="BA283" s="77">
        <v>60</v>
      </c>
      <c r="BB283" s="77">
        <v>60.01</v>
      </c>
      <c r="BC283" s="77">
        <v>130</v>
      </c>
      <c r="BD283" s="77">
        <v>0</v>
      </c>
      <c r="BE283" s="77">
        <v>0</v>
      </c>
      <c r="BF283" s="77">
        <v>0</v>
      </c>
      <c r="BG283" s="77">
        <v>0</v>
      </c>
      <c r="BH283" s="77">
        <v>0</v>
      </c>
      <c r="BI283" s="77">
        <v>100</v>
      </c>
      <c r="BJ283" s="77">
        <v>0</v>
      </c>
      <c r="BK283" s="77">
        <v>0</v>
      </c>
      <c r="BL283" s="77">
        <v>0</v>
      </c>
      <c r="BM283" s="77">
        <v>0</v>
      </c>
      <c r="BN283" s="77">
        <v>0</v>
      </c>
      <c r="BO283" s="77">
        <v>100</v>
      </c>
      <c r="BP283" s="78">
        <v>100</v>
      </c>
      <c r="BQ283" s="79">
        <v>0</v>
      </c>
      <c r="BR283" s="79">
        <v>0</v>
      </c>
      <c r="BS283" s="79">
        <v>0</v>
      </c>
      <c r="BT283" s="79">
        <v>0</v>
      </c>
      <c r="BU283" s="79">
        <v>0</v>
      </c>
      <c r="BV283" s="79">
        <v>0</v>
      </c>
      <c r="BW283" s="79">
        <v>0</v>
      </c>
      <c r="BX283" s="79">
        <v>0</v>
      </c>
      <c r="BY283" s="79">
        <v>0</v>
      </c>
      <c r="BZ283" s="79">
        <v>0</v>
      </c>
      <c r="CA283" s="79">
        <v>0</v>
      </c>
      <c r="CB283" s="79">
        <v>0</v>
      </c>
      <c r="CC283" s="76">
        <v>0</v>
      </c>
      <c r="CF283" s="42">
        <f t="shared" si="20"/>
        <v>0</v>
      </c>
      <c r="CG283" s="43" t="str">
        <f t="shared" si="19"/>
        <v>EN RIESGO</v>
      </c>
      <c r="CJ283" s="43">
        <v>763960751.99000025</v>
      </c>
      <c r="CL283" s="89"/>
      <c r="CM283" s="43" t="s">
        <v>98</v>
      </c>
      <c r="CO283" s="43" t="e">
        <v>#N/A</v>
      </c>
      <c r="DB283" s="43" t="s">
        <v>1993</v>
      </c>
    </row>
    <row r="284" spans="1:106" hidden="1" x14ac:dyDescent="0.25">
      <c r="A284" s="31">
        <v>8202</v>
      </c>
      <c r="B284" s="31">
        <v>21111</v>
      </c>
      <c r="C284" s="31" t="s">
        <v>76</v>
      </c>
      <c r="D284" s="73">
        <v>11</v>
      </c>
      <c r="E284" s="31" t="s">
        <v>145</v>
      </c>
      <c r="F284" s="31">
        <v>0</v>
      </c>
      <c r="G284" s="31" t="s">
        <v>145</v>
      </c>
      <c r="H284" s="31">
        <v>247</v>
      </c>
      <c r="I284" s="31" t="s">
        <v>1752</v>
      </c>
      <c r="J284" s="31">
        <v>2</v>
      </c>
      <c r="K284" s="31" t="s">
        <v>105</v>
      </c>
      <c r="L284" s="31">
        <v>6</v>
      </c>
      <c r="M284" s="31" t="s">
        <v>147</v>
      </c>
      <c r="N284" s="31">
        <v>8</v>
      </c>
      <c r="O284" s="31" t="s">
        <v>148</v>
      </c>
      <c r="P284" s="31">
        <v>3</v>
      </c>
      <c r="Q284" s="31" t="s">
        <v>109</v>
      </c>
      <c r="R284" s="31">
        <v>5</v>
      </c>
      <c r="S284" s="31" t="s">
        <v>149</v>
      </c>
      <c r="T284" s="31" t="s">
        <v>1</v>
      </c>
      <c r="U284" s="31" t="s">
        <v>1264</v>
      </c>
      <c r="V284" s="31">
        <v>342</v>
      </c>
      <c r="W284" s="31" t="s">
        <v>1936</v>
      </c>
      <c r="X284" s="74">
        <v>1</v>
      </c>
      <c r="Y284" s="32" t="s">
        <v>1981</v>
      </c>
      <c r="Z284" s="32" t="s">
        <v>90</v>
      </c>
      <c r="AA284" s="32" t="s">
        <v>1994</v>
      </c>
      <c r="AB284" s="32" t="s">
        <v>1995</v>
      </c>
      <c r="AC284" s="32" t="s">
        <v>1996</v>
      </c>
      <c r="AD284" s="32" t="s">
        <v>1899</v>
      </c>
      <c r="AE284" s="75" t="s">
        <v>79</v>
      </c>
      <c r="AF284" s="31">
        <v>9913</v>
      </c>
      <c r="AG284" s="32" t="s">
        <v>1997</v>
      </c>
      <c r="AH284" s="32" t="s">
        <v>1998</v>
      </c>
      <c r="AI284" s="32" t="s">
        <v>1999</v>
      </c>
      <c r="AJ284" s="74">
        <v>95</v>
      </c>
      <c r="AK284" s="58" t="s">
        <v>91</v>
      </c>
      <c r="AL284" s="31"/>
      <c r="AM284" s="58" t="s">
        <v>82</v>
      </c>
      <c r="AN284" s="32"/>
      <c r="AO284" s="32"/>
      <c r="AP284" s="32"/>
      <c r="AQ284" s="32"/>
      <c r="AR284" s="32"/>
      <c r="AS284" s="32"/>
      <c r="AT284" s="32">
        <v>0</v>
      </c>
      <c r="AU284" s="32" t="s">
        <v>158</v>
      </c>
      <c r="AV284" s="32" t="s">
        <v>84</v>
      </c>
      <c r="AW284" s="32" t="s">
        <v>85</v>
      </c>
      <c r="AX284" s="32">
        <v>0</v>
      </c>
      <c r="AY284" s="32">
        <v>15</v>
      </c>
      <c r="AZ284" s="32">
        <v>15.01</v>
      </c>
      <c r="BA284" s="32">
        <v>60</v>
      </c>
      <c r="BB284" s="32">
        <v>60.01</v>
      </c>
      <c r="BC284" s="32">
        <v>130</v>
      </c>
      <c r="BD284" s="32">
        <v>0</v>
      </c>
      <c r="BE284" s="32">
        <v>0</v>
      </c>
      <c r="BF284" s="32">
        <v>0</v>
      </c>
      <c r="BG284" s="32">
        <v>0</v>
      </c>
      <c r="BH284" s="32">
        <v>0</v>
      </c>
      <c r="BI284" s="32">
        <v>0</v>
      </c>
      <c r="BJ284" s="32">
        <v>0</v>
      </c>
      <c r="BK284" s="32">
        <v>0</v>
      </c>
      <c r="BL284" s="32">
        <v>95</v>
      </c>
      <c r="BM284" s="77">
        <v>0</v>
      </c>
      <c r="BN284" s="77">
        <v>0</v>
      </c>
      <c r="BO284" s="77">
        <v>95</v>
      </c>
      <c r="BP284" s="78">
        <v>95</v>
      </c>
      <c r="BQ284" s="80">
        <v>95</v>
      </c>
      <c r="BR284" s="80">
        <v>95</v>
      </c>
      <c r="BS284" s="80">
        <v>94</v>
      </c>
      <c r="BT284" s="80">
        <v>95</v>
      </c>
      <c r="BU284" s="80">
        <v>95</v>
      </c>
      <c r="BV284" s="80">
        <v>95</v>
      </c>
      <c r="BW284" s="80">
        <v>95</v>
      </c>
      <c r="BX284" s="80">
        <v>95</v>
      </c>
      <c r="BY284" s="80">
        <v>95</v>
      </c>
      <c r="BZ284" s="79">
        <v>0</v>
      </c>
      <c r="CA284" s="79">
        <v>0</v>
      </c>
      <c r="CB284" s="79">
        <v>0</v>
      </c>
      <c r="CC284" s="76">
        <v>95</v>
      </c>
      <c r="CF284" s="42">
        <f t="shared" si="20"/>
        <v>100</v>
      </c>
      <c r="CG284" s="43" t="str">
        <f t="shared" si="19"/>
        <v>ÓPTIMO</v>
      </c>
      <c r="CJ284" s="43">
        <v>763960751.99000025</v>
      </c>
      <c r="CL284" s="89"/>
      <c r="CM284" s="43" t="s">
        <v>98</v>
      </c>
      <c r="CO284" s="52">
        <v>8202</v>
      </c>
      <c r="DB284" s="43" t="s">
        <v>2000</v>
      </c>
    </row>
    <row r="285" spans="1:106" hidden="1" x14ac:dyDescent="0.25">
      <c r="A285" s="31">
        <v>8225</v>
      </c>
      <c r="B285" s="31">
        <v>21111</v>
      </c>
      <c r="C285" s="31" t="s">
        <v>76</v>
      </c>
      <c r="D285" s="73">
        <v>11</v>
      </c>
      <c r="E285" s="31" t="s">
        <v>145</v>
      </c>
      <c r="F285" s="31">
        <v>0</v>
      </c>
      <c r="G285" s="31" t="s">
        <v>145</v>
      </c>
      <c r="H285" s="31">
        <v>247</v>
      </c>
      <c r="I285" s="31" t="s">
        <v>1752</v>
      </c>
      <c r="J285" s="31">
        <v>2</v>
      </c>
      <c r="K285" s="31" t="s">
        <v>105</v>
      </c>
      <c r="L285" s="31">
        <v>6</v>
      </c>
      <c r="M285" s="31" t="s">
        <v>147</v>
      </c>
      <c r="N285" s="31">
        <v>8</v>
      </c>
      <c r="O285" s="31" t="s">
        <v>148</v>
      </c>
      <c r="P285" s="31">
        <v>3</v>
      </c>
      <c r="Q285" s="31" t="s">
        <v>109</v>
      </c>
      <c r="R285" s="31">
        <v>5</v>
      </c>
      <c r="S285" s="31" t="s">
        <v>149</v>
      </c>
      <c r="T285" s="31" t="s">
        <v>1</v>
      </c>
      <c r="U285" s="31" t="s">
        <v>1264</v>
      </c>
      <c r="V285" s="31">
        <v>342</v>
      </c>
      <c r="W285" s="31" t="s">
        <v>1936</v>
      </c>
      <c r="X285" s="74">
        <v>5</v>
      </c>
      <c r="Y285" s="32" t="s">
        <v>2001</v>
      </c>
      <c r="Z285" s="32" t="s">
        <v>90</v>
      </c>
      <c r="AA285" s="32" t="s">
        <v>2001</v>
      </c>
      <c r="AB285" s="32" t="s">
        <v>2002</v>
      </c>
      <c r="AC285" s="32" t="s">
        <v>2003</v>
      </c>
      <c r="AD285" s="32" t="s">
        <v>2004</v>
      </c>
      <c r="AE285" s="75" t="s">
        <v>110</v>
      </c>
      <c r="AF285" s="31">
        <v>9957</v>
      </c>
      <c r="AG285" s="32" t="s">
        <v>2005</v>
      </c>
      <c r="AH285" s="32" t="s">
        <v>2006</v>
      </c>
      <c r="AI285" s="32" t="s">
        <v>112</v>
      </c>
      <c r="AJ285" s="68">
        <v>37000</v>
      </c>
      <c r="AK285" s="58" t="s">
        <v>91</v>
      </c>
      <c r="AL285" s="31"/>
      <c r="AM285" s="58" t="s">
        <v>82</v>
      </c>
      <c r="AN285" s="32"/>
      <c r="AO285" s="32"/>
      <c r="AP285" s="32"/>
      <c r="AQ285" s="32"/>
      <c r="AR285" s="32"/>
      <c r="AS285" s="32"/>
      <c r="AT285" s="32">
        <v>41044</v>
      </c>
      <c r="AU285" s="32" t="s">
        <v>158</v>
      </c>
      <c r="AV285" s="32" t="s">
        <v>84</v>
      </c>
      <c r="AW285" s="32" t="s">
        <v>85</v>
      </c>
      <c r="AX285" s="77">
        <v>0</v>
      </c>
      <c r="AY285" s="77">
        <v>15</v>
      </c>
      <c r="AZ285" s="77">
        <v>15.01</v>
      </c>
      <c r="BA285" s="77">
        <v>60</v>
      </c>
      <c r="BB285" s="77">
        <v>60.01</v>
      </c>
      <c r="BC285" s="77">
        <v>130</v>
      </c>
      <c r="BD285" s="77">
        <v>0</v>
      </c>
      <c r="BE285" s="77">
        <v>0</v>
      </c>
      <c r="BF285" s="77">
        <v>0</v>
      </c>
      <c r="BG285" s="77">
        <v>0</v>
      </c>
      <c r="BH285" s="77">
        <v>0</v>
      </c>
      <c r="BI285" s="77">
        <v>0</v>
      </c>
      <c r="BJ285" s="77">
        <v>0</v>
      </c>
      <c r="BK285" s="77">
        <v>0</v>
      </c>
      <c r="BL285" s="77">
        <v>0</v>
      </c>
      <c r="BM285" s="77">
        <v>0</v>
      </c>
      <c r="BN285" s="77">
        <v>0</v>
      </c>
      <c r="BO285" s="77">
        <v>37000</v>
      </c>
      <c r="BP285" s="78">
        <v>37000</v>
      </c>
      <c r="BQ285" s="79">
        <v>0</v>
      </c>
      <c r="BR285" s="79">
        <v>0</v>
      </c>
      <c r="BS285" s="79">
        <v>0</v>
      </c>
      <c r="BT285" s="79">
        <v>0</v>
      </c>
      <c r="BU285" s="79">
        <v>0</v>
      </c>
      <c r="BV285" s="79">
        <v>0</v>
      </c>
      <c r="BW285" s="79">
        <v>0</v>
      </c>
      <c r="BX285" s="79">
        <v>0</v>
      </c>
      <c r="BY285" s="79">
        <v>0</v>
      </c>
      <c r="BZ285" s="79">
        <v>0</v>
      </c>
      <c r="CA285" s="79">
        <v>0</v>
      </c>
      <c r="CB285" s="79">
        <v>0</v>
      </c>
      <c r="CC285" s="76">
        <v>0</v>
      </c>
      <c r="CF285" s="42">
        <f t="shared" si="20"/>
        <v>0</v>
      </c>
      <c r="CG285" s="43" t="str">
        <f t="shared" si="19"/>
        <v>EN RIESGO</v>
      </c>
      <c r="CJ285" s="43">
        <v>763960751.99000025</v>
      </c>
      <c r="CL285" s="89"/>
      <c r="CM285" s="43" t="s">
        <v>98</v>
      </c>
      <c r="CO285" s="43" t="e">
        <v>#N/A</v>
      </c>
      <c r="DB285" s="43" t="s">
        <v>2007</v>
      </c>
    </row>
    <row r="286" spans="1:106" hidden="1" x14ac:dyDescent="0.25">
      <c r="A286" s="31">
        <v>8227</v>
      </c>
      <c r="B286" s="31">
        <v>21111</v>
      </c>
      <c r="C286" s="31" t="s">
        <v>76</v>
      </c>
      <c r="D286" s="73">
        <v>11</v>
      </c>
      <c r="E286" s="31" t="s">
        <v>145</v>
      </c>
      <c r="F286" s="31">
        <v>0</v>
      </c>
      <c r="G286" s="31" t="s">
        <v>145</v>
      </c>
      <c r="H286" s="31">
        <v>247</v>
      </c>
      <c r="I286" s="31" t="s">
        <v>1752</v>
      </c>
      <c r="J286" s="31">
        <v>2</v>
      </c>
      <c r="K286" s="31" t="s">
        <v>105</v>
      </c>
      <c r="L286" s="31">
        <v>6</v>
      </c>
      <c r="M286" s="31" t="s">
        <v>147</v>
      </c>
      <c r="N286" s="31">
        <v>8</v>
      </c>
      <c r="O286" s="31" t="s">
        <v>148</v>
      </c>
      <c r="P286" s="31">
        <v>3</v>
      </c>
      <c r="Q286" s="31" t="s">
        <v>109</v>
      </c>
      <c r="R286" s="31">
        <v>5</v>
      </c>
      <c r="S286" s="31" t="s">
        <v>149</v>
      </c>
      <c r="T286" s="31" t="s">
        <v>1</v>
      </c>
      <c r="U286" s="31" t="s">
        <v>1264</v>
      </c>
      <c r="V286" s="31">
        <v>342</v>
      </c>
      <c r="W286" s="31" t="s">
        <v>1936</v>
      </c>
      <c r="X286" s="74">
        <v>1</v>
      </c>
      <c r="Y286" s="32" t="s">
        <v>1981</v>
      </c>
      <c r="Z286" s="32" t="s">
        <v>94</v>
      </c>
      <c r="AA286" s="32" t="s">
        <v>2008</v>
      </c>
      <c r="AB286" s="32" t="s">
        <v>1887</v>
      </c>
      <c r="AC286" s="32" t="s">
        <v>2009</v>
      </c>
      <c r="AD286" s="32" t="s">
        <v>1899</v>
      </c>
      <c r="AE286" s="75" t="s">
        <v>79</v>
      </c>
      <c r="AF286" s="31">
        <v>9954</v>
      </c>
      <c r="AG286" s="32" t="s">
        <v>2010</v>
      </c>
      <c r="AH286" s="32" t="s">
        <v>2011</v>
      </c>
      <c r="AI286" s="32" t="s">
        <v>1143</v>
      </c>
      <c r="AJ286" s="68">
        <v>4</v>
      </c>
      <c r="AK286" s="58" t="s">
        <v>91</v>
      </c>
      <c r="AL286" s="31"/>
      <c r="AM286" s="58" t="s">
        <v>82</v>
      </c>
      <c r="AN286" s="32"/>
      <c r="AO286" s="32"/>
      <c r="AP286" s="32"/>
      <c r="AQ286" s="32"/>
      <c r="AR286" s="32"/>
      <c r="AS286" s="32"/>
      <c r="AT286" s="32">
        <v>0</v>
      </c>
      <c r="AU286" s="32" t="s">
        <v>88</v>
      </c>
      <c r="AV286" s="32" t="s">
        <v>89</v>
      </c>
      <c r="AW286" s="32" t="s">
        <v>85</v>
      </c>
      <c r="AX286" s="77">
        <v>0</v>
      </c>
      <c r="AY286" s="77">
        <v>15</v>
      </c>
      <c r="AZ286" s="77">
        <v>15.01</v>
      </c>
      <c r="BA286" s="77">
        <v>60</v>
      </c>
      <c r="BB286" s="77">
        <v>60.01</v>
      </c>
      <c r="BC286" s="77">
        <v>130</v>
      </c>
      <c r="BD286" s="77">
        <v>0</v>
      </c>
      <c r="BE286" s="77">
        <v>0</v>
      </c>
      <c r="BF286" s="77">
        <v>0</v>
      </c>
      <c r="BG286" s="77">
        <v>0</v>
      </c>
      <c r="BH286" s="77">
        <v>0</v>
      </c>
      <c r="BI286" s="77">
        <v>2</v>
      </c>
      <c r="BJ286" s="77">
        <v>0</v>
      </c>
      <c r="BK286" s="77">
        <v>0</v>
      </c>
      <c r="BL286" s="77">
        <v>0</v>
      </c>
      <c r="BM286" s="77">
        <v>0</v>
      </c>
      <c r="BN286" s="77">
        <v>0</v>
      </c>
      <c r="BO286" s="77">
        <v>2</v>
      </c>
      <c r="BP286" s="78">
        <v>100</v>
      </c>
      <c r="BQ286" s="79">
        <v>0</v>
      </c>
      <c r="BR286" s="79">
        <v>0</v>
      </c>
      <c r="BS286" s="79">
        <v>4</v>
      </c>
      <c r="BT286" s="79">
        <v>0</v>
      </c>
      <c r="BU286" s="79">
        <v>0</v>
      </c>
      <c r="BV286" s="79">
        <v>0</v>
      </c>
      <c r="BW286" s="79">
        <v>0</v>
      </c>
      <c r="BX286" s="79">
        <v>29</v>
      </c>
      <c r="BY286" s="79">
        <v>0</v>
      </c>
      <c r="BZ286" s="79">
        <v>0</v>
      </c>
      <c r="CA286" s="79">
        <v>0</v>
      </c>
      <c r="CB286" s="79">
        <v>0</v>
      </c>
      <c r="CC286" s="76">
        <v>33</v>
      </c>
      <c r="CF286" s="42">
        <f t="shared" si="20"/>
        <v>33</v>
      </c>
      <c r="CG286" s="43" t="str">
        <f t="shared" si="19"/>
        <v>MEJORABLE</v>
      </c>
      <c r="CJ286" s="43">
        <v>763960751.99000025</v>
      </c>
      <c r="CL286" s="89"/>
      <c r="CM286" s="43" t="s">
        <v>98</v>
      </c>
      <c r="CO286" s="43" t="e">
        <v>#N/A</v>
      </c>
      <c r="DB286" s="43" t="s">
        <v>2012</v>
      </c>
    </row>
    <row r="287" spans="1:106" hidden="1" x14ac:dyDescent="0.25">
      <c r="A287" s="31">
        <v>8254</v>
      </c>
      <c r="B287" s="31">
        <v>21111</v>
      </c>
      <c r="C287" s="31" t="s">
        <v>76</v>
      </c>
      <c r="D287" s="73">
        <v>11</v>
      </c>
      <c r="E287" s="31" t="s">
        <v>145</v>
      </c>
      <c r="F287" s="31">
        <v>0</v>
      </c>
      <c r="G287" s="31" t="s">
        <v>145</v>
      </c>
      <c r="H287" s="31">
        <v>247</v>
      </c>
      <c r="I287" s="31" t="s">
        <v>1752</v>
      </c>
      <c r="J287" s="31">
        <v>2</v>
      </c>
      <c r="K287" s="31" t="s">
        <v>105</v>
      </c>
      <c r="L287" s="31">
        <v>6</v>
      </c>
      <c r="M287" s="31" t="s">
        <v>147</v>
      </c>
      <c r="N287" s="31">
        <v>8</v>
      </c>
      <c r="O287" s="31" t="s">
        <v>148</v>
      </c>
      <c r="P287" s="31">
        <v>3</v>
      </c>
      <c r="Q287" s="31" t="s">
        <v>109</v>
      </c>
      <c r="R287" s="31">
        <v>5</v>
      </c>
      <c r="S287" s="31" t="s">
        <v>149</v>
      </c>
      <c r="T287" s="31" t="s">
        <v>1</v>
      </c>
      <c r="U287" s="31" t="s">
        <v>1264</v>
      </c>
      <c r="V287" s="31">
        <v>342</v>
      </c>
      <c r="W287" s="31" t="s">
        <v>1936</v>
      </c>
      <c r="X287" s="74">
        <v>5</v>
      </c>
      <c r="Y287" s="32" t="s">
        <v>2001</v>
      </c>
      <c r="Z287" s="32" t="s">
        <v>94</v>
      </c>
      <c r="AA287" s="32" t="s">
        <v>2013</v>
      </c>
      <c r="AB287" s="32" t="s">
        <v>2014</v>
      </c>
      <c r="AC287" s="32" t="s">
        <v>2015</v>
      </c>
      <c r="AD287" s="32" t="s">
        <v>2016</v>
      </c>
      <c r="AE287" s="75" t="s">
        <v>110</v>
      </c>
      <c r="AF287" s="31">
        <v>9986</v>
      </c>
      <c r="AG287" s="32" t="s">
        <v>2017</v>
      </c>
      <c r="AH287" s="32" t="s">
        <v>2018</v>
      </c>
      <c r="AI287" s="32" t="s">
        <v>1783</v>
      </c>
      <c r="AJ287" s="68">
        <v>2</v>
      </c>
      <c r="AK287" s="58" t="s">
        <v>91</v>
      </c>
      <c r="AL287" s="31"/>
      <c r="AM287" s="58" t="s">
        <v>134</v>
      </c>
      <c r="AN287" s="32"/>
      <c r="AO287" s="32"/>
      <c r="AP287" s="32"/>
      <c r="AQ287" s="32"/>
      <c r="AR287" s="32"/>
      <c r="AS287" s="32"/>
      <c r="AT287" s="32">
        <v>0</v>
      </c>
      <c r="AU287" s="32" t="s">
        <v>88</v>
      </c>
      <c r="AV287" s="32" t="s">
        <v>89</v>
      </c>
      <c r="AW287" s="32" t="s">
        <v>85</v>
      </c>
      <c r="AX287" s="77">
        <v>0</v>
      </c>
      <c r="AY287" s="77">
        <v>15</v>
      </c>
      <c r="AZ287" s="77">
        <v>15.01</v>
      </c>
      <c r="BA287" s="77">
        <v>60</v>
      </c>
      <c r="BB287" s="77">
        <v>60.01</v>
      </c>
      <c r="BC287" s="77">
        <v>130</v>
      </c>
      <c r="BD287" s="77">
        <v>0</v>
      </c>
      <c r="BE287" s="77">
        <v>0</v>
      </c>
      <c r="BF287" s="77">
        <v>0</v>
      </c>
      <c r="BG287" s="77">
        <v>0</v>
      </c>
      <c r="BH287" s="77">
        <v>0</v>
      </c>
      <c r="BI287" s="77">
        <v>0</v>
      </c>
      <c r="BJ287" s="77">
        <v>0</v>
      </c>
      <c r="BK287" s="77">
        <v>0</v>
      </c>
      <c r="BL287" s="77">
        <v>0</v>
      </c>
      <c r="BM287" s="77">
        <v>0</v>
      </c>
      <c r="BN287" s="77">
        <v>0</v>
      </c>
      <c r="BO287" s="77">
        <v>0</v>
      </c>
      <c r="BP287" s="78">
        <v>2</v>
      </c>
      <c r="BQ287" s="79">
        <v>0</v>
      </c>
      <c r="BR287" s="79">
        <v>0</v>
      </c>
      <c r="BS287" s="79">
        <v>0</v>
      </c>
      <c r="BT287" s="79">
        <v>0</v>
      </c>
      <c r="BU287" s="79">
        <v>0</v>
      </c>
      <c r="BV287" s="79">
        <v>0</v>
      </c>
      <c r="BW287" s="79">
        <v>0</v>
      </c>
      <c r="BX287" s="79">
        <v>0</v>
      </c>
      <c r="BY287" s="79">
        <v>0</v>
      </c>
      <c r="BZ287" s="79">
        <v>0</v>
      </c>
      <c r="CA287" s="79">
        <v>0</v>
      </c>
      <c r="CB287" s="79">
        <v>0</v>
      </c>
      <c r="CC287" s="76">
        <v>0</v>
      </c>
      <c r="CF287" s="42">
        <f t="shared" si="20"/>
        <v>0</v>
      </c>
      <c r="CG287" s="43" t="str">
        <f t="shared" si="19"/>
        <v>EN RIESGO</v>
      </c>
      <c r="CJ287" s="43">
        <v>763960751.99000025</v>
      </c>
      <c r="CL287" s="89"/>
      <c r="CM287" s="43" t="e">
        <v>#N/A</v>
      </c>
      <c r="CO287" s="43" t="e">
        <v>#N/A</v>
      </c>
      <c r="DB287" s="43" t="s">
        <v>2019</v>
      </c>
    </row>
    <row r="288" spans="1:106" hidden="1" x14ac:dyDescent="0.25">
      <c r="A288" s="31">
        <v>8262</v>
      </c>
      <c r="B288" s="31">
        <v>21111</v>
      </c>
      <c r="C288" s="31" t="s">
        <v>76</v>
      </c>
      <c r="D288" s="73">
        <v>11</v>
      </c>
      <c r="E288" s="31" t="s">
        <v>145</v>
      </c>
      <c r="F288" s="31">
        <v>0</v>
      </c>
      <c r="G288" s="31" t="s">
        <v>145</v>
      </c>
      <c r="H288" s="31">
        <v>247</v>
      </c>
      <c r="I288" s="31" t="s">
        <v>1752</v>
      </c>
      <c r="J288" s="31">
        <v>2</v>
      </c>
      <c r="K288" s="31" t="s">
        <v>105</v>
      </c>
      <c r="L288" s="31">
        <v>6</v>
      </c>
      <c r="M288" s="31" t="s">
        <v>147</v>
      </c>
      <c r="N288" s="31">
        <v>8</v>
      </c>
      <c r="O288" s="31" t="s">
        <v>148</v>
      </c>
      <c r="P288" s="31">
        <v>3</v>
      </c>
      <c r="Q288" s="31" t="s">
        <v>109</v>
      </c>
      <c r="R288" s="31">
        <v>5</v>
      </c>
      <c r="S288" s="31" t="s">
        <v>149</v>
      </c>
      <c r="T288" s="31" t="s">
        <v>1</v>
      </c>
      <c r="U288" s="31" t="s">
        <v>1264</v>
      </c>
      <c r="V288" s="31">
        <v>342</v>
      </c>
      <c r="W288" s="31" t="s">
        <v>1936</v>
      </c>
      <c r="X288" s="74" t="s">
        <v>77</v>
      </c>
      <c r="Y288" s="32" t="s">
        <v>77</v>
      </c>
      <c r="Z288" s="32" t="s">
        <v>78</v>
      </c>
      <c r="AA288" s="32" t="s">
        <v>2020</v>
      </c>
      <c r="AB288" s="32" t="s">
        <v>2021</v>
      </c>
      <c r="AC288" s="32" t="s">
        <v>153</v>
      </c>
      <c r="AD288" s="32" t="s">
        <v>154</v>
      </c>
      <c r="AE288" s="75" t="s">
        <v>79</v>
      </c>
      <c r="AF288" s="31">
        <v>9992</v>
      </c>
      <c r="AG288" s="32" t="s">
        <v>2022</v>
      </c>
      <c r="AH288" s="32" t="s">
        <v>2023</v>
      </c>
      <c r="AI288" s="32" t="s">
        <v>107</v>
      </c>
      <c r="AJ288" s="68">
        <v>27</v>
      </c>
      <c r="AK288" s="58" t="s">
        <v>81</v>
      </c>
      <c r="AL288" s="31"/>
      <c r="AM288" s="58" t="s">
        <v>82</v>
      </c>
      <c r="AN288" s="32"/>
      <c r="AO288" s="32"/>
      <c r="AP288" s="32"/>
      <c r="AQ288" s="32"/>
      <c r="AR288" s="32"/>
      <c r="AS288" s="32"/>
      <c r="AT288" s="32">
        <v>25</v>
      </c>
      <c r="AU288" s="32" t="s">
        <v>158</v>
      </c>
      <c r="AV288" s="32" t="s">
        <v>1144</v>
      </c>
      <c r="AW288" s="32" t="s">
        <v>85</v>
      </c>
      <c r="AX288" s="77">
        <v>0</v>
      </c>
      <c r="AY288" s="77">
        <v>60</v>
      </c>
      <c r="AZ288" s="77">
        <v>60.01</v>
      </c>
      <c r="BA288" s="77">
        <v>85</v>
      </c>
      <c r="BB288" s="77">
        <v>85.01</v>
      </c>
      <c r="BC288" s="77">
        <v>130</v>
      </c>
      <c r="BD288" s="77">
        <v>0</v>
      </c>
      <c r="BE288" s="77">
        <v>0</v>
      </c>
      <c r="BF288" s="77">
        <v>0</v>
      </c>
      <c r="BG288" s="77">
        <v>0</v>
      </c>
      <c r="BH288" s="77">
        <v>0</v>
      </c>
      <c r="BI288" s="77">
        <v>0</v>
      </c>
      <c r="BJ288" s="77">
        <v>0</v>
      </c>
      <c r="BK288" s="77">
        <v>0</v>
      </c>
      <c r="BL288" s="77">
        <v>0</v>
      </c>
      <c r="BM288" s="77">
        <v>0</v>
      </c>
      <c r="BN288" s="77">
        <v>0</v>
      </c>
      <c r="BO288" s="77">
        <v>27</v>
      </c>
      <c r="BP288" s="78">
        <v>24</v>
      </c>
      <c r="BQ288" s="79">
        <v>0</v>
      </c>
      <c r="BR288" s="79">
        <v>0</v>
      </c>
      <c r="BS288" s="79">
        <v>0</v>
      </c>
      <c r="BT288" s="79">
        <v>0</v>
      </c>
      <c r="BU288" s="79">
        <v>0</v>
      </c>
      <c r="BV288" s="79">
        <v>0</v>
      </c>
      <c r="BW288" s="79">
        <v>0</v>
      </c>
      <c r="BX288" s="79">
        <v>0</v>
      </c>
      <c r="BY288" s="79">
        <v>0</v>
      </c>
      <c r="BZ288" s="79">
        <v>0</v>
      </c>
      <c r="CA288" s="79">
        <v>0</v>
      </c>
      <c r="CB288" s="79">
        <v>0</v>
      </c>
      <c r="CC288" s="76">
        <v>0</v>
      </c>
      <c r="CF288" s="42">
        <f t="shared" si="20"/>
        <v>0</v>
      </c>
      <c r="CG288" s="43" t="str">
        <f t="shared" si="19"/>
        <v>EN RIESGO</v>
      </c>
      <c r="CJ288" s="43">
        <v>763960751.99000025</v>
      </c>
      <c r="CL288" s="89"/>
      <c r="CM288" s="43" t="s">
        <v>98</v>
      </c>
      <c r="CO288" s="43" t="e">
        <v>#N/A</v>
      </c>
      <c r="DB288" s="43" t="s">
        <v>2024</v>
      </c>
    </row>
    <row r="289" spans="1:106" hidden="1" x14ac:dyDescent="0.25">
      <c r="A289" s="31">
        <v>8264</v>
      </c>
      <c r="B289" s="31">
        <v>21111</v>
      </c>
      <c r="C289" s="31" t="s">
        <v>76</v>
      </c>
      <c r="D289" s="73">
        <v>11</v>
      </c>
      <c r="E289" s="31" t="s">
        <v>145</v>
      </c>
      <c r="F289" s="31">
        <v>0</v>
      </c>
      <c r="G289" s="31" t="s">
        <v>145</v>
      </c>
      <c r="H289" s="31">
        <v>247</v>
      </c>
      <c r="I289" s="31" t="s">
        <v>1752</v>
      </c>
      <c r="J289" s="31">
        <v>2</v>
      </c>
      <c r="K289" s="31" t="s">
        <v>105</v>
      </c>
      <c r="L289" s="31">
        <v>6</v>
      </c>
      <c r="M289" s="31" t="s">
        <v>147</v>
      </c>
      <c r="N289" s="31">
        <v>8</v>
      </c>
      <c r="O289" s="31" t="s">
        <v>148</v>
      </c>
      <c r="P289" s="31">
        <v>3</v>
      </c>
      <c r="Q289" s="31" t="s">
        <v>109</v>
      </c>
      <c r="R289" s="31">
        <v>5</v>
      </c>
      <c r="S289" s="31" t="s">
        <v>149</v>
      </c>
      <c r="T289" s="31" t="s">
        <v>1</v>
      </c>
      <c r="U289" s="31" t="s">
        <v>1264</v>
      </c>
      <c r="V289" s="31">
        <v>342</v>
      </c>
      <c r="W289" s="31" t="s">
        <v>1936</v>
      </c>
      <c r="X289" s="74">
        <v>2</v>
      </c>
      <c r="Y289" s="32" t="s">
        <v>2025</v>
      </c>
      <c r="Z289" s="32" t="s">
        <v>90</v>
      </c>
      <c r="AA289" s="32" t="s">
        <v>2025</v>
      </c>
      <c r="AB289" s="32" t="s">
        <v>2026</v>
      </c>
      <c r="AC289" s="32" t="s">
        <v>2027</v>
      </c>
      <c r="AD289" s="32" t="s">
        <v>1899</v>
      </c>
      <c r="AE289" s="75" t="s">
        <v>79</v>
      </c>
      <c r="AF289" s="31">
        <v>9981</v>
      </c>
      <c r="AG289" s="32" t="s">
        <v>2028</v>
      </c>
      <c r="AH289" s="32" t="s">
        <v>2029</v>
      </c>
      <c r="AI289" s="32" t="s">
        <v>1999</v>
      </c>
      <c r="AJ289" s="74">
        <v>5</v>
      </c>
      <c r="AK289" s="58" t="s">
        <v>91</v>
      </c>
      <c r="AL289" s="31"/>
      <c r="AM289" s="58" t="s">
        <v>82</v>
      </c>
      <c r="AN289" s="32"/>
      <c r="AO289" s="32"/>
      <c r="AP289" s="32"/>
      <c r="AQ289" s="32"/>
      <c r="AR289" s="32"/>
      <c r="AS289" s="32"/>
      <c r="AT289" s="32">
        <v>0</v>
      </c>
      <c r="AU289" s="32" t="s">
        <v>88</v>
      </c>
      <c r="AV289" s="32" t="s">
        <v>84</v>
      </c>
      <c r="AW289" s="32" t="s">
        <v>85</v>
      </c>
      <c r="AX289" s="32">
        <v>0</v>
      </c>
      <c r="AY289" s="32">
        <v>1</v>
      </c>
      <c r="AZ289" s="32">
        <v>1.01</v>
      </c>
      <c r="BA289" s="32">
        <v>2.5</v>
      </c>
      <c r="BB289" s="32">
        <v>2.5099999999999998</v>
      </c>
      <c r="BC289" s="32">
        <v>130</v>
      </c>
      <c r="BD289" s="32">
        <v>5</v>
      </c>
      <c r="BE289" s="32">
        <v>5</v>
      </c>
      <c r="BF289" s="32">
        <v>5</v>
      </c>
      <c r="BG289" s="32">
        <v>5</v>
      </c>
      <c r="BH289" s="32">
        <v>5</v>
      </c>
      <c r="BI289" s="32">
        <v>5</v>
      </c>
      <c r="BJ289" s="32">
        <v>5</v>
      </c>
      <c r="BK289" s="32">
        <v>5</v>
      </c>
      <c r="BL289" s="32">
        <v>5</v>
      </c>
      <c r="BM289" s="77">
        <v>5</v>
      </c>
      <c r="BN289" s="77">
        <v>5</v>
      </c>
      <c r="BO289" s="77">
        <v>5</v>
      </c>
      <c r="BP289" s="78">
        <v>5</v>
      </c>
      <c r="BQ289" s="80">
        <v>5</v>
      </c>
      <c r="BR289" s="80">
        <v>5</v>
      </c>
      <c r="BS289" s="80">
        <v>5</v>
      </c>
      <c r="BT289" s="80">
        <v>5</v>
      </c>
      <c r="BU289" s="80">
        <v>5</v>
      </c>
      <c r="BV289" s="80">
        <v>5</v>
      </c>
      <c r="BW289" s="80">
        <v>5</v>
      </c>
      <c r="BX289" s="80">
        <v>5</v>
      </c>
      <c r="BY289" s="80">
        <v>5</v>
      </c>
      <c r="BZ289" s="79">
        <v>0</v>
      </c>
      <c r="CA289" s="79">
        <v>0</v>
      </c>
      <c r="CB289" s="79">
        <v>0</v>
      </c>
      <c r="CC289" s="76">
        <v>5</v>
      </c>
      <c r="CF289" s="42">
        <f t="shared" si="20"/>
        <v>100</v>
      </c>
      <c r="CG289" s="43" t="str">
        <f t="shared" si="19"/>
        <v>ÓPTIMO</v>
      </c>
      <c r="CJ289" s="43">
        <v>763960751.99000025</v>
      </c>
      <c r="CL289" s="89"/>
      <c r="CM289" s="43" t="s">
        <v>98</v>
      </c>
      <c r="CO289" s="52">
        <v>8264</v>
      </c>
      <c r="DB289" s="43" t="s">
        <v>2030</v>
      </c>
    </row>
    <row r="290" spans="1:106" hidden="1" x14ac:dyDescent="0.25">
      <c r="A290" s="31">
        <v>8271</v>
      </c>
      <c r="B290" s="31">
        <v>21111</v>
      </c>
      <c r="C290" s="31" t="s">
        <v>76</v>
      </c>
      <c r="D290" s="73">
        <v>11</v>
      </c>
      <c r="E290" s="31" t="s">
        <v>145</v>
      </c>
      <c r="F290" s="31">
        <v>0</v>
      </c>
      <c r="G290" s="31" t="s">
        <v>145</v>
      </c>
      <c r="H290" s="31">
        <v>247</v>
      </c>
      <c r="I290" s="31" t="s">
        <v>1752</v>
      </c>
      <c r="J290" s="31">
        <v>2</v>
      </c>
      <c r="K290" s="31" t="s">
        <v>105</v>
      </c>
      <c r="L290" s="31">
        <v>6</v>
      </c>
      <c r="M290" s="31" t="s">
        <v>147</v>
      </c>
      <c r="N290" s="31">
        <v>8</v>
      </c>
      <c r="O290" s="31" t="s">
        <v>148</v>
      </c>
      <c r="P290" s="31">
        <v>3</v>
      </c>
      <c r="Q290" s="31" t="s">
        <v>109</v>
      </c>
      <c r="R290" s="31">
        <v>5</v>
      </c>
      <c r="S290" s="31" t="s">
        <v>149</v>
      </c>
      <c r="T290" s="31" t="s">
        <v>1</v>
      </c>
      <c r="U290" s="31" t="s">
        <v>1264</v>
      </c>
      <c r="V290" s="31">
        <v>342</v>
      </c>
      <c r="W290" s="31" t="s">
        <v>1936</v>
      </c>
      <c r="X290" s="74">
        <v>5</v>
      </c>
      <c r="Y290" s="32" t="s">
        <v>2001</v>
      </c>
      <c r="Z290" s="32" t="s">
        <v>94</v>
      </c>
      <c r="AA290" s="32" t="s">
        <v>2031</v>
      </c>
      <c r="AB290" s="32" t="s">
        <v>2014</v>
      </c>
      <c r="AC290" s="32" t="s">
        <v>2032</v>
      </c>
      <c r="AD290" s="32" t="s">
        <v>1844</v>
      </c>
      <c r="AE290" s="75" t="s">
        <v>110</v>
      </c>
      <c r="AF290" s="31">
        <v>9998</v>
      </c>
      <c r="AG290" s="32" t="s">
        <v>2033</v>
      </c>
      <c r="AH290" s="32" t="s">
        <v>2034</v>
      </c>
      <c r="AI290" s="32" t="s">
        <v>1799</v>
      </c>
      <c r="AJ290" s="68">
        <v>80</v>
      </c>
      <c r="AK290" s="58" t="s">
        <v>91</v>
      </c>
      <c r="AL290" s="31"/>
      <c r="AM290" s="58" t="s">
        <v>82</v>
      </c>
      <c r="AN290" s="32"/>
      <c r="AO290" s="32"/>
      <c r="AP290" s="32"/>
      <c r="AQ290" s="32"/>
      <c r="AR290" s="32"/>
      <c r="AS290" s="32"/>
      <c r="AT290" s="32">
        <v>88</v>
      </c>
      <c r="AU290" s="32" t="s">
        <v>100</v>
      </c>
      <c r="AV290" s="32" t="s">
        <v>89</v>
      </c>
      <c r="AW290" s="32" t="s">
        <v>85</v>
      </c>
      <c r="AX290" s="77">
        <v>0</v>
      </c>
      <c r="AY290" s="77">
        <v>15</v>
      </c>
      <c r="AZ290" s="77">
        <v>15.01</v>
      </c>
      <c r="BA290" s="77">
        <v>60</v>
      </c>
      <c r="BB290" s="77">
        <v>60.01</v>
      </c>
      <c r="BC290" s="77">
        <v>130</v>
      </c>
      <c r="BD290" s="77">
        <v>0</v>
      </c>
      <c r="BE290" s="77">
        <v>0</v>
      </c>
      <c r="BF290" s="77">
        <v>0</v>
      </c>
      <c r="BG290" s="77">
        <v>0</v>
      </c>
      <c r="BH290" s="77">
        <v>0</v>
      </c>
      <c r="BI290" s="77">
        <v>0</v>
      </c>
      <c r="BJ290" s="77">
        <v>80</v>
      </c>
      <c r="BK290" s="77">
        <v>0</v>
      </c>
      <c r="BL290" s="77">
        <v>0</v>
      </c>
      <c r="BM290" s="77">
        <v>0</v>
      </c>
      <c r="BN290" s="77">
        <v>0</v>
      </c>
      <c r="BO290" s="77">
        <v>80</v>
      </c>
      <c r="BP290" s="78">
        <v>85</v>
      </c>
      <c r="BQ290" s="79">
        <v>0</v>
      </c>
      <c r="BR290" s="79">
        <v>0</v>
      </c>
      <c r="BS290" s="79">
        <v>0</v>
      </c>
      <c r="BT290" s="79">
        <v>0</v>
      </c>
      <c r="BU290" s="79">
        <v>0</v>
      </c>
      <c r="BV290" s="79">
        <v>98</v>
      </c>
      <c r="BW290" s="79">
        <v>0</v>
      </c>
      <c r="BX290" s="79">
        <v>0</v>
      </c>
      <c r="BY290" s="79">
        <v>0</v>
      </c>
      <c r="BZ290" s="79">
        <v>0</v>
      </c>
      <c r="CA290" s="79">
        <v>0</v>
      </c>
      <c r="CB290" s="79">
        <v>0</v>
      </c>
      <c r="CC290" s="76">
        <v>98</v>
      </c>
      <c r="CF290" s="42">
        <f t="shared" si="20"/>
        <v>115.29411764705881</v>
      </c>
      <c r="CG290" s="43" t="str">
        <f t="shared" si="19"/>
        <v>ÓPTIMO</v>
      </c>
      <c r="CJ290" s="43">
        <v>763960751.99000025</v>
      </c>
      <c r="CL290" s="89"/>
      <c r="CM290" s="43" t="s">
        <v>98</v>
      </c>
      <c r="CO290" s="43" t="e">
        <v>#N/A</v>
      </c>
      <c r="DB290" s="43" t="s">
        <v>2035</v>
      </c>
    </row>
    <row r="291" spans="1:106" hidden="1" x14ac:dyDescent="0.25">
      <c r="A291" s="31">
        <v>8315</v>
      </c>
      <c r="B291" s="31">
        <v>21111</v>
      </c>
      <c r="C291" s="31" t="s">
        <v>76</v>
      </c>
      <c r="D291" s="73">
        <v>11</v>
      </c>
      <c r="E291" s="31" t="s">
        <v>145</v>
      </c>
      <c r="F291" s="31">
        <v>0</v>
      </c>
      <c r="G291" s="31" t="s">
        <v>145</v>
      </c>
      <c r="H291" s="31">
        <v>247</v>
      </c>
      <c r="I291" s="31" t="s">
        <v>1752</v>
      </c>
      <c r="J291" s="31">
        <v>2</v>
      </c>
      <c r="K291" s="31" t="s">
        <v>105</v>
      </c>
      <c r="L291" s="31">
        <v>6</v>
      </c>
      <c r="M291" s="31" t="s">
        <v>147</v>
      </c>
      <c r="N291" s="31">
        <v>8</v>
      </c>
      <c r="O291" s="31" t="s">
        <v>148</v>
      </c>
      <c r="P291" s="31">
        <v>3</v>
      </c>
      <c r="Q291" s="31" t="s">
        <v>109</v>
      </c>
      <c r="R291" s="31">
        <v>5</v>
      </c>
      <c r="S291" s="31" t="s">
        <v>149</v>
      </c>
      <c r="T291" s="31" t="s">
        <v>1</v>
      </c>
      <c r="U291" s="31" t="s">
        <v>1264</v>
      </c>
      <c r="V291" s="31">
        <v>342</v>
      </c>
      <c r="W291" s="31" t="s">
        <v>1936</v>
      </c>
      <c r="X291" s="74">
        <v>4</v>
      </c>
      <c r="Y291" s="32" t="s">
        <v>1967</v>
      </c>
      <c r="Z291" s="32" t="s">
        <v>90</v>
      </c>
      <c r="AA291" s="32" t="s">
        <v>1967</v>
      </c>
      <c r="AB291" s="32" t="s">
        <v>2036</v>
      </c>
      <c r="AC291" s="32" t="s">
        <v>2037</v>
      </c>
      <c r="AD291" s="32" t="s">
        <v>2038</v>
      </c>
      <c r="AE291" s="75" t="s">
        <v>79</v>
      </c>
      <c r="AF291" s="31">
        <v>10030</v>
      </c>
      <c r="AG291" s="32" t="s">
        <v>2039</v>
      </c>
      <c r="AH291" s="32" t="s">
        <v>2040</v>
      </c>
      <c r="AI291" s="32" t="s">
        <v>1151</v>
      </c>
      <c r="AJ291" s="74">
        <v>1300</v>
      </c>
      <c r="AK291" s="58" t="s">
        <v>91</v>
      </c>
      <c r="AL291" s="31"/>
      <c r="AM291" s="58" t="s">
        <v>82</v>
      </c>
      <c r="AN291" s="32"/>
      <c r="AO291" s="32"/>
      <c r="AP291" s="32"/>
      <c r="AQ291" s="32"/>
      <c r="AR291" s="32"/>
      <c r="AS291" s="32"/>
      <c r="AT291" s="32">
        <v>1054</v>
      </c>
      <c r="AU291" s="32" t="s">
        <v>158</v>
      </c>
      <c r="AV291" s="32" t="s">
        <v>84</v>
      </c>
      <c r="AW291" s="32" t="s">
        <v>85</v>
      </c>
      <c r="AX291" s="32">
        <v>0</v>
      </c>
      <c r="AY291" s="32">
        <v>15</v>
      </c>
      <c r="AZ291" s="32">
        <v>15.01</v>
      </c>
      <c r="BA291" s="32">
        <v>60</v>
      </c>
      <c r="BB291" s="32">
        <v>60.01</v>
      </c>
      <c r="BC291" s="32">
        <v>130</v>
      </c>
      <c r="BD291" s="32">
        <v>0</v>
      </c>
      <c r="BE291" s="32">
        <v>0</v>
      </c>
      <c r="BF291" s="32">
        <v>0</v>
      </c>
      <c r="BG291" s="32">
        <v>0</v>
      </c>
      <c r="BH291" s="32">
        <v>0</v>
      </c>
      <c r="BI291" s="32">
        <v>0</v>
      </c>
      <c r="BJ291" s="32">
        <v>0</v>
      </c>
      <c r="BK291" s="32">
        <v>0</v>
      </c>
      <c r="BL291" s="32">
        <v>1200</v>
      </c>
      <c r="BM291" s="77">
        <v>0</v>
      </c>
      <c r="BN291" s="77">
        <v>0</v>
      </c>
      <c r="BO291" s="77">
        <v>1300</v>
      </c>
      <c r="BP291" s="78">
        <v>1200</v>
      </c>
      <c r="BQ291" s="80">
        <v>0</v>
      </c>
      <c r="BR291" s="80">
        <v>0</v>
      </c>
      <c r="BS291" s="80">
        <v>0</v>
      </c>
      <c r="BT291" s="80">
        <v>1053</v>
      </c>
      <c r="BU291" s="80">
        <v>1053</v>
      </c>
      <c r="BV291" s="80">
        <v>1019</v>
      </c>
      <c r="BW291" s="80">
        <v>1069</v>
      </c>
      <c r="BX291" s="80">
        <v>1094</v>
      </c>
      <c r="BY291" s="80">
        <v>1094</v>
      </c>
      <c r="BZ291" s="79">
        <v>0</v>
      </c>
      <c r="CA291" s="79">
        <v>0</v>
      </c>
      <c r="CB291" s="79">
        <v>0</v>
      </c>
      <c r="CC291" s="76">
        <v>709.11111111111109</v>
      </c>
      <c r="CF291" s="42">
        <f t="shared" si="20"/>
        <v>59.092592592592588</v>
      </c>
      <c r="CG291" s="43" t="str">
        <f t="shared" si="19"/>
        <v>MEJORABLE</v>
      </c>
      <c r="CJ291" s="43">
        <v>763960751.99000025</v>
      </c>
      <c r="CL291" s="89"/>
      <c r="CM291" s="43" t="s">
        <v>98</v>
      </c>
      <c r="CO291" s="52">
        <v>8315</v>
      </c>
      <c r="DB291" s="43" t="s">
        <v>2041</v>
      </c>
    </row>
    <row r="292" spans="1:106" hidden="1" x14ac:dyDescent="0.25">
      <c r="A292" s="31">
        <v>8318</v>
      </c>
      <c r="B292" s="31">
        <v>21111</v>
      </c>
      <c r="C292" s="31" t="s">
        <v>76</v>
      </c>
      <c r="D292" s="73">
        <v>11</v>
      </c>
      <c r="E292" s="31" t="s">
        <v>145</v>
      </c>
      <c r="F292" s="31">
        <v>0</v>
      </c>
      <c r="G292" s="31" t="s">
        <v>145</v>
      </c>
      <c r="H292" s="31">
        <v>247</v>
      </c>
      <c r="I292" s="31" t="s">
        <v>1752</v>
      </c>
      <c r="J292" s="31">
        <v>2</v>
      </c>
      <c r="K292" s="31" t="s">
        <v>105</v>
      </c>
      <c r="L292" s="31">
        <v>6</v>
      </c>
      <c r="M292" s="31" t="s">
        <v>147</v>
      </c>
      <c r="N292" s="31">
        <v>8</v>
      </c>
      <c r="O292" s="31" t="s">
        <v>148</v>
      </c>
      <c r="P292" s="31">
        <v>3</v>
      </c>
      <c r="Q292" s="31" t="s">
        <v>109</v>
      </c>
      <c r="R292" s="31">
        <v>5</v>
      </c>
      <c r="S292" s="31" t="s">
        <v>149</v>
      </c>
      <c r="T292" s="31" t="s">
        <v>1</v>
      </c>
      <c r="U292" s="31" t="s">
        <v>1264</v>
      </c>
      <c r="V292" s="31">
        <v>342</v>
      </c>
      <c r="W292" s="31" t="s">
        <v>1936</v>
      </c>
      <c r="X292" s="74">
        <v>2</v>
      </c>
      <c r="Y292" s="32" t="s">
        <v>2042</v>
      </c>
      <c r="Z292" s="32" t="s">
        <v>94</v>
      </c>
      <c r="AA292" s="32" t="s">
        <v>2043</v>
      </c>
      <c r="AB292" s="32" t="s">
        <v>2044</v>
      </c>
      <c r="AC292" s="32" t="s">
        <v>2045</v>
      </c>
      <c r="AD292" s="32" t="s">
        <v>1899</v>
      </c>
      <c r="AE292" s="75" t="s">
        <v>79</v>
      </c>
      <c r="AF292" s="31">
        <v>10031</v>
      </c>
      <c r="AG292" s="32" t="s">
        <v>2046</v>
      </c>
      <c r="AH292" s="32" t="s">
        <v>2047</v>
      </c>
      <c r="AI292" s="32" t="s">
        <v>1143</v>
      </c>
      <c r="AJ292" s="68">
        <v>100</v>
      </c>
      <c r="AK292" s="58" t="s">
        <v>91</v>
      </c>
      <c r="AL292" s="31"/>
      <c r="AM292" s="58" t="s">
        <v>82</v>
      </c>
      <c r="AN292" s="32"/>
      <c r="AO292" s="32"/>
      <c r="AP292" s="32"/>
      <c r="AQ292" s="32"/>
      <c r="AR292" s="32"/>
      <c r="AS292" s="32"/>
      <c r="AT292" s="32">
        <v>0</v>
      </c>
      <c r="AU292" s="32" t="s">
        <v>88</v>
      </c>
      <c r="AV292" s="32" t="s">
        <v>89</v>
      </c>
      <c r="AW292" s="32" t="s">
        <v>85</v>
      </c>
      <c r="AX292" s="77">
        <v>0</v>
      </c>
      <c r="AY292" s="77">
        <v>15</v>
      </c>
      <c r="AZ292" s="77">
        <v>15.01</v>
      </c>
      <c r="BA292" s="77">
        <v>60</v>
      </c>
      <c r="BB292" s="77">
        <v>60.01</v>
      </c>
      <c r="BC292" s="77">
        <v>130</v>
      </c>
      <c r="BD292" s="77">
        <v>0</v>
      </c>
      <c r="BE292" s="77">
        <v>0</v>
      </c>
      <c r="BF292" s="77">
        <v>12.5</v>
      </c>
      <c r="BG292" s="77">
        <v>12.5</v>
      </c>
      <c r="BH292" s="77">
        <v>12.5</v>
      </c>
      <c r="BI292" s="77">
        <v>12.5</v>
      </c>
      <c r="BJ292" s="77">
        <v>12.5</v>
      </c>
      <c r="BK292" s="77">
        <v>12.5</v>
      </c>
      <c r="BL292" s="77">
        <v>12.5</v>
      </c>
      <c r="BM292" s="77">
        <v>12.5</v>
      </c>
      <c r="BN292" s="77">
        <v>0</v>
      </c>
      <c r="BO292" s="77">
        <v>0</v>
      </c>
      <c r="BP292" s="78">
        <v>100</v>
      </c>
      <c r="BQ292" s="79">
        <v>0</v>
      </c>
      <c r="BR292" s="79">
        <v>0</v>
      </c>
      <c r="BS292" s="79">
        <v>0</v>
      </c>
      <c r="BT292" s="79">
        <v>0</v>
      </c>
      <c r="BU292" s="79">
        <v>0</v>
      </c>
      <c r="BV292" s="79">
        <v>0</v>
      </c>
      <c r="BW292" s="79">
        <v>0</v>
      </c>
      <c r="BX292" s="79">
        <v>0</v>
      </c>
      <c r="BY292" s="79">
        <v>0</v>
      </c>
      <c r="BZ292" s="79">
        <v>0</v>
      </c>
      <c r="CA292" s="79">
        <v>0</v>
      </c>
      <c r="CB292" s="79">
        <v>0</v>
      </c>
      <c r="CC292" s="76">
        <v>0</v>
      </c>
      <c r="CF292" s="42">
        <f t="shared" si="20"/>
        <v>0</v>
      </c>
      <c r="CG292" s="43" t="str">
        <f t="shared" si="19"/>
        <v>EN RIESGO</v>
      </c>
      <c r="CJ292" s="43">
        <v>763960751.99000025</v>
      </c>
      <c r="CL292" s="89"/>
      <c r="CM292" s="43" t="s">
        <v>98</v>
      </c>
      <c r="CO292" s="43" t="e">
        <v>#N/A</v>
      </c>
      <c r="DB292" s="43" t="s">
        <v>2048</v>
      </c>
    </row>
    <row r="293" spans="1:106" hidden="1" x14ac:dyDescent="0.25">
      <c r="A293" s="31">
        <v>8351</v>
      </c>
      <c r="B293" s="31">
        <v>21111</v>
      </c>
      <c r="C293" s="31" t="s">
        <v>76</v>
      </c>
      <c r="D293" s="73">
        <v>11</v>
      </c>
      <c r="E293" s="31" t="s">
        <v>145</v>
      </c>
      <c r="F293" s="31">
        <v>0</v>
      </c>
      <c r="G293" s="31" t="s">
        <v>145</v>
      </c>
      <c r="H293" s="31">
        <v>247</v>
      </c>
      <c r="I293" s="31" t="s">
        <v>1752</v>
      </c>
      <c r="J293" s="31">
        <v>2</v>
      </c>
      <c r="K293" s="31" t="s">
        <v>105</v>
      </c>
      <c r="L293" s="31">
        <v>6</v>
      </c>
      <c r="M293" s="31" t="s">
        <v>147</v>
      </c>
      <c r="N293" s="31">
        <v>8</v>
      </c>
      <c r="O293" s="31" t="s">
        <v>148</v>
      </c>
      <c r="P293" s="31">
        <v>3</v>
      </c>
      <c r="Q293" s="31" t="s">
        <v>109</v>
      </c>
      <c r="R293" s="31">
        <v>5</v>
      </c>
      <c r="S293" s="31" t="s">
        <v>149</v>
      </c>
      <c r="T293" s="31" t="s">
        <v>1</v>
      </c>
      <c r="U293" s="31" t="s">
        <v>1264</v>
      </c>
      <c r="V293" s="31">
        <v>342</v>
      </c>
      <c r="W293" s="31" t="s">
        <v>1936</v>
      </c>
      <c r="X293" s="74">
        <v>4</v>
      </c>
      <c r="Y293" s="32" t="s">
        <v>1967</v>
      </c>
      <c r="Z293" s="32" t="s">
        <v>94</v>
      </c>
      <c r="AA293" s="32" t="s">
        <v>2049</v>
      </c>
      <c r="AB293" s="32" t="s">
        <v>2050</v>
      </c>
      <c r="AC293" s="32" t="s">
        <v>2051</v>
      </c>
      <c r="AD293" s="32" t="s">
        <v>1947</v>
      </c>
      <c r="AE293" s="75" t="s">
        <v>79</v>
      </c>
      <c r="AF293" s="31">
        <v>10048</v>
      </c>
      <c r="AG293" s="32" t="s">
        <v>2052</v>
      </c>
      <c r="AH293" s="32" t="s">
        <v>2053</v>
      </c>
      <c r="AI293" s="32" t="s">
        <v>87</v>
      </c>
      <c r="AJ293" s="68">
        <v>100</v>
      </c>
      <c r="AK293" s="58" t="s">
        <v>91</v>
      </c>
      <c r="AL293" s="31"/>
      <c r="AM293" s="58" t="s">
        <v>82</v>
      </c>
      <c r="AN293" s="32"/>
      <c r="AO293" s="32"/>
      <c r="AP293" s="32"/>
      <c r="AQ293" s="32"/>
      <c r="AR293" s="32"/>
      <c r="AS293" s="32"/>
      <c r="AT293" s="32">
        <v>0</v>
      </c>
      <c r="AU293" s="32" t="s">
        <v>100</v>
      </c>
      <c r="AV293" s="32" t="s">
        <v>89</v>
      </c>
      <c r="AW293" s="32" t="s">
        <v>85</v>
      </c>
      <c r="AX293" s="77">
        <v>0</v>
      </c>
      <c r="AY293" s="77">
        <v>15</v>
      </c>
      <c r="AZ293" s="77">
        <v>15.01</v>
      </c>
      <c r="BA293" s="77">
        <v>60</v>
      </c>
      <c r="BB293" s="77">
        <v>60.01</v>
      </c>
      <c r="BC293" s="77">
        <v>130</v>
      </c>
      <c r="BD293" s="77">
        <v>0</v>
      </c>
      <c r="BE293" s="77">
        <v>0</v>
      </c>
      <c r="BF293" s="77">
        <v>0</v>
      </c>
      <c r="BG293" s="77">
        <v>0</v>
      </c>
      <c r="BH293" s="77">
        <v>0</v>
      </c>
      <c r="BI293" s="77">
        <v>100</v>
      </c>
      <c r="BJ293" s="77">
        <v>0</v>
      </c>
      <c r="BK293" s="77">
        <v>0</v>
      </c>
      <c r="BL293" s="77">
        <v>0</v>
      </c>
      <c r="BM293" s="77">
        <v>0</v>
      </c>
      <c r="BN293" s="77">
        <v>0</v>
      </c>
      <c r="BO293" s="77">
        <v>100</v>
      </c>
      <c r="BP293" s="78">
        <v>100</v>
      </c>
      <c r="BQ293" s="79">
        <v>0</v>
      </c>
      <c r="BR293" s="79">
        <v>0</v>
      </c>
      <c r="BS293" s="79">
        <v>0</v>
      </c>
      <c r="BT293" s="79">
        <v>91</v>
      </c>
      <c r="BU293" s="79">
        <v>93</v>
      </c>
      <c r="BV293" s="79">
        <v>95</v>
      </c>
      <c r="BW293" s="79">
        <v>100</v>
      </c>
      <c r="BX293" s="79">
        <v>100</v>
      </c>
      <c r="BY293" s="79">
        <v>100</v>
      </c>
      <c r="BZ293" s="79">
        <v>0</v>
      </c>
      <c r="CA293" s="79">
        <v>0</v>
      </c>
      <c r="CB293" s="79">
        <v>0</v>
      </c>
      <c r="CC293" s="76">
        <v>0</v>
      </c>
      <c r="CF293" s="42">
        <f t="shared" si="20"/>
        <v>0</v>
      </c>
      <c r="CG293" s="43" t="str">
        <f t="shared" si="19"/>
        <v>EN RIESGO</v>
      </c>
      <c r="CJ293" s="43">
        <v>763960751.99000025</v>
      </c>
      <c r="CL293" s="89"/>
      <c r="CM293" s="43" t="s">
        <v>98</v>
      </c>
      <c r="CO293" s="43" t="e">
        <v>#N/A</v>
      </c>
      <c r="DB293" s="43" t="s">
        <v>2054</v>
      </c>
    </row>
    <row r="294" spans="1:106" hidden="1" x14ac:dyDescent="0.25">
      <c r="A294" s="31">
        <v>8362</v>
      </c>
      <c r="B294" s="31">
        <v>21111</v>
      </c>
      <c r="C294" s="31" t="s">
        <v>76</v>
      </c>
      <c r="D294" s="73">
        <v>11</v>
      </c>
      <c r="E294" s="31" t="s">
        <v>145</v>
      </c>
      <c r="F294" s="31">
        <v>0</v>
      </c>
      <c r="G294" s="31" t="s">
        <v>145</v>
      </c>
      <c r="H294" s="31">
        <v>247</v>
      </c>
      <c r="I294" s="31" t="s">
        <v>1752</v>
      </c>
      <c r="J294" s="31">
        <v>2</v>
      </c>
      <c r="K294" s="31" t="s">
        <v>105</v>
      </c>
      <c r="L294" s="31">
        <v>6</v>
      </c>
      <c r="M294" s="31" t="s">
        <v>147</v>
      </c>
      <c r="N294" s="31">
        <v>8</v>
      </c>
      <c r="O294" s="31" t="s">
        <v>148</v>
      </c>
      <c r="P294" s="31">
        <v>3</v>
      </c>
      <c r="Q294" s="31" t="s">
        <v>109</v>
      </c>
      <c r="R294" s="31">
        <v>5</v>
      </c>
      <c r="S294" s="31" t="s">
        <v>149</v>
      </c>
      <c r="T294" s="31" t="s">
        <v>1</v>
      </c>
      <c r="U294" s="31" t="s">
        <v>1264</v>
      </c>
      <c r="V294" s="31">
        <v>342</v>
      </c>
      <c r="W294" s="31" t="s">
        <v>1936</v>
      </c>
      <c r="X294" s="74">
        <v>3</v>
      </c>
      <c r="Y294" s="32" t="s">
        <v>1937</v>
      </c>
      <c r="Z294" s="32" t="s">
        <v>90</v>
      </c>
      <c r="AA294" s="32" t="s">
        <v>1937</v>
      </c>
      <c r="AB294" s="32" t="s">
        <v>2026</v>
      </c>
      <c r="AC294" s="32" t="s">
        <v>2055</v>
      </c>
      <c r="AD294" s="32" t="s">
        <v>1899</v>
      </c>
      <c r="AE294" s="75" t="s">
        <v>79</v>
      </c>
      <c r="AF294" s="31">
        <v>10060</v>
      </c>
      <c r="AG294" s="32" t="s">
        <v>2056</v>
      </c>
      <c r="AH294" s="32" t="s">
        <v>2057</v>
      </c>
      <c r="AI294" s="32" t="s">
        <v>2058</v>
      </c>
      <c r="AJ294" s="68">
        <v>98</v>
      </c>
      <c r="AK294" s="58" t="s">
        <v>91</v>
      </c>
      <c r="AL294" s="31"/>
      <c r="AM294" s="58" t="s">
        <v>82</v>
      </c>
      <c r="AN294" s="32"/>
      <c r="AO294" s="32"/>
      <c r="AP294" s="32"/>
      <c r="AQ294" s="32"/>
      <c r="AR294" s="32"/>
      <c r="AS294" s="32"/>
      <c r="AT294" s="32">
        <v>96</v>
      </c>
      <c r="AU294" s="32" t="s">
        <v>158</v>
      </c>
      <c r="AV294" s="32" t="s">
        <v>84</v>
      </c>
      <c r="AW294" s="32" t="s">
        <v>85</v>
      </c>
      <c r="AX294" s="77">
        <v>0</v>
      </c>
      <c r="AY294" s="77">
        <v>15</v>
      </c>
      <c r="AZ294" s="77">
        <v>15.01</v>
      </c>
      <c r="BA294" s="77">
        <v>60</v>
      </c>
      <c r="BB294" s="77">
        <v>60.01</v>
      </c>
      <c r="BC294" s="77">
        <v>130</v>
      </c>
      <c r="BD294" s="77">
        <v>0</v>
      </c>
      <c r="BE294" s="77">
        <v>0</v>
      </c>
      <c r="BF294" s="77">
        <v>0</v>
      </c>
      <c r="BG294" s="77">
        <v>0</v>
      </c>
      <c r="BH294" s="77">
        <v>0</v>
      </c>
      <c r="BI294" s="77">
        <v>0</v>
      </c>
      <c r="BJ294" s="77">
        <v>0</v>
      </c>
      <c r="BK294" s="77">
        <v>0</v>
      </c>
      <c r="BL294" s="77">
        <v>0</v>
      </c>
      <c r="BM294" s="77">
        <v>0</v>
      </c>
      <c r="BN294" s="77">
        <v>0</v>
      </c>
      <c r="BO294" s="77">
        <v>98</v>
      </c>
      <c r="BP294" s="78">
        <v>32302</v>
      </c>
      <c r="BQ294" s="79">
        <v>0</v>
      </c>
      <c r="BR294" s="79">
        <v>0</v>
      </c>
      <c r="BS294" s="79">
        <v>0</v>
      </c>
      <c r="BT294" s="79">
        <v>0</v>
      </c>
      <c r="BU294" s="79">
        <v>0</v>
      </c>
      <c r="BV294" s="79">
        <v>0</v>
      </c>
      <c r="BW294" s="79">
        <v>0</v>
      </c>
      <c r="BX294" s="79">
        <v>0</v>
      </c>
      <c r="BY294" s="79">
        <v>0</v>
      </c>
      <c r="BZ294" s="79">
        <v>0</v>
      </c>
      <c r="CA294" s="79">
        <v>0</v>
      </c>
      <c r="CB294" s="79">
        <v>0</v>
      </c>
      <c r="CC294" s="76">
        <v>0</v>
      </c>
      <c r="CF294" s="42">
        <f t="shared" si="20"/>
        <v>0</v>
      </c>
      <c r="CG294" s="43" t="str">
        <f t="shared" si="19"/>
        <v>EN RIESGO</v>
      </c>
      <c r="CJ294" s="43">
        <v>763960751.99000025</v>
      </c>
      <c r="CL294" s="89"/>
      <c r="CM294" s="43" t="s">
        <v>98</v>
      </c>
      <c r="CO294" s="43" t="e">
        <v>#N/A</v>
      </c>
      <c r="DB294" s="43" t="s">
        <v>2059</v>
      </c>
    </row>
    <row r="295" spans="1:106" hidden="1" x14ac:dyDescent="0.25">
      <c r="A295" s="31">
        <v>8376</v>
      </c>
      <c r="B295" s="31">
        <v>21111</v>
      </c>
      <c r="C295" s="31" t="s">
        <v>76</v>
      </c>
      <c r="D295" s="73">
        <v>11</v>
      </c>
      <c r="E295" s="31" t="s">
        <v>145</v>
      </c>
      <c r="F295" s="31">
        <v>0</v>
      </c>
      <c r="G295" s="31" t="s">
        <v>145</v>
      </c>
      <c r="H295" s="31">
        <v>247</v>
      </c>
      <c r="I295" s="31" t="s">
        <v>1752</v>
      </c>
      <c r="J295" s="31">
        <v>2</v>
      </c>
      <c r="K295" s="31" t="s">
        <v>105</v>
      </c>
      <c r="L295" s="31">
        <v>6</v>
      </c>
      <c r="M295" s="31" t="s">
        <v>147</v>
      </c>
      <c r="N295" s="31">
        <v>8</v>
      </c>
      <c r="O295" s="31" t="s">
        <v>148</v>
      </c>
      <c r="P295" s="31">
        <v>3</v>
      </c>
      <c r="Q295" s="31" t="s">
        <v>109</v>
      </c>
      <c r="R295" s="31">
        <v>5</v>
      </c>
      <c r="S295" s="31" t="s">
        <v>149</v>
      </c>
      <c r="T295" s="31" t="s">
        <v>1</v>
      </c>
      <c r="U295" s="31" t="s">
        <v>1264</v>
      </c>
      <c r="V295" s="31">
        <v>342</v>
      </c>
      <c r="W295" s="31" t="s">
        <v>1936</v>
      </c>
      <c r="X295" s="74">
        <v>4</v>
      </c>
      <c r="Y295" s="32" t="s">
        <v>1967</v>
      </c>
      <c r="Z295" s="32" t="s">
        <v>94</v>
      </c>
      <c r="AA295" s="32" t="s">
        <v>2060</v>
      </c>
      <c r="AB295" s="32" t="s">
        <v>2050</v>
      </c>
      <c r="AC295" s="32" t="s">
        <v>2061</v>
      </c>
      <c r="AD295" s="32" t="s">
        <v>2062</v>
      </c>
      <c r="AE295" s="75" t="s">
        <v>79</v>
      </c>
      <c r="AF295" s="31">
        <v>10075</v>
      </c>
      <c r="AG295" s="32" t="s">
        <v>2063</v>
      </c>
      <c r="AH295" s="32" t="s">
        <v>2064</v>
      </c>
      <c r="AI295" s="32" t="s">
        <v>87</v>
      </c>
      <c r="AJ295" s="68">
        <v>100</v>
      </c>
      <c r="AK295" s="58" t="s">
        <v>91</v>
      </c>
      <c r="AL295" s="31"/>
      <c r="AM295" s="58" t="s">
        <v>82</v>
      </c>
      <c r="AN295" s="32"/>
      <c r="AO295" s="32"/>
      <c r="AP295" s="32"/>
      <c r="AQ295" s="32"/>
      <c r="AR295" s="32"/>
      <c r="AS295" s="32"/>
      <c r="AT295" s="32">
        <v>0</v>
      </c>
      <c r="AU295" s="32" t="s">
        <v>88</v>
      </c>
      <c r="AV295" s="32" t="s">
        <v>89</v>
      </c>
      <c r="AW295" s="32" t="s">
        <v>85</v>
      </c>
      <c r="AX295" s="77">
        <v>0</v>
      </c>
      <c r="AY295" s="77">
        <v>15</v>
      </c>
      <c r="AZ295" s="77">
        <v>15.01</v>
      </c>
      <c r="BA295" s="77">
        <v>60</v>
      </c>
      <c r="BB295" s="77">
        <v>60.01</v>
      </c>
      <c r="BC295" s="77">
        <v>130</v>
      </c>
      <c r="BD295" s="77">
        <v>0</v>
      </c>
      <c r="BE295" s="77">
        <v>0</v>
      </c>
      <c r="BF295" s="77">
        <v>0</v>
      </c>
      <c r="BG295" s="77">
        <v>0</v>
      </c>
      <c r="BH295" s="77">
        <v>0</v>
      </c>
      <c r="BI295" s="77">
        <v>100</v>
      </c>
      <c r="BJ295" s="77">
        <v>0</v>
      </c>
      <c r="BK295" s="77">
        <v>0</v>
      </c>
      <c r="BL295" s="77">
        <v>0</v>
      </c>
      <c r="BM295" s="77">
        <v>0</v>
      </c>
      <c r="BN295" s="77">
        <v>0</v>
      </c>
      <c r="BO295" s="77">
        <v>100</v>
      </c>
      <c r="BP295" s="78">
        <v>100</v>
      </c>
      <c r="BQ295" s="79">
        <v>0</v>
      </c>
      <c r="BR295" s="79">
        <v>0</v>
      </c>
      <c r="BS295" s="79">
        <v>0</v>
      </c>
      <c r="BT295" s="79">
        <v>91</v>
      </c>
      <c r="BU295" s="79">
        <v>93</v>
      </c>
      <c r="BV295" s="79">
        <v>95</v>
      </c>
      <c r="BW295" s="79">
        <v>100</v>
      </c>
      <c r="BX295" s="79">
        <v>100</v>
      </c>
      <c r="BY295" s="79">
        <v>100</v>
      </c>
      <c r="BZ295" s="79">
        <v>0</v>
      </c>
      <c r="CA295" s="79">
        <v>0</v>
      </c>
      <c r="CB295" s="79">
        <v>0</v>
      </c>
      <c r="CC295" s="76">
        <v>579</v>
      </c>
      <c r="CF295" s="42">
        <f t="shared" si="20"/>
        <v>579</v>
      </c>
      <c r="CG295" s="43" t="str">
        <f t="shared" si="19"/>
        <v>EN RIESGO</v>
      </c>
      <c r="CJ295" s="43">
        <v>763960751.99000025</v>
      </c>
      <c r="CL295" s="89"/>
      <c r="CM295" s="43" t="s">
        <v>98</v>
      </c>
      <c r="CO295" s="43" t="e">
        <v>#N/A</v>
      </c>
      <c r="DB295" s="43" t="s">
        <v>2065</v>
      </c>
    </row>
    <row r="296" spans="1:106" hidden="1" x14ac:dyDescent="0.25">
      <c r="A296" s="31">
        <v>7056</v>
      </c>
      <c r="B296" s="31">
        <v>21111</v>
      </c>
      <c r="C296" s="31" t="s">
        <v>76</v>
      </c>
      <c r="D296" s="73">
        <v>11</v>
      </c>
      <c r="E296" s="31" t="s">
        <v>145</v>
      </c>
      <c r="F296" s="31">
        <v>0</v>
      </c>
      <c r="G296" s="31" t="s">
        <v>145</v>
      </c>
      <c r="H296" s="31">
        <v>241</v>
      </c>
      <c r="I296" s="31" t="s">
        <v>2066</v>
      </c>
      <c r="J296" s="31">
        <v>2</v>
      </c>
      <c r="K296" s="31" t="s">
        <v>105</v>
      </c>
      <c r="L296" s="31">
        <v>6</v>
      </c>
      <c r="M296" s="31" t="s">
        <v>147</v>
      </c>
      <c r="N296" s="31">
        <v>8</v>
      </c>
      <c r="O296" s="31" t="s">
        <v>148</v>
      </c>
      <c r="P296" s="31">
        <v>3</v>
      </c>
      <c r="Q296" s="31" t="s">
        <v>109</v>
      </c>
      <c r="R296" s="31">
        <v>4</v>
      </c>
      <c r="S296" s="31" t="s">
        <v>394</v>
      </c>
      <c r="T296" s="31" t="s">
        <v>1</v>
      </c>
      <c r="U296" s="31" t="s">
        <v>1264</v>
      </c>
      <c r="V296" s="31">
        <v>346</v>
      </c>
      <c r="W296" s="31" t="s">
        <v>2067</v>
      </c>
      <c r="X296" s="74" t="s">
        <v>77</v>
      </c>
      <c r="Y296" s="32" t="s">
        <v>77</v>
      </c>
      <c r="Z296" s="32" t="s">
        <v>78</v>
      </c>
      <c r="AA296" s="32" t="s">
        <v>2068</v>
      </c>
      <c r="AB296" s="32" t="s">
        <v>2069</v>
      </c>
      <c r="AC296" s="32" t="s">
        <v>153</v>
      </c>
      <c r="AD296" s="32" t="s">
        <v>154</v>
      </c>
      <c r="AE296" s="75" t="s">
        <v>79</v>
      </c>
      <c r="AF296" s="31">
        <v>8738</v>
      </c>
      <c r="AG296" s="32" t="s">
        <v>155</v>
      </c>
      <c r="AH296" s="32" t="s">
        <v>1047</v>
      </c>
      <c r="AI296" s="32" t="s">
        <v>157</v>
      </c>
      <c r="AJ296" s="68">
        <v>35.4</v>
      </c>
      <c r="AK296" s="58" t="s">
        <v>81</v>
      </c>
      <c r="AL296" s="31"/>
      <c r="AM296" s="58" t="s">
        <v>82</v>
      </c>
      <c r="AN296" s="32"/>
      <c r="AO296" s="32"/>
      <c r="AP296" s="32"/>
      <c r="AQ296" s="32"/>
      <c r="AR296" s="32"/>
      <c r="AS296" s="32"/>
      <c r="AT296" s="32">
        <v>35.4</v>
      </c>
      <c r="AU296" s="32" t="s">
        <v>158</v>
      </c>
      <c r="AV296" s="32" t="s">
        <v>117</v>
      </c>
      <c r="AW296" s="32" t="s">
        <v>108</v>
      </c>
      <c r="AX296" s="77">
        <v>130</v>
      </c>
      <c r="AY296" s="77">
        <v>60.01</v>
      </c>
      <c r="AZ296" s="77">
        <v>60</v>
      </c>
      <c r="BA296" s="77">
        <v>40.01</v>
      </c>
      <c r="BB296" s="77">
        <v>40</v>
      </c>
      <c r="BC296" s="77">
        <v>0</v>
      </c>
      <c r="BD296" s="77">
        <v>0</v>
      </c>
      <c r="BE296" s="77">
        <v>0</v>
      </c>
      <c r="BF296" s="77">
        <v>0</v>
      </c>
      <c r="BG296" s="77">
        <v>0</v>
      </c>
      <c r="BH296" s="77">
        <v>0</v>
      </c>
      <c r="BI296" s="77">
        <v>0</v>
      </c>
      <c r="BJ296" s="77">
        <v>0</v>
      </c>
      <c r="BK296" s="77">
        <v>0</v>
      </c>
      <c r="BL296" s="77">
        <v>0</v>
      </c>
      <c r="BM296" s="77">
        <v>0</v>
      </c>
      <c r="BN296" s="77">
        <v>0</v>
      </c>
      <c r="BO296" s="77">
        <v>35.4</v>
      </c>
      <c r="BP296" s="78">
        <v>35.4</v>
      </c>
      <c r="BQ296" s="79">
        <v>0</v>
      </c>
      <c r="BR296" s="79">
        <v>0</v>
      </c>
      <c r="BS296" s="79">
        <v>0</v>
      </c>
      <c r="BT296" s="79">
        <v>0</v>
      </c>
      <c r="BU296" s="79">
        <v>0</v>
      </c>
      <c r="BV296" s="79">
        <v>0</v>
      </c>
      <c r="BW296" s="79">
        <v>0</v>
      </c>
      <c r="BX296" s="79">
        <v>0</v>
      </c>
      <c r="BY296" s="79">
        <v>0</v>
      </c>
      <c r="BZ296" s="79">
        <v>0</v>
      </c>
      <c r="CA296" s="79">
        <v>0</v>
      </c>
      <c r="CB296" s="79">
        <v>0</v>
      </c>
      <c r="CC296" s="76">
        <v>0</v>
      </c>
      <c r="CF296" s="42">
        <f t="shared" si="20"/>
        <v>0</v>
      </c>
      <c r="CG296" s="43" t="str">
        <f t="shared" si="19"/>
        <v>ÓPTIMO</v>
      </c>
      <c r="CJ296" s="43">
        <v>80331024.00999999</v>
      </c>
      <c r="CL296" s="89"/>
      <c r="CM296" s="43" t="s">
        <v>98</v>
      </c>
      <c r="CO296" s="43" t="e">
        <v>#N/A</v>
      </c>
      <c r="DB296" s="43" t="s">
        <v>2070</v>
      </c>
    </row>
    <row r="297" spans="1:106" hidden="1" x14ac:dyDescent="0.25">
      <c r="A297" s="31">
        <v>7277</v>
      </c>
      <c r="B297" s="31">
        <v>21111</v>
      </c>
      <c r="C297" s="31" t="s">
        <v>76</v>
      </c>
      <c r="D297" s="73">
        <v>11</v>
      </c>
      <c r="E297" s="31" t="s">
        <v>145</v>
      </c>
      <c r="F297" s="31">
        <v>0</v>
      </c>
      <c r="G297" s="31" t="s">
        <v>145</v>
      </c>
      <c r="H297" s="31">
        <v>241</v>
      </c>
      <c r="I297" s="31" t="s">
        <v>2066</v>
      </c>
      <c r="J297" s="31">
        <v>2</v>
      </c>
      <c r="K297" s="31" t="s">
        <v>105</v>
      </c>
      <c r="L297" s="31">
        <v>6</v>
      </c>
      <c r="M297" s="31" t="s">
        <v>147</v>
      </c>
      <c r="N297" s="31">
        <v>8</v>
      </c>
      <c r="O297" s="31" t="s">
        <v>148</v>
      </c>
      <c r="P297" s="31">
        <v>3</v>
      </c>
      <c r="Q297" s="31" t="s">
        <v>109</v>
      </c>
      <c r="R297" s="31">
        <v>4</v>
      </c>
      <c r="S297" s="31" t="s">
        <v>394</v>
      </c>
      <c r="T297" s="31" t="s">
        <v>1</v>
      </c>
      <c r="U297" s="31" t="s">
        <v>1264</v>
      </c>
      <c r="V297" s="31">
        <v>346</v>
      </c>
      <c r="W297" s="31" t="s">
        <v>2067</v>
      </c>
      <c r="X297" s="74" t="s">
        <v>77</v>
      </c>
      <c r="Y297" s="32" t="s">
        <v>77</v>
      </c>
      <c r="Z297" s="32" t="s">
        <v>86</v>
      </c>
      <c r="AA297" s="32" t="s">
        <v>2071</v>
      </c>
      <c r="AB297" s="32" t="s">
        <v>2072</v>
      </c>
      <c r="AC297" s="32" t="s">
        <v>2073</v>
      </c>
      <c r="AD297" s="32" t="s">
        <v>2074</v>
      </c>
      <c r="AE297" s="75" t="s">
        <v>79</v>
      </c>
      <c r="AF297" s="31">
        <v>8842</v>
      </c>
      <c r="AG297" s="32" t="s">
        <v>2075</v>
      </c>
      <c r="AH297" s="32" t="s">
        <v>2076</v>
      </c>
      <c r="AI297" s="32" t="s">
        <v>2077</v>
      </c>
      <c r="AJ297" s="68">
        <v>10</v>
      </c>
      <c r="AK297" s="58" t="s">
        <v>81</v>
      </c>
      <c r="AL297" s="31"/>
      <c r="AM297" s="58" t="s">
        <v>82</v>
      </c>
      <c r="AN297" s="32"/>
      <c r="AO297" s="32"/>
      <c r="AP297" s="32"/>
      <c r="AQ297" s="32"/>
      <c r="AR297" s="32"/>
      <c r="AS297" s="32"/>
      <c r="AT297" s="32">
        <v>0</v>
      </c>
      <c r="AU297" s="32" t="s">
        <v>132</v>
      </c>
      <c r="AV297" s="32" t="s">
        <v>84</v>
      </c>
      <c r="AW297" s="32" t="s">
        <v>85</v>
      </c>
      <c r="AX297" s="77">
        <v>0</v>
      </c>
      <c r="AY297" s="77">
        <v>15</v>
      </c>
      <c r="AZ297" s="77">
        <v>15.01</v>
      </c>
      <c r="BA297" s="77">
        <v>60</v>
      </c>
      <c r="BB297" s="77">
        <v>60.01</v>
      </c>
      <c r="BC297" s="77">
        <v>130</v>
      </c>
      <c r="BD297" s="77">
        <v>0</v>
      </c>
      <c r="BE297" s="77">
        <v>0</v>
      </c>
      <c r="BF297" s="77">
        <v>0</v>
      </c>
      <c r="BG297" s="77">
        <v>0</v>
      </c>
      <c r="BH297" s="77">
        <v>0</v>
      </c>
      <c r="BI297" s="77">
        <v>0</v>
      </c>
      <c r="BJ297" s="77">
        <v>0</v>
      </c>
      <c r="BK297" s="77">
        <v>0</v>
      </c>
      <c r="BL297" s="77">
        <v>0</v>
      </c>
      <c r="BM297" s="77">
        <v>0</v>
      </c>
      <c r="BN297" s="77">
        <v>0</v>
      </c>
      <c r="BO297" s="77">
        <v>10</v>
      </c>
      <c r="BP297" s="78">
        <v>10</v>
      </c>
      <c r="BQ297" s="79">
        <v>0</v>
      </c>
      <c r="BR297" s="79">
        <v>0</v>
      </c>
      <c r="BS297" s="79">
        <v>0</v>
      </c>
      <c r="BT297" s="79">
        <v>0</v>
      </c>
      <c r="BU297" s="79">
        <v>0</v>
      </c>
      <c r="BV297" s="79">
        <v>0</v>
      </c>
      <c r="BW297" s="79">
        <v>0</v>
      </c>
      <c r="BX297" s="79">
        <v>0</v>
      </c>
      <c r="BY297" s="79">
        <v>0</v>
      </c>
      <c r="BZ297" s="79">
        <v>0</v>
      </c>
      <c r="CA297" s="79">
        <v>0</v>
      </c>
      <c r="CB297" s="79">
        <v>0</v>
      </c>
      <c r="CC297" s="76">
        <v>0</v>
      </c>
      <c r="CF297" s="42">
        <f t="shared" si="20"/>
        <v>0</v>
      </c>
      <c r="CG297" s="43" t="str">
        <f t="shared" si="19"/>
        <v>EN RIESGO</v>
      </c>
      <c r="CJ297" s="43">
        <v>80331024.00999999</v>
      </c>
      <c r="CL297" s="89"/>
      <c r="CM297" s="43" t="s">
        <v>98</v>
      </c>
      <c r="CO297" s="43" t="e">
        <v>#N/A</v>
      </c>
      <c r="DB297" s="43" t="s">
        <v>2078</v>
      </c>
    </row>
    <row r="298" spans="1:106" hidden="1" x14ac:dyDescent="0.25">
      <c r="A298" s="31">
        <v>7302</v>
      </c>
      <c r="B298" s="31">
        <v>21111</v>
      </c>
      <c r="C298" s="31" t="s">
        <v>76</v>
      </c>
      <c r="D298" s="73">
        <v>11</v>
      </c>
      <c r="E298" s="31" t="s">
        <v>145</v>
      </c>
      <c r="F298" s="31">
        <v>0</v>
      </c>
      <c r="G298" s="31" t="s">
        <v>145</v>
      </c>
      <c r="H298" s="31">
        <v>241</v>
      </c>
      <c r="I298" s="31" t="s">
        <v>2066</v>
      </c>
      <c r="J298" s="31">
        <v>2</v>
      </c>
      <c r="K298" s="31" t="s">
        <v>105</v>
      </c>
      <c r="L298" s="31">
        <v>6</v>
      </c>
      <c r="M298" s="31" t="s">
        <v>147</v>
      </c>
      <c r="N298" s="31">
        <v>8</v>
      </c>
      <c r="O298" s="31" t="s">
        <v>148</v>
      </c>
      <c r="P298" s="31">
        <v>3</v>
      </c>
      <c r="Q298" s="31" t="s">
        <v>109</v>
      </c>
      <c r="R298" s="31">
        <v>4</v>
      </c>
      <c r="S298" s="31" t="s">
        <v>394</v>
      </c>
      <c r="T298" s="31" t="s">
        <v>1</v>
      </c>
      <c r="U298" s="31" t="s">
        <v>1264</v>
      </c>
      <c r="V298" s="31">
        <v>346</v>
      </c>
      <c r="W298" s="31" t="s">
        <v>2067</v>
      </c>
      <c r="X298" s="74">
        <v>1</v>
      </c>
      <c r="Y298" s="32" t="s">
        <v>2079</v>
      </c>
      <c r="Z298" s="32" t="s">
        <v>90</v>
      </c>
      <c r="AA298" s="32" t="s">
        <v>2079</v>
      </c>
      <c r="AB298" s="32" t="s">
        <v>2080</v>
      </c>
      <c r="AC298" s="32" t="s">
        <v>2081</v>
      </c>
      <c r="AD298" s="32" t="s">
        <v>2082</v>
      </c>
      <c r="AE298" s="75" t="s">
        <v>79</v>
      </c>
      <c r="AF298" s="31">
        <v>8848</v>
      </c>
      <c r="AG298" s="32" t="s">
        <v>2083</v>
      </c>
      <c r="AH298" s="32" t="s">
        <v>2084</v>
      </c>
      <c r="AI298" s="32" t="s">
        <v>2085</v>
      </c>
      <c r="AJ298" s="74">
        <v>130</v>
      </c>
      <c r="AK298" s="58" t="s">
        <v>91</v>
      </c>
      <c r="AL298" s="31"/>
      <c r="AM298" s="58" t="s">
        <v>82</v>
      </c>
      <c r="AN298" s="32"/>
      <c r="AO298" s="32"/>
      <c r="AP298" s="32"/>
      <c r="AQ298" s="32"/>
      <c r="AR298" s="32"/>
      <c r="AS298" s="32"/>
      <c r="AT298" s="32">
        <v>120</v>
      </c>
      <c r="AU298" s="32" t="s">
        <v>92</v>
      </c>
      <c r="AV298" s="32" t="s">
        <v>84</v>
      </c>
      <c r="AW298" s="32" t="s">
        <v>85</v>
      </c>
      <c r="AX298" s="32">
        <v>0</v>
      </c>
      <c r="AY298" s="32">
        <v>50</v>
      </c>
      <c r="AZ298" s="32">
        <v>50.01</v>
      </c>
      <c r="BA298" s="32">
        <v>90</v>
      </c>
      <c r="BB298" s="32">
        <v>90.01</v>
      </c>
      <c r="BC298" s="32">
        <v>130</v>
      </c>
      <c r="BD298" s="32">
        <v>0</v>
      </c>
      <c r="BE298" s="32">
        <v>0</v>
      </c>
      <c r="BF298" s="32">
        <v>0</v>
      </c>
      <c r="BG298" s="32">
        <v>0</v>
      </c>
      <c r="BH298" s="32">
        <v>0</v>
      </c>
      <c r="BI298" s="32">
        <v>78</v>
      </c>
      <c r="BJ298" s="32">
        <v>0</v>
      </c>
      <c r="BK298" s="32">
        <v>0</v>
      </c>
      <c r="BL298" s="32">
        <v>0</v>
      </c>
      <c r="BM298" s="77">
        <v>0</v>
      </c>
      <c r="BN298" s="77">
        <v>0</v>
      </c>
      <c r="BO298" s="77">
        <v>52</v>
      </c>
      <c r="BP298" s="78">
        <v>78</v>
      </c>
      <c r="BQ298" s="80">
        <v>0</v>
      </c>
      <c r="BR298" s="80">
        <v>0</v>
      </c>
      <c r="BS298" s="80">
        <v>0</v>
      </c>
      <c r="BT298" s="80">
        <v>0</v>
      </c>
      <c r="BU298" s="80">
        <v>0</v>
      </c>
      <c r="BV298" s="80">
        <v>69</v>
      </c>
      <c r="BW298" s="80">
        <v>0</v>
      </c>
      <c r="BX298" s="80">
        <v>0</v>
      </c>
      <c r="BY298" s="80">
        <v>0</v>
      </c>
      <c r="BZ298" s="79">
        <v>0</v>
      </c>
      <c r="CA298" s="79">
        <v>0</v>
      </c>
      <c r="CB298" s="79">
        <v>0</v>
      </c>
      <c r="CC298" s="76">
        <v>69</v>
      </c>
      <c r="CF298" s="42">
        <f t="shared" si="20"/>
        <v>88.461538461538453</v>
      </c>
      <c r="CG298" s="43" t="str">
        <f t="shared" si="19"/>
        <v>MEJORABLE</v>
      </c>
      <c r="CJ298" s="43">
        <v>80331024.00999999</v>
      </c>
      <c r="CL298" s="89"/>
      <c r="CM298" s="43" t="s">
        <v>98</v>
      </c>
      <c r="CO298" s="52">
        <v>7302</v>
      </c>
      <c r="DB298" s="43" t="s">
        <v>2086</v>
      </c>
    </row>
    <row r="299" spans="1:106" hidden="1" x14ac:dyDescent="0.25">
      <c r="A299" s="31">
        <v>7313</v>
      </c>
      <c r="B299" s="31">
        <v>21111</v>
      </c>
      <c r="C299" s="31" t="s">
        <v>76</v>
      </c>
      <c r="D299" s="73">
        <v>11</v>
      </c>
      <c r="E299" s="31" t="s">
        <v>145</v>
      </c>
      <c r="F299" s="31">
        <v>0</v>
      </c>
      <c r="G299" s="31" t="s">
        <v>145</v>
      </c>
      <c r="H299" s="31">
        <v>241</v>
      </c>
      <c r="I299" s="31" t="s">
        <v>2066</v>
      </c>
      <c r="J299" s="31">
        <v>2</v>
      </c>
      <c r="K299" s="31" t="s">
        <v>105</v>
      </c>
      <c r="L299" s="31">
        <v>6</v>
      </c>
      <c r="M299" s="31" t="s">
        <v>147</v>
      </c>
      <c r="N299" s="31">
        <v>8</v>
      </c>
      <c r="O299" s="31" t="s">
        <v>148</v>
      </c>
      <c r="P299" s="31">
        <v>3</v>
      </c>
      <c r="Q299" s="31" t="s">
        <v>109</v>
      </c>
      <c r="R299" s="31">
        <v>4</v>
      </c>
      <c r="S299" s="31" t="s">
        <v>394</v>
      </c>
      <c r="T299" s="31" t="s">
        <v>1</v>
      </c>
      <c r="U299" s="31" t="s">
        <v>1264</v>
      </c>
      <c r="V299" s="31">
        <v>346</v>
      </c>
      <c r="W299" s="31" t="s">
        <v>2067</v>
      </c>
      <c r="X299" s="74">
        <v>1</v>
      </c>
      <c r="Y299" s="32" t="s">
        <v>2079</v>
      </c>
      <c r="Z299" s="32" t="s">
        <v>94</v>
      </c>
      <c r="AA299" s="32" t="s">
        <v>2087</v>
      </c>
      <c r="AB299" s="32" t="s">
        <v>2088</v>
      </c>
      <c r="AC299" s="32" t="s">
        <v>2089</v>
      </c>
      <c r="AD299" s="32" t="s">
        <v>2090</v>
      </c>
      <c r="AE299" s="75" t="s">
        <v>79</v>
      </c>
      <c r="AF299" s="31">
        <v>8862</v>
      </c>
      <c r="AG299" s="32" t="s">
        <v>2091</v>
      </c>
      <c r="AH299" s="32" t="s">
        <v>2092</v>
      </c>
      <c r="AI299" s="32" t="s">
        <v>2093</v>
      </c>
      <c r="AJ299" s="68">
        <v>107</v>
      </c>
      <c r="AK299" s="58" t="s">
        <v>91</v>
      </c>
      <c r="AL299" s="31"/>
      <c r="AM299" s="58" t="s">
        <v>82</v>
      </c>
      <c r="AN299" s="32"/>
      <c r="AO299" s="32"/>
      <c r="AP299" s="32"/>
      <c r="AQ299" s="32"/>
      <c r="AR299" s="32"/>
      <c r="AS299" s="32"/>
      <c r="AT299" s="32">
        <v>0</v>
      </c>
      <c r="AU299" s="32" t="s">
        <v>88</v>
      </c>
      <c r="AV299" s="32" t="s">
        <v>102</v>
      </c>
      <c r="AW299" s="32" t="s">
        <v>85</v>
      </c>
      <c r="AX299" s="77">
        <v>0</v>
      </c>
      <c r="AY299" s="77">
        <v>5</v>
      </c>
      <c r="AZ299" s="77">
        <v>5.01</v>
      </c>
      <c r="BA299" s="77">
        <v>6.99</v>
      </c>
      <c r="BB299" s="77">
        <v>7</v>
      </c>
      <c r="BC299" s="77">
        <v>130</v>
      </c>
      <c r="BD299" s="77">
        <v>0</v>
      </c>
      <c r="BE299" s="77">
        <v>0</v>
      </c>
      <c r="BF299" s="77">
        <v>0</v>
      </c>
      <c r="BG299" s="77">
        <v>0</v>
      </c>
      <c r="BH299" s="77">
        <v>0</v>
      </c>
      <c r="BI299" s="77">
        <v>30</v>
      </c>
      <c r="BJ299" s="77">
        <v>0</v>
      </c>
      <c r="BK299" s="77">
        <v>0</v>
      </c>
      <c r="BL299" s="77">
        <v>0</v>
      </c>
      <c r="BM299" s="77">
        <v>0</v>
      </c>
      <c r="BN299" s="77">
        <v>0</v>
      </c>
      <c r="BO299" s="77">
        <v>77</v>
      </c>
      <c r="BP299" s="78">
        <v>12</v>
      </c>
      <c r="BQ299" s="79">
        <v>0</v>
      </c>
      <c r="BR299" s="79">
        <v>0</v>
      </c>
      <c r="BS299" s="79">
        <v>0</v>
      </c>
      <c r="BT299" s="79">
        <v>0</v>
      </c>
      <c r="BU299" s="79">
        <v>0</v>
      </c>
      <c r="BV299" s="79">
        <v>0</v>
      </c>
      <c r="BW299" s="79">
        <v>69</v>
      </c>
      <c r="BX299" s="79">
        <v>0</v>
      </c>
      <c r="BY299" s="79">
        <v>0</v>
      </c>
      <c r="BZ299" s="79">
        <v>0</v>
      </c>
      <c r="CA299" s="79">
        <v>0</v>
      </c>
      <c r="CB299" s="79">
        <v>0</v>
      </c>
      <c r="CC299" s="76">
        <v>69</v>
      </c>
      <c r="CF299" s="42">
        <f t="shared" si="20"/>
        <v>575</v>
      </c>
      <c r="CG299" s="43" t="str">
        <f t="shared" si="19"/>
        <v>EN RIESGO</v>
      </c>
      <c r="CJ299" s="43">
        <v>80331024.00999999</v>
      </c>
      <c r="CL299" s="89"/>
      <c r="CM299" s="43" t="s">
        <v>98</v>
      </c>
      <c r="CO299" s="43" t="e">
        <v>#N/A</v>
      </c>
      <c r="DB299" s="43" t="s">
        <v>2094</v>
      </c>
    </row>
    <row r="300" spans="1:106" hidden="1" x14ac:dyDescent="0.25">
      <c r="A300" s="31">
        <v>7328</v>
      </c>
      <c r="B300" s="31">
        <v>21111</v>
      </c>
      <c r="C300" s="31" t="s">
        <v>76</v>
      </c>
      <c r="D300" s="73">
        <v>11</v>
      </c>
      <c r="E300" s="31" t="s">
        <v>145</v>
      </c>
      <c r="F300" s="31">
        <v>0</v>
      </c>
      <c r="G300" s="31" t="s">
        <v>145</v>
      </c>
      <c r="H300" s="31">
        <v>241</v>
      </c>
      <c r="I300" s="31" t="s">
        <v>2066</v>
      </c>
      <c r="J300" s="31">
        <v>2</v>
      </c>
      <c r="K300" s="31" t="s">
        <v>105</v>
      </c>
      <c r="L300" s="31">
        <v>6</v>
      </c>
      <c r="M300" s="31" t="s">
        <v>147</v>
      </c>
      <c r="N300" s="31">
        <v>8</v>
      </c>
      <c r="O300" s="31" t="s">
        <v>148</v>
      </c>
      <c r="P300" s="31">
        <v>3</v>
      </c>
      <c r="Q300" s="31" t="s">
        <v>109</v>
      </c>
      <c r="R300" s="31">
        <v>4</v>
      </c>
      <c r="S300" s="31" t="s">
        <v>394</v>
      </c>
      <c r="T300" s="31" t="s">
        <v>1</v>
      </c>
      <c r="U300" s="31" t="s">
        <v>1264</v>
      </c>
      <c r="V300" s="31">
        <v>346</v>
      </c>
      <c r="W300" s="31" t="s">
        <v>2067</v>
      </c>
      <c r="X300" s="74">
        <v>1</v>
      </c>
      <c r="Y300" s="32" t="s">
        <v>2079</v>
      </c>
      <c r="Z300" s="32" t="s">
        <v>94</v>
      </c>
      <c r="AA300" s="32" t="s">
        <v>2095</v>
      </c>
      <c r="AB300" s="32" t="s">
        <v>2096</v>
      </c>
      <c r="AC300" s="32" t="s">
        <v>2097</v>
      </c>
      <c r="AD300" s="32" t="s">
        <v>2098</v>
      </c>
      <c r="AE300" s="75" t="s">
        <v>79</v>
      </c>
      <c r="AF300" s="31">
        <v>8901</v>
      </c>
      <c r="AG300" s="32" t="s">
        <v>2099</v>
      </c>
      <c r="AH300" s="32" t="s">
        <v>2100</v>
      </c>
      <c r="AI300" s="32" t="s">
        <v>2093</v>
      </c>
      <c r="AJ300" s="68">
        <v>23</v>
      </c>
      <c r="AK300" s="58" t="s">
        <v>91</v>
      </c>
      <c r="AL300" s="31"/>
      <c r="AM300" s="58" t="s">
        <v>82</v>
      </c>
      <c r="AN300" s="32"/>
      <c r="AO300" s="32"/>
      <c r="AP300" s="32"/>
      <c r="AQ300" s="32"/>
      <c r="AR300" s="32"/>
      <c r="AS300" s="32"/>
      <c r="AT300" s="32">
        <v>0</v>
      </c>
      <c r="AU300" s="32" t="s">
        <v>88</v>
      </c>
      <c r="AV300" s="32" t="s">
        <v>89</v>
      </c>
      <c r="AW300" s="32" t="s">
        <v>85</v>
      </c>
      <c r="AX300" s="77">
        <v>0</v>
      </c>
      <c r="AY300" s="77">
        <v>15</v>
      </c>
      <c r="AZ300" s="77">
        <v>15.01</v>
      </c>
      <c r="BA300" s="77">
        <v>60</v>
      </c>
      <c r="BB300" s="77">
        <v>60.01</v>
      </c>
      <c r="BC300" s="77">
        <v>130</v>
      </c>
      <c r="BD300" s="77">
        <v>0</v>
      </c>
      <c r="BE300" s="77">
        <v>0</v>
      </c>
      <c r="BF300" s="77">
        <v>0</v>
      </c>
      <c r="BG300" s="77">
        <v>0</v>
      </c>
      <c r="BH300" s="77">
        <v>0</v>
      </c>
      <c r="BI300" s="77">
        <v>3</v>
      </c>
      <c r="BJ300" s="77">
        <v>0</v>
      </c>
      <c r="BK300" s="77">
        <v>0</v>
      </c>
      <c r="BL300" s="77">
        <v>0</v>
      </c>
      <c r="BM300" s="77">
        <v>0</v>
      </c>
      <c r="BN300" s="77">
        <v>0</v>
      </c>
      <c r="BO300" s="77">
        <v>20</v>
      </c>
      <c r="BP300" s="78">
        <v>100</v>
      </c>
      <c r="BQ300" s="79">
        <v>0</v>
      </c>
      <c r="BR300" s="79">
        <v>0</v>
      </c>
      <c r="BS300" s="79">
        <v>0</v>
      </c>
      <c r="BT300" s="79">
        <v>0</v>
      </c>
      <c r="BU300" s="79">
        <v>0</v>
      </c>
      <c r="BV300" s="79">
        <v>0</v>
      </c>
      <c r="BW300" s="79">
        <v>0</v>
      </c>
      <c r="BX300" s="79">
        <v>0</v>
      </c>
      <c r="BY300" s="79">
        <v>0</v>
      </c>
      <c r="BZ300" s="79">
        <v>0</v>
      </c>
      <c r="CA300" s="79">
        <v>0</v>
      </c>
      <c r="CB300" s="79">
        <v>0</v>
      </c>
      <c r="CC300" s="76">
        <v>0</v>
      </c>
      <c r="CF300" s="42">
        <f t="shared" si="20"/>
        <v>0</v>
      </c>
      <c r="CG300" s="43" t="str">
        <f t="shared" si="19"/>
        <v>EN RIESGO</v>
      </c>
      <c r="CJ300" s="43">
        <v>80331024.00999999</v>
      </c>
      <c r="CL300" s="89"/>
      <c r="CM300" s="43" t="s">
        <v>98</v>
      </c>
      <c r="CO300" s="43" t="e">
        <v>#N/A</v>
      </c>
      <c r="DB300" s="43" t="s">
        <v>2101</v>
      </c>
    </row>
    <row r="301" spans="1:106" hidden="1" x14ac:dyDescent="0.25">
      <c r="A301" s="31">
        <v>7343</v>
      </c>
      <c r="B301" s="31">
        <v>21111</v>
      </c>
      <c r="C301" s="31" t="s">
        <v>76</v>
      </c>
      <c r="D301" s="73">
        <v>11</v>
      </c>
      <c r="E301" s="31" t="s">
        <v>145</v>
      </c>
      <c r="F301" s="31">
        <v>0</v>
      </c>
      <c r="G301" s="31" t="s">
        <v>145</v>
      </c>
      <c r="H301" s="31">
        <v>241</v>
      </c>
      <c r="I301" s="31" t="s">
        <v>2066</v>
      </c>
      <c r="J301" s="31">
        <v>2</v>
      </c>
      <c r="K301" s="31" t="s">
        <v>105</v>
      </c>
      <c r="L301" s="31">
        <v>6</v>
      </c>
      <c r="M301" s="31" t="s">
        <v>147</v>
      </c>
      <c r="N301" s="31">
        <v>8</v>
      </c>
      <c r="O301" s="31" t="s">
        <v>148</v>
      </c>
      <c r="P301" s="31">
        <v>3</v>
      </c>
      <c r="Q301" s="31" t="s">
        <v>109</v>
      </c>
      <c r="R301" s="31">
        <v>4</v>
      </c>
      <c r="S301" s="31" t="s">
        <v>394</v>
      </c>
      <c r="T301" s="31" t="s">
        <v>1</v>
      </c>
      <c r="U301" s="31" t="s">
        <v>1264</v>
      </c>
      <c r="V301" s="31">
        <v>346</v>
      </c>
      <c r="W301" s="31" t="s">
        <v>2067</v>
      </c>
      <c r="X301" s="74">
        <v>1</v>
      </c>
      <c r="Y301" s="32" t="s">
        <v>2079</v>
      </c>
      <c r="Z301" s="32" t="s">
        <v>94</v>
      </c>
      <c r="AA301" s="32" t="s">
        <v>2102</v>
      </c>
      <c r="AB301" s="32" t="s">
        <v>2096</v>
      </c>
      <c r="AC301" s="32" t="s">
        <v>2103</v>
      </c>
      <c r="AD301" s="32" t="s">
        <v>2098</v>
      </c>
      <c r="AE301" s="75" t="s">
        <v>79</v>
      </c>
      <c r="AF301" s="31">
        <v>8918</v>
      </c>
      <c r="AG301" s="32" t="s">
        <v>2104</v>
      </c>
      <c r="AH301" s="32" t="s">
        <v>2105</v>
      </c>
      <c r="AI301" s="32" t="s">
        <v>784</v>
      </c>
      <c r="AJ301" s="68">
        <v>12</v>
      </c>
      <c r="AK301" s="58" t="s">
        <v>91</v>
      </c>
      <c r="AL301" s="31"/>
      <c r="AM301" s="58" t="s">
        <v>82</v>
      </c>
      <c r="AN301" s="32"/>
      <c r="AO301" s="32"/>
      <c r="AP301" s="32"/>
      <c r="AQ301" s="32"/>
      <c r="AR301" s="32"/>
      <c r="AS301" s="32"/>
      <c r="AT301" s="32">
        <v>0</v>
      </c>
      <c r="AU301" s="32" t="s">
        <v>88</v>
      </c>
      <c r="AV301" s="32" t="s">
        <v>89</v>
      </c>
      <c r="AW301" s="32" t="s">
        <v>85</v>
      </c>
      <c r="AX301" s="77">
        <v>0</v>
      </c>
      <c r="AY301" s="77">
        <v>15</v>
      </c>
      <c r="AZ301" s="77">
        <v>15.01</v>
      </c>
      <c r="BA301" s="77">
        <v>60</v>
      </c>
      <c r="BB301" s="77">
        <v>60.01</v>
      </c>
      <c r="BC301" s="77">
        <v>130</v>
      </c>
      <c r="BD301" s="77">
        <v>0</v>
      </c>
      <c r="BE301" s="77">
        <v>0</v>
      </c>
      <c r="BF301" s="77">
        <v>0</v>
      </c>
      <c r="BG301" s="77">
        <v>0</v>
      </c>
      <c r="BH301" s="77">
        <v>0</v>
      </c>
      <c r="BI301" s="77">
        <v>6</v>
      </c>
      <c r="BJ301" s="77">
        <v>0</v>
      </c>
      <c r="BK301" s="77">
        <v>0</v>
      </c>
      <c r="BL301" s="77">
        <v>6</v>
      </c>
      <c r="BM301" s="77">
        <v>0</v>
      </c>
      <c r="BN301" s="77">
        <v>0</v>
      </c>
      <c r="BO301" s="77">
        <v>0</v>
      </c>
      <c r="BP301" s="78">
        <v>100</v>
      </c>
      <c r="BQ301" s="79">
        <v>0</v>
      </c>
      <c r="BR301" s="79">
        <v>0</v>
      </c>
      <c r="BS301" s="79">
        <v>0</v>
      </c>
      <c r="BT301" s="79">
        <v>0</v>
      </c>
      <c r="BU301" s="79">
        <v>0</v>
      </c>
      <c r="BV301" s="79">
        <v>18</v>
      </c>
      <c r="BW301" s="79">
        <v>0</v>
      </c>
      <c r="BX301" s="79">
        <v>0</v>
      </c>
      <c r="BY301" s="79">
        <v>0</v>
      </c>
      <c r="BZ301" s="79">
        <v>0</v>
      </c>
      <c r="CA301" s="79">
        <v>0</v>
      </c>
      <c r="CB301" s="79">
        <v>0</v>
      </c>
      <c r="CC301" s="76">
        <v>18</v>
      </c>
      <c r="CF301" s="42">
        <f t="shared" si="20"/>
        <v>18</v>
      </c>
      <c r="CG301" s="43" t="str">
        <f t="shared" si="19"/>
        <v>MEJORABLE</v>
      </c>
      <c r="CJ301" s="43">
        <v>80331024.00999999</v>
      </c>
      <c r="CL301" s="89"/>
      <c r="CM301" s="43" t="s">
        <v>98</v>
      </c>
      <c r="CO301" s="43" t="e">
        <v>#N/A</v>
      </c>
      <c r="DB301" s="43" t="s">
        <v>2106</v>
      </c>
    </row>
    <row r="302" spans="1:106" hidden="1" x14ac:dyDescent="0.25">
      <c r="A302" s="31">
        <v>7352</v>
      </c>
      <c r="B302" s="31">
        <v>21111</v>
      </c>
      <c r="C302" s="31" t="s">
        <v>76</v>
      </c>
      <c r="D302" s="73">
        <v>11</v>
      </c>
      <c r="E302" s="31" t="s">
        <v>145</v>
      </c>
      <c r="F302" s="31">
        <v>0</v>
      </c>
      <c r="G302" s="31" t="s">
        <v>145</v>
      </c>
      <c r="H302" s="31">
        <v>241</v>
      </c>
      <c r="I302" s="31" t="s">
        <v>2066</v>
      </c>
      <c r="J302" s="31">
        <v>2</v>
      </c>
      <c r="K302" s="31" t="s">
        <v>105</v>
      </c>
      <c r="L302" s="31">
        <v>6</v>
      </c>
      <c r="M302" s="31" t="s">
        <v>147</v>
      </c>
      <c r="N302" s="31">
        <v>8</v>
      </c>
      <c r="O302" s="31" t="s">
        <v>148</v>
      </c>
      <c r="P302" s="31">
        <v>3</v>
      </c>
      <c r="Q302" s="31" t="s">
        <v>109</v>
      </c>
      <c r="R302" s="31">
        <v>4</v>
      </c>
      <c r="S302" s="31" t="s">
        <v>394</v>
      </c>
      <c r="T302" s="31" t="s">
        <v>1</v>
      </c>
      <c r="U302" s="31" t="s">
        <v>1264</v>
      </c>
      <c r="V302" s="31">
        <v>346</v>
      </c>
      <c r="W302" s="31" t="s">
        <v>2067</v>
      </c>
      <c r="X302" s="74">
        <v>1</v>
      </c>
      <c r="Y302" s="32" t="s">
        <v>2079</v>
      </c>
      <c r="Z302" s="32" t="s">
        <v>94</v>
      </c>
      <c r="AA302" s="32" t="s">
        <v>2107</v>
      </c>
      <c r="AB302" s="32" t="s">
        <v>2080</v>
      </c>
      <c r="AC302" s="32" t="s">
        <v>2108</v>
      </c>
      <c r="AD302" s="32" t="s">
        <v>2109</v>
      </c>
      <c r="AE302" s="75" t="s">
        <v>79</v>
      </c>
      <c r="AF302" s="31">
        <v>8924</v>
      </c>
      <c r="AG302" s="32" t="s">
        <v>2110</v>
      </c>
      <c r="AH302" s="32" t="s">
        <v>2111</v>
      </c>
      <c r="AI302" s="32" t="s">
        <v>784</v>
      </c>
      <c r="AJ302" s="68">
        <v>100</v>
      </c>
      <c r="AK302" s="58" t="s">
        <v>91</v>
      </c>
      <c r="AL302" s="31"/>
      <c r="AM302" s="58" t="s">
        <v>82</v>
      </c>
      <c r="AN302" s="32"/>
      <c r="AO302" s="32"/>
      <c r="AP302" s="32"/>
      <c r="AQ302" s="32"/>
      <c r="AR302" s="32"/>
      <c r="AS302" s="32"/>
      <c r="AT302" s="32">
        <v>0</v>
      </c>
      <c r="AU302" s="32" t="s">
        <v>92</v>
      </c>
      <c r="AV302" s="32" t="s">
        <v>89</v>
      </c>
      <c r="AW302" s="32" t="s">
        <v>85</v>
      </c>
      <c r="AX302" s="77">
        <v>0</v>
      </c>
      <c r="AY302" s="77">
        <v>15</v>
      </c>
      <c r="AZ302" s="77">
        <v>15.01</v>
      </c>
      <c r="BA302" s="77">
        <v>60</v>
      </c>
      <c r="BB302" s="77">
        <v>60.01</v>
      </c>
      <c r="BC302" s="77">
        <v>130</v>
      </c>
      <c r="BD302" s="77">
        <v>0</v>
      </c>
      <c r="BE302" s="77">
        <v>0</v>
      </c>
      <c r="BF302" s="77">
        <v>0</v>
      </c>
      <c r="BG302" s="77">
        <v>0</v>
      </c>
      <c r="BH302" s="77">
        <v>0</v>
      </c>
      <c r="BI302" s="77">
        <v>50</v>
      </c>
      <c r="BJ302" s="77">
        <v>0</v>
      </c>
      <c r="BK302" s="77">
        <v>0</v>
      </c>
      <c r="BL302" s="77">
        <v>0</v>
      </c>
      <c r="BM302" s="77">
        <v>0</v>
      </c>
      <c r="BN302" s="77">
        <v>0</v>
      </c>
      <c r="BO302" s="77">
        <v>50</v>
      </c>
      <c r="BP302" s="78">
        <v>4</v>
      </c>
      <c r="BQ302" s="79">
        <v>0</v>
      </c>
      <c r="BR302" s="79">
        <v>0</v>
      </c>
      <c r="BS302" s="79">
        <v>0</v>
      </c>
      <c r="BT302" s="79">
        <v>0</v>
      </c>
      <c r="BU302" s="79">
        <v>0</v>
      </c>
      <c r="BV302" s="79">
        <v>0</v>
      </c>
      <c r="BW302" s="79">
        <v>0</v>
      </c>
      <c r="BX302" s="79">
        <v>0</v>
      </c>
      <c r="BY302" s="79">
        <v>0</v>
      </c>
      <c r="BZ302" s="79">
        <v>0</v>
      </c>
      <c r="CA302" s="79">
        <v>0</v>
      </c>
      <c r="CB302" s="79">
        <v>0</v>
      </c>
      <c r="CC302" s="76">
        <v>0</v>
      </c>
      <c r="CF302" s="42">
        <f t="shared" si="20"/>
        <v>0</v>
      </c>
      <c r="CG302" s="43" t="str">
        <f t="shared" si="19"/>
        <v>EN RIESGO</v>
      </c>
      <c r="CJ302" s="43">
        <v>80331024.00999999</v>
      </c>
      <c r="CL302" s="89"/>
      <c r="CM302" s="43" t="s">
        <v>98</v>
      </c>
      <c r="CO302" s="43" t="e">
        <v>#N/A</v>
      </c>
      <c r="DB302" s="43" t="s">
        <v>2112</v>
      </c>
    </row>
    <row r="303" spans="1:106" hidden="1" x14ac:dyDescent="0.25">
      <c r="A303" s="31">
        <v>7359</v>
      </c>
      <c r="B303" s="31">
        <v>21111</v>
      </c>
      <c r="C303" s="31" t="s">
        <v>76</v>
      </c>
      <c r="D303" s="73">
        <v>11</v>
      </c>
      <c r="E303" s="31" t="s">
        <v>145</v>
      </c>
      <c r="F303" s="31">
        <v>0</v>
      </c>
      <c r="G303" s="31" t="s">
        <v>145</v>
      </c>
      <c r="H303" s="31">
        <v>241</v>
      </c>
      <c r="I303" s="31" t="s">
        <v>2066</v>
      </c>
      <c r="J303" s="31">
        <v>2</v>
      </c>
      <c r="K303" s="31" t="s">
        <v>105</v>
      </c>
      <c r="L303" s="31">
        <v>6</v>
      </c>
      <c r="M303" s="31" t="s">
        <v>147</v>
      </c>
      <c r="N303" s="31">
        <v>8</v>
      </c>
      <c r="O303" s="31" t="s">
        <v>148</v>
      </c>
      <c r="P303" s="31">
        <v>3</v>
      </c>
      <c r="Q303" s="31" t="s">
        <v>109</v>
      </c>
      <c r="R303" s="31">
        <v>4</v>
      </c>
      <c r="S303" s="31" t="s">
        <v>394</v>
      </c>
      <c r="T303" s="31" t="s">
        <v>1</v>
      </c>
      <c r="U303" s="31" t="s">
        <v>1264</v>
      </c>
      <c r="V303" s="31">
        <v>346</v>
      </c>
      <c r="W303" s="31" t="s">
        <v>2067</v>
      </c>
      <c r="X303" s="74">
        <v>1</v>
      </c>
      <c r="Y303" s="32" t="s">
        <v>2079</v>
      </c>
      <c r="Z303" s="32" t="s">
        <v>94</v>
      </c>
      <c r="AA303" s="32" t="s">
        <v>2113</v>
      </c>
      <c r="AB303" s="32" t="s">
        <v>2080</v>
      </c>
      <c r="AC303" s="32" t="s">
        <v>2114</v>
      </c>
      <c r="AD303" s="32" t="s">
        <v>2109</v>
      </c>
      <c r="AE303" s="75" t="s">
        <v>79</v>
      </c>
      <c r="AF303" s="31">
        <v>8932</v>
      </c>
      <c r="AG303" s="32" t="s">
        <v>2115</v>
      </c>
      <c r="AH303" s="32" t="s">
        <v>2116</v>
      </c>
      <c r="AI303" s="32" t="s">
        <v>1335</v>
      </c>
      <c r="AJ303" s="68">
        <v>100</v>
      </c>
      <c r="AK303" s="58" t="s">
        <v>91</v>
      </c>
      <c r="AL303" s="31"/>
      <c r="AM303" s="58" t="s">
        <v>82</v>
      </c>
      <c r="AN303" s="32"/>
      <c r="AO303" s="32"/>
      <c r="AP303" s="32"/>
      <c r="AQ303" s="32"/>
      <c r="AR303" s="32"/>
      <c r="AS303" s="32"/>
      <c r="AT303" s="32">
        <v>0</v>
      </c>
      <c r="AU303" s="32" t="s">
        <v>92</v>
      </c>
      <c r="AV303" s="32" t="s">
        <v>89</v>
      </c>
      <c r="AW303" s="32" t="s">
        <v>85</v>
      </c>
      <c r="AX303" s="77">
        <v>0</v>
      </c>
      <c r="AY303" s="77">
        <v>15</v>
      </c>
      <c r="AZ303" s="77">
        <v>15.01</v>
      </c>
      <c r="BA303" s="77">
        <v>60</v>
      </c>
      <c r="BB303" s="77">
        <v>60.01</v>
      </c>
      <c r="BC303" s="77">
        <v>130</v>
      </c>
      <c r="BD303" s="77">
        <v>0</v>
      </c>
      <c r="BE303" s="77">
        <v>0</v>
      </c>
      <c r="BF303" s="77">
        <v>0</v>
      </c>
      <c r="BG303" s="77">
        <v>0</v>
      </c>
      <c r="BH303" s="77">
        <v>0</v>
      </c>
      <c r="BI303" s="77">
        <v>20</v>
      </c>
      <c r="BJ303" s="77">
        <v>0</v>
      </c>
      <c r="BK303" s="77">
        <v>0</v>
      </c>
      <c r="BL303" s="77">
        <v>0</v>
      </c>
      <c r="BM303" s="77">
        <v>0</v>
      </c>
      <c r="BN303" s="77">
        <v>0</v>
      </c>
      <c r="BO303" s="77">
        <v>80</v>
      </c>
      <c r="BP303" s="78">
        <v>23</v>
      </c>
      <c r="BQ303" s="79">
        <v>0</v>
      </c>
      <c r="BR303" s="79">
        <v>0</v>
      </c>
      <c r="BS303" s="79">
        <v>0</v>
      </c>
      <c r="BT303" s="79">
        <v>0</v>
      </c>
      <c r="BU303" s="79">
        <v>0</v>
      </c>
      <c r="BV303" s="79">
        <v>0</v>
      </c>
      <c r="BW303" s="79">
        <v>0</v>
      </c>
      <c r="BX303" s="79">
        <v>0</v>
      </c>
      <c r="BY303" s="79">
        <v>0</v>
      </c>
      <c r="BZ303" s="79">
        <v>0</v>
      </c>
      <c r="CA303" s="79">
        <v>0</v>
      </c>
      <c r="CB303" s="79">
        <v>0</v>
      </c>
      <c r="CC303" s="76">
        <v>0</v>
      </c>
      <c r="CF303" s="42">
        <f t="shared" si="20"/>
        <v>0</v>
      </c>
      <c r="CG303" s="43" t="str">
        <f t="shared" si="19"/>
        <v>EN RIESGO</v>
      </c>
      <c r="CJ303" s="43">
        <v>80331024.00999999</v>
      </c>
      <c r="CL303" s="89"/>
      <c r="CM303" s="43" t="s">
        <v>98</v>
      </c>
      <c r="CO303" s="43" t="e">
        <v>#N/A</v>
      </c>
      <c r="DB303" s="43" t="s">
        <v>2117</v>
      </c>
    </row>
    <row r="304" spans="1:106" hidden="1" x14ac:dyDescent="0.25">
      <c r="A304" s="31">
        <v>7371</v>
      </c>
      <c r="B304" s="31">
        <v>21111</v>
      </c>
      <c r="C304" s="31" t="s">
        <v>76</v>
      </c>
      <c r="D304" s="73">
        <v>11</v>
      </c>
      <c r="E304" s="31" t="s">
        <v>145</v>
      </c>
      <c r="F304" s="31">
        <v>0</v>
      </c>
      <c r="G304" s="31" t="s">
        <v>145</v>
      </c>
      <c r="H304" s="31">
        <v>241</v>
      </c>
      <c r="I304" s="31" t="s">
        <v>2066</v>
      </c>
      <c r="J304" s="31">
        <v>2</v>
      </c>
      <c r="K304" s="31" t="s">
        <v>105</v>
      </c>
      <c r="L304" s="31">
        <v>6</v>
      </c>
      <c r="M304" s="31" t="s">
        <v>147</v>
      </c>
      <c r="N304" s="31">
        <v>8</v>
      </c>
      <c r="O304" s="31" t="s">
        <v>148</v>
      </c>
      <c r="P304" s="31">
        <v>3</v>
      </c>
      <c r="Q304" s="31" t="s">
        <v>109</v>
      </c>
      <c r="R304" s="31">
        <v>4</v>
      </c>
      <c r="S304" s="31" t="s">
        <v>394</v>
      </c>
      <c r="T304" s="31" t="s">
        <v>1</v>
      </c>
      <c r="U304" s="31" t="s">
        <v>1264</v>
      </c>
      <c r="V304" s="31">
        <v>346</v>
      </c>
      <c r="W304" s="31" t="s">
        <v>2067</v>
      </c>
      <c r="X304" s="74">
        <v>2</v>
      </c>
      <c r="Y304" s="32" t="s">
        <v>2118</v>
      </c>
      <c r="Z304" s="32" t="s">
        <v>90</v>
      </c>
      <c r="AA304" s="32" t="s">
        <v>2118</v>
      </c>
      <c r="AB304" s="32" t="s">
        <v>2119</v>
      </c>
      <c r="AC304" s="32" t="s">
        <v>2120</v>
      </c>
      <c r="AD304" s="32" t="s">
        <v>2121</v>
      </c>
      <c r="AE304" s="75" t="s">
        <v>79</v>
      </c>
      <c r="AF304" s="31">
        <v>8938</v>
      </c>
      <c r="AG304" s="32" t="s">
        <v>2122</v>
      </c>
      <c r="AH304" s="32" t="s">
        <v>2123</v>
      </c>
      <c r="AI304" s="32" t="s">
        <v>2093</v>
      </c>
      <c r="AJ304" s="74">
        <v>400</v>
      </c>
      <c r="AK304" s="58" t="s">
        <v>91</v>
      </c>
      <c r="AL304" s="31"/>
      <c r="AM304" s="58" t="s">
        <v>82</v>
      </c>
      <c r="AN304" s="32"/>
      <c r="AO304" s="32"/>
      <c r="AP304" s="32"/>
      <c r="AQ304" s="32"/>
      <c r="AR304" s="32"/>
      <c r="AS304" s="32"/>
      <c r="AT304" s="32">
        <v>280</v>
      </c>
      <c r="AU304" s="32" t="s">
        <v>92</v>
      </c>
      <c r="AV304" s="32" t="s">
        <v>84</v>
      </c>
      <c r="AW304" s="32" t="s">
        <v>85</v>
      </c>
      <c r="AX304" s="32">
        <v>0</v>
      </c>
      <c r="AY304" s="32">
        <v>50</v>
      </c>
      <c r="AZ304" s="32">
        <v>50.01</v>
      </c>
      <c r="BA304" s="32">
        <v>85</v>
      </c>
      <c r="BB304" s="32">
        <v>85.01</v>
      </c>
      <c r="BC304" s="32">
        <v>130</v>
      </c>
      <c r="BD304" s="32">
        <v>0</v>
      </c>
      <c r="BE304" s="32">
        <v>0</v>
      </c>
      <c r="BF304" s="32">
        <v>100</v>
      </c>
      <c r="BG304" s="32">
        <v>0</v>
      </c>
      <c r="BH304" s="32">
        <v>0</v>
      </c>
      <c r="BI304" s="32">
        <v>0</v>
      </c>
      <c r="BJ304" s="32">
        <v>0</v>
      </c>
      <c r="BK304" s="32">
        <v>100</v>
      </c>
      <c r="BL304" s="32">
        <v>200</v>
      </c>
      <c r="BM304" s="77">
        <v>0</v>
      </c>
      <c r="BN304" s="77">
        <v>0</v>
      </c>
      <c r="BO304" s="77">
        <v>0</v>
      </c>
      <c r="BP304" s="78">
        <v>400</v>
      </c>
      <c r="BQ304" s="80">
        <v>0</v>
      </c>
      <c r="BR304" s="80">
        <v>0</v>
      </c>
      <c r="BS304" s="80">
        <v>411</v>
      </c>
      <c r="BT304" s="80">
        <v>40</v>
      </c>
      <c r="BU304" s="80">
        <v>0</v>
      </c>
      <c r="BV304" s="80">
        <v>0</v>
      </c>
      <c r="BW304" s="80">
        <v>0</v>
      </c>
      <c r="BX304" s="80">
        <v>0</v>
      </c>
      <c r="BY304" s="80">
        <v>0</v>
      </c>
      <c r="BZ304" s="79">
        <v>0</v>
      </c>
      <c r="CA304" s="79">
        <v>0</v>
      </c>
      <c r="CB304" s="79">
        <v>0</v>
      </c>
      <c r="CC304" s="76">
        <v>451</v>
      </c>
      <c r="CF304" s="42">
        <f t="shared" si="20"/>
        <v>112.75</v>
      </c>
      <c r="CG304" s="43" t="str">
        <f t="shared" si="19"/>
        <v>ÓPTIMO</v>
      </c>
      <c r="CJ304" s="43">
        <v>80331024.00999999</v>
      </c>
      <c r="CL304" s="89"/>
      <c r="CM304" s="43" t="s">
        <v>98</v>
      </c>
      <c r="CO304" s="52">
        <v>7371</v>
      </c>
      <c r="DB304" s="43" t="s">
        <v>2124</v>
      </c>
    </row>
    <row r="305" spans="1:106" hidden="1" x14ac:dyDescent="0.25">
      <c r="A305" s="31">
        <v>7382</v>
      </c>
      <c r="B305" s="31">
        <v>21111</v>
      </c>
      <c r="C305" s="31" t="s">
        <v>76</v>
      </c>
      <c r="D305" s="73">
        <v>11</v>
      </c>
      <c r="E305" s="31" t="s">
        <v>145</v>
      </c>
      <c r="F305" s="31">
        <v>0</v>
      </c>
      <c r="G305" s="31" t="s">
        <v>145</v>
      </c>
      <c r="H305" s="31">
        <v>241</v>
      </c>
      <c r="I305" s="31" t="s">
        <v>2066</v>
      </c>
      <c r="J305" s="31">
        <v>2</v>
      </c>
      <c r="K305" s="31" t="s">
        <v>105</v>
      </c>
      <c r="L305" s="31">
        <v>6</v>
      </c>
      <c r="M305" s="31" t="s">
        <v>147</v>
      </c>
      <c r="N305" s="31">
        <v>8</v>
      </c>
      <c r="O305" s="31" t="s">
        <v>148</v>
      </c>
      <c r="P305" s="31">
        <v>3</v>
      </c>
      <c r="Q305" s="31" t="s">
        <v>109</v>
      </c>
      <c r="R305" s="31">
        <v>4</v>
      </c>
      <c r="S305" s="31" t="s">
        <v>394</v>
      </c>
      <c r="T305" s="31" t="s">
        <v>1</v>
      </c>
      <c r="U305" s="31" t="s">
        <v>1264</v>
      </c>
      <c r="V305" s="31">
        <v>346</v>
      </c>
      <c r="W305" s="31" t="s">
        <v>2067</v>
      </c>
      <c r="X305" s="74">
        <v>2</v>
      </c>
      <c r="Y305" s="32" t="s">
        <v>2118</v>
      </c>
      <c r="Z305" s="32" t="s">
        <v>94</v>
      </c>
      <c r="AA305" s="32" t="s">
        <v>2125</v>
      </c>
      <c r="AB305" s="32" t="s">
        <v>2126</v>
      </c>
      <c r="AC305" s="32" t="s">
        <v>2127</v>
      </c>
      <c r="AD305" s="32" t="s">
        <v>2128</v>
      </c>
      <c r="AE305" s="75" t="s">
        <v>79</v>
      </c>
      <c r="AF305" s="31">
        <v>8944</v>
      </c>
      <c r="AG305" s="32" t="s">
        <v>2129</v>
      </c>
      <c r="AH305" s="32" t="s">
        <v>2130</v>
      </c>
      <c r="AI305" s="32" t="s">
        <v>113</v>
      </c>
      <c r="AJ305" s="68">
        <v>1</v>
      </c>
      <c r="AK305" s="58" t="s">
        <v>91</v>
      </c>
      <c r="AL305" s="31"/>
      <c r="AM305" s="58" t="s">
        <v>82</v>
      </c>
      <c r="AN305" s="32"/>
      <c r="AO305" s="32"/>
      <c r="AP305" s="32"/>
      <c r="AQ305" s="32"/>
      <c r="AR305" s="32"/>
      <c r="AS305" s="32"/>
      <c r="AT305" s="32">
        <v>1</v>
      </c>
      <c r="AU305" s="32" t="s">
        <v>158</v>
      </c>
      <c r="AV305" s="32" t="s">
        <v>89</v>
      </c>
      <c r="AW305" s="32" t="s">
        <v>85</v>
      </c>
      <c r="AX305" s="77">
        <v>0</v>
      </c>
      <c r="AY305" s="77">
        <v>15</v>
      </c>
      <c r="AZ305" s="77">
        <v>15.01</v>
      </c>
      <c r="BA305" s="77">
        <v>60</v>
      </c>
      <c r="BB305" s="77">
        <v>60.01</v>
      </c>
      <c r="BC305" s="77">
        <v>130</v>
      </c>
      <c r="BD305" s="77">
        <v>0</v>
      </c>
      <c r="BE305" s="77">
        <v>0</v>
      </c>
      <c r="BF305" s="77">
        <v>0</v>
      </c>
      <c r="BG305" s="77">
        <v>0</v>
      </c>
      <c r="BH305" s="77">
        <v>0</v>
      </c>
      <c r="BI305" s="77">
        <v>1</v>
      </c>
      <c r="BJ305" s="77">
        <v>0</v>
      </c>
      <c r="BK305" s="77">
        <v>0</v>
      </c>
      <c r="BL305" s="77">
        <v>0</v>
      </c>
      <c r="BM305" s="77">
        <v>0</v>
      </c>
      <c r="BN305" s="77">
        <v>0</v>
      </c>
      <c r="BO305" s="77">
        <v>0</v>
      </c>
      <c r="BP305" s="78">
        <v>1</v>
      </c>
      <c r="BQ305" s="79">
        <v>0</v>
      </c>
      <c r="BR305" s="79">
        <v>0</v>
      </c>
      <c r="BS305" s="79">
        <v>0</v>
      </c>
      <c r="BT305" s="79">
        <v>0</v>
      </c>
      <c r="BU305" s="79">
        <v>0</v>
      </c>
      <c r="BV305" s="79">
        <v>1</v>
      </c>
      <c r="BW305" s="79">
        <v>0</v>
      </c>
      <c r="BX305" s="79">
        <v>0</v>
      </c>
      <c r="BY305" s="79">
        <v>0</v>
      </c>
      <c r="BZ305" s="79">
        <v>0</v>
      </c>
      <c r="CA305" s="79">
        <v>0</v>
      </c>
      <c r="CB305" s="79">
        <v>0</v>
      </c>
      <c r="CC305" s="76">
        <v>1</v>
      </c>
      <c r="CF305" s="42">
        <f t="shared" si="20"/>
        <v>100</v>
      </c>
      <c r="CG305" s="43" t="str">
        <f t="shared" si="19"/>
        <v>ÓPTIMO</v>
      </c>
      <c r="CJ305" s="43">
        <v>80331024.00999999</v>
      </c>
      <c r="CL305" s="89"/>
      <c r="CM305" s="43" t="s">
        <v>98</v>
      </c>
      <c r="CO305" s="43" t="e">
        <v>#N/A</v>
      </c>
      <c r="DB305" s="43" t="s">
        <v>2131</v>
      </c>
    </row>
    <row r="306" spans="1:106" hidden="1" x14ac:dyDescent="0.25">
      <c r="A306" s="31">
        <v>7397</v>
      </c>
      <c r="B306" s="31">
        <v>21111</v>
      </c>
      <c r="C306" s="31" t="s">
        <v>76</v>
      </c>
      <c r="D306" s="73">
        <v>11</v>
      </c>
      <c r="E306" s="31" t="s">
        <v>145</v>
      </c>
      <c r="F306" s="31">
        <v>0</v>
      </c>
      <c r="G306" s="31" t="s">
        <v>145</v>
      </c>
      <c r="H306" s="31">
        <v>241</v>
      </c>
      <c r="I306" s="31" t="s">
        <v>2066</v>
      </c>
      <c r="J306" s="31">
        <v>2</v>
      </c>
      <c r="K306" s="31" t="s">
        <v>105</v>
      </c>
      <c r="L306" s="31">
        <v>6</v>
      </c>
      <c r="M306" s="31" t="s">
        <v>147</v>
      </c>
      <c r="N306" s="31">
        <v>8</v>
      </c>
      <c r="O306" s="31" t="s">
        <v>148</v>
      </c>
      <c r="P306" s="31">
        <v>3</v>
      </c>
      <c r="Q306" s="31" t="s">
        <v>109</v>
      </c>
      <c r="R306" s="31">
        <v>4</v>
      </c>
      <c r="S306" s="31" t="s">
        <v>394</v>
      </c>
      <c r="T306" s="31" t="s">
        <v>1</v>
      </c>
      <c r="U306" s="31" t="s">
        <v>1264</v>
      </c>
      <c r="V306" s="31">
        <v>346</v>
      </c>
      <c r="W306" s="31" t="s">
        <v>2067</v>
      </c>
      <c r="X306" s="74">
        <v>2</v>
      </c>
      <c r="Y306" s="32" t="s">
        <v>2118</v>
      </c>
      <c r="Z306" s="32" t="s">
        <v>94</v>
      </c>
      <c r="AA306" s="32" t="s">
        <v>2132</v>
      </c>
      <c r="AB306" s="32" t="s">
        <v>2126</v>
      </c>
      <c r="AC306" s="32" t="s">
        <v>2133</v>
      </c>
      <c r="AD306" s="32" t="s">
        <v>2128</v>
      </c>
      <c r="AE306" s="75" t="s">
        <v>79</v>
      </c>
      <c r="AF306" s="31">
        <v>8967</v>
      </c>
      <c r="AG306" s="32" t="s">
        <v>2134</v>
      </c>
      <c r="AH306" s="32" t="s">
        <v>2135</v>
      </c>
      <c r="AI306" s="32" t="s">
        <v>2093</v>
      </c>
      <c r="AJ306" s="68">
        <v>100</v>
      </c>
      <c r="AK306" s="58" t="s">
        <v>91</v>
      </c>
      <c r="AL306" s="31"/>
      <c r="AM306" s="58" t="s">
        <v>82</v>
      </c>
      <c r="AN306" s="32"/>
      <c r="AO306" s="32"/>
      <c r="AP306" s="32"/>
      <c r="AQ306" s="32"/>
      <c r="AR306" s="32"/>
      <c r="AS306" s="32"/>
      <c r="AT306" s="32">
        <v>0</v>
      </c>
      <c r="AU306" s="32" t="s">
        <v>100</v>
      </c>
      <c r="AV306" s="32" t="s">
        <v>89</v>
      </c>
      <c r="AW306" s="32" t="s">
        <v>85</v>
      </c>
      <c r="AX306" s="77">
        <v>0</v>
      </c>
      <c r="AY306" s="77">
        <v>15</v>
      </c>
      <c r="AZ306" s="77">
        <v>15.01</v>
      </c>
      <c r="BA306" s="77">
        <v>60</v>
      </c>
      <c r="BB306" s="77">
        <v>60.01</v>
      </c>
      <c r="BC306" s="77">
        <v>130</v>
      </c>
      <c r="BD306" s="77">
        <v>0</v>
      </c>
      <c r="BE306" s="77">
        <v>0</v>
      </c>
      <c r="BF306" s="77">
        <v>0</v>
      </c>
      <c r="BG306" s="77">
        <v>0</v>
      </c>
      <c r="BH306" s="77">
        <v>0</v>
      </c>
      <c r="BI306" s="77">
        <v>100</v>
      </c>
      <c r="BJ306" s="77">
        <v>0</v>
      </c>
      <c r="BK306" s="77">
        <v>0</v>
      </c>
      <c r="BL306" s="77">
        <v>0</v>
      </c>
      <c r="BM306" s="77">
        <v>0</v>
      </c>
      <c r="BN306" s="77">
        <v>0</v>
      </c>
      <c r="BO306" s="77">
        <v>100</v>
      </c>
      <c r="BP306" s="78">
        <v>100</v>
      </c>
      <c r="BQ306" s="79">
        <v>0</v>
      </c>
      <c r="BR306" s="79">
        <v>0</v>
      </c>
      <c r="BS306" s="79">
        <v>0</v>
      </c>
      <c r="BT306" s="79">
        <v>0</v>
      </c>
      <c r="BU306" s="79">
        <v>0</v>
      </c>
      <c r="BV306" s="79">
        <v>100</v>
      </c>
      <c r="BW306" s="79">
        <v>0</v>
      </c>
      <c r="BX306" s="79">
        <v>0</v>
      </c>
      <c r="BY306" s="79">
        <v>0</v>
      </c>
      <c r="BZ306" s="79">
        <v>0</v>
      </c>
      <c r="CA306" s="79">
        <v>0</v>
      </c>
      <c r="CB306" s="79">
        <v>0</v>
      </c>
      <c r="CC306" s="76">
        <v>0</v>
      </c>
      <c r="CF306" s="42">
        <f t="shared" si="20"/>
        <v>0</v>
      </c>
      <c r="CG306" s="43" t="str">
        <f t="shared" si="19"/>
        <v>EN RIESGO</v>
      </c>
      <c r="CJ306" s="43">
        <v>80331024.00999999</v>
      </c>
      <c r="CL306" s="89"/>
      <c r="CM306" s="43" t="s">
        <v>98</v>
      </c>
      <c r="CO306" s="43" t="e">
        <v>#N/A</v>
      </c>
      <c r="DB306" s="43" t="s">
        <v>2136</v>
      </c>
    </row>
    <row r="307" spans="1:106" hidden="1" x14ac:dyDescent="0.25">
      <c r="A307" s="31">
        <v>7407</v>
      </c>
      <c r="B307" s="31">
        <v>21111</v>
      </c>
      <c r="C307" s="31" t="s">
        <v>76</v>
      </c>
      <c r="D307" s="73">
        <v>11</v>
      </c>
      <c r="E307" s="31" t="s">
        <v>145</v>
      </c>
      <c r="F307" s="31">
        <v>0</v>
      </c>
      <c r="G307" s="31" t="s">
        <v>145</v>
      </c>
      <c r="H307" s="31">
        <v>241</v>
      </c>
      <c r="I307" s="31" t="s">
        <v>2066</v>
      </c>
      <c r="J307" s="31">
        <v>2</v>
      </c>
      <c r="K307" s="31" t="s">
        <v>105</v>
      </c>
      <c r="L307" s="31">
        <v>6</v>
      </c>
      <c r="M307" s="31" t="s">
        <v>147</v>
      </c>
      <c r="N307" s="31">
        <v>8</v>
      </c>
      <c r="O307" s="31" t="s">
        <v>148</v>
      </c>
      <c r="P307" s="31">
        <v>3</v>
      </c>
      <c r="Q307" s="31" t="s">
        <v>109</v>
      </c>
      <c r="R307" s="31">
        <v>4</v>
      </c>
      <c r="S307" s="31" t="s">
        <v>394</v>
      </c>
      <c r="T307" s="31" t="s">
        <v>1</v>
      </c>
      <c r="U307" s="31" t="s">
        <v>1264</v>
      </c>
      <c r="V307" s="31">
        <v>346</v>
      </c>
      <c r="W307" s="31" t="s">
        <v>2067</v>
      </c>
      <c r="X307" s="74">
        <v>2</v>
      </c>
      <c r="Y307" s="32" t="s">
        <v>2118</v>
      </c>
      <c r="Z307" s="32" t="s">
        <v>94</v>
      </c>
      <c r="AA307" s="32" t="s">
        <v>2137</v>
      </c>
      <c r="AB307" s="32" t="s">
        <v>2126</v>
      </c>
      <c r="AC307" s="32" t="s">
        <v>2138</v>
      </c>
      <c r="AD307" s="32" t="s">
        <v>2121</v>
      </c>
      <c r="AE307" s="75" t="s">
        <v>79</v>
      </c>
      <c r="AF307" s="31">
        <v>8980</v>
      </c>
      <c r="AG307" s="32" t="s">
        <v>2139</v>
      </c>
      <c r="AH307" s="32" t="s">
        <v>2140</v>
      </c>
      <c r="AI307" s="32" t="s">
        <v>1145</v>
      </c>
      <c r="AJ307" s="68">
        <v>3</v>
      </c>
      <c r="AK307" s="58" t="s">
        <v>91</v>
      </c>
      <c r="AL307" s="31"/>
      <c r="AM307" s="58" t="s">
        <v>82</v>
      </c>
      <c r="AN307" s="32"/>
      <c r="AO307" s="32"/>
      <c r="AP307" s="32"/>
      <c r="AQ307" s="32"/>
      <c r="AR307" s="32"/>
      <c r="AS307" s="32"/>
      <c r="AT307" s="32">
        <v>0</v>
      </c>
      <c r="AU307" s="32" t="s">
        <v>158</v>
      </c>
      <c r="AV307" s="32" t="s">
        <v>89</v>
      </c>
      <c r="AW307" s="32" t="s">
        <v>85</v>
      </c>
      <c r="AX307" s="77">
        <v>0</v>
      </c>
      <c r="AY307" s="77">
        <v>50</v>
      </c>
      <c r="AZ307" s="77">
        <v>50.01</v>
      </c>
      <c r="BA307" s="77">
        <v>85</v>
      </c>
      <c r="BB307" s="77">
        <v>85.01</v>
      </c>
      <c r="BC307" s="77">
        <v>130</v>
      </c>
      <c r="BD307" s="77">
        <v>0</v>
      </c>
      <c r="BE307" s="77">
        <v>0</v>
      </c>
      <c r="BF307" s="77">
        <v>0</v>
      </c>
      <c r="BG307" s="77">
        <v>0</v>
      </c>
      <c r="BH307" s="77">
        <v>0</v>
      </c>
      <c r="BI307" s="77">
        <v>3</v>
      </c>
      <c r="BJ307" s="77">
        <v>0</v>
      </c>
      <c r="BK307" s="77">
        <v>0</v>
      </c>
      <c r="BL307" s="77">
        <v>0</v>
      </c>
      <c r="BM307" s="77">
        <v>0</v>
      </c>
      <c r="BN307" s="77">
        <v>0</v>
      </c>
      <c r="BO307" s="77">
        <v>0</v>
      </c>
      <c r="BP307" s="78">
        <v>100</v>
      </c>
      <c r="BQ307" s="79">
        <v>0</v>
      </c>
      <c r="BR307" s="79">
        <v>0</v>
      </c>
      <c r="BS307" s="79">
        <v>0</v>
      </c>
      <c r="BT307" s="79">
        <v>0</v>
      </c>
      <c r="BU307" s="79">
        <v>0</v>
      </c>
      <c r="BV307" s="79">
        <v>3</v>
      </c>
      <c r="BW307" s="79">
        <v>0</v>
      </c>
      <c r="BX307" s="79">
        <v>0</v>
      </c>
      <c r="BY307" s="79">
        <v>0</v>
      </c>
      <c r="BZ307" s="79">
        <v>0</v>
      </c>
      <c r="CA307" s="79">
        <v>0</v>
      </c>
      <c r="CB307" s="79">
        <v>0</v>
      </c>
      <c r="CC307" s="76">
        <v>3</v>
      </c>
      <c r="CF307" s="42">
        <f t="shared" si="20"/>
        <v>3</v>
      </c>
      <c r="CG307" s="43" t="str">
        <f t="shared" si="19"/>
        <v>EN RIESGO</v>
      </c>
      <c r="CJ307" s="43">
        <v>80331024.00999999</v>
      </c>
      <c r="CL307" s="89"/>
      <c r="CM307" s="43" t="s">
        <v>98</v>
      </c>
      <c r="CO307" s="43" t="e">
        <v>#N/A</v>
      </c>
      <c r="DB307" s="43" t="s">
        <v>2141</v>
      </c>
    </row>
    <row r="308" spans="1:106" hidden="1" x14ac:dyDescent="0.25">
      <c r="A308" s="31">
        <v>7338</v>
      </c>
      <c r="B308" s="31">
        <v>21111</v>
      </c>
      <c r="C308" s="31" t="s">
        <v>76</v>
      </c>
      <c r="D308" s="73">
        <v>11</v>
      </c>
      <c r="E308" s="31" t="s">
        <v>145</v>
      </c>
      <c r="F308" s="31">
        <v>0</v>
      </c>
      <c r="G308" s="31" t="s">
        <v>145</v>
      </c>
      <c r="H308" s="31">
        <v>246</v>
      </c>
      <c r="I308" s="31" t="s">
        <v>2142</v>
      </c>
      <c r="J308" s="31">
        <v>2</v>
      </c>
      <c r="K308" s="31" t="s">
        <v>105</v>
      </c>
      <c r="L308" s="31">
        <v>6</v>
      </c>
      <c r="M308" s="31" t="s">
        <v>147</v>
      </c>
      <c r="N308" s="31">
        <v>5</v>
      </c>
      <c r="O308" s="31" t="s">
        <v>393</v>
      </c>
      <c r="P308" s="31">
        <v>3</v>
      </c>
      <c r="Q308" s="31" t="s">
        <v>109</v>
      </c>
      <c r="R308" s="31">
        <v>4</v>
      </c>
      <c r="S308" s="31" t="s">
        <v>394</v>
      </c>
      <c r="T308" s="31" t="s">
        <v>1</v>
      </c>
      <c r="U308" s="31" t="s">
        <v>1264</v>
      </c>
      <c r="V308" s="31">
        <v>347</v>
      </c>
      <c r="W308" s="31" t="s">
        <v>2143</v>
      </c>
      <c r="X308" s="74" t="s">
        <v>77</v>
      </c>
      <c r="Y308" s="32" t="s">
        <v>77</v>
      </c>
      <c r="Z308" s="32" t="s">
        <v>78</v>
      </c>
      <c r="AA308" s="32" t="s">
        <v>2144</v>
      </c>
      <c r="AB308" s="32" t="s">
        <v>2069</v>
      </c>
      <c r="AC308" s="32" t="s">
        <v>153</v>
      </c>
      <c r="AD308" s="32" t="s">
        <v>1046</v>
      </c>
      <c r="AE308" s="75" t="s">
        <v>79</v>
      </c>
      <c r="AF308" s="31">
        <v>8821</v>
      </c>
      <c r="AG308" s="32" t="s">
        <v>155</v>
      </c>
      <c r="AH308" s="32" t="s">
        <v>2145</v>
      </c>
      <c r="AI308" s="32" t="s">
        <v>157</v>
      </c>
      <c r="AJ308" s="68">
        <v>35.4</v>
      </c>
      <c r="AK308" s="58" t="s">
        <v>81</v>
      </c>
      <c r="AL308" s="31"/>
      <c r="AM308" s="58" t="s">
        <v>82</v>
      </c>
      <c r="AN308" s="32"/>
      <c r="AO308" s="32"/>
      <c r="AP308" s="32"/>
      <c r="AQ308" s="32"/>
      <c r="AR308" s="32"/>
      <c r="AS308" s="32"/>
      <c r="AT308" s="32">
        <v>35.4</v>
      </c>
      <c r="AU308" s="32" t="s">
        <v>158</v>
      </c>
      <c r="AV308" s="32" t="s">
        <v>117</v>
      </c>
      <c r="AW308" s="32" t="s">
        <v>108</v>
      </c>
      <c r="AX308" s="77">
        <v>130</v>
      </c>
      <c r="AY308" s="77">
        <v>60.01</v>
      </c>
      <c r="AZ308" s="77">
        <v>60</v>
      </c>
      <c r="BA308" s="77">
        <v>40.01</v>
      </c>
      <c r="BB308" s="77">
        <v>40</v>
      </c>
      <c r="BC308" s="77">
        <v>0</v>
      </c>
      <c r="BD308" s="77">
        <v>0</v>
      </c>
      <c r="BE308" s="77">
        <v>0</v>
      </c>
      <c r="BF308" s="77">
        <v>0</v>
      </c>
      <c r="BG308" s="77">
        <v>0</v>
      </c>
      <c r="BH308" s="77">
        <v>0</v>
      </c>
      <c r="BI308" s="77">
        <v>0</v>
      </c>
      <c r="BJ308" s="77">
        <v>0</v>
      </c>
      <c r="BK308" s="77">
        <v>0</v>
      </c>
      <c r="BL308" s="77">
        <v>0</v>
      </c>
      <c r="BM308" s="77">
        <v>0</v>
      </c>
      <c r="BN308" s="77">
        <v>0</v>
      </c>
      <c r="BO308" s="77">
        <v>35.4</v>
      </c>
      <c r="BP308" s="78">
        <v>35.4</v>
      </c>
      <c r="BQ308" s="79">
        <v>0</v>
      </c>
      <c r="BR308" s="79">
        <v>0</v>
      </c>
      <c r="BS308" s="79">
        <v>0</v>
      </c>
      <c r="BT308" s="79">
        <v>0</v>
      </c>
      <c r="BU308" s="79">
        <v>0</v>
      </c>
      <c r="BV308" s="79">
        <v>0</v>
      </c>
      <c r="BW308" s="79">
        <v>0</v>
      </c>
      <c r="BX308" s="79">
        <v>0</v>
      </c>
      <c r="BY308" s="79">
        <v>0</v>
      </c>
      <c r="BZ308" s="79">
        <v>0</v>
      </c>
      <c r="CA308" s="79">
        <v>0</v>
      </c>
      <c r="CB308" s="79">
        <v>0</v>
      </c>
      <c r="CC308" s="76">
        <v>0</v>
      </c>
      <c r="CF308" s="42">
        <f t="shared" si="20"/>
        <v>0</v>
      </c>
      <c r="CG308" s="43" t="str">
        <f t="shared" si="19"/>
        <v>ÓPTIMO</v>
      </c>
      <c r="CJ308" s="43">
        <v>65432630.330000006</v>
      </c>
      <c r="CL308" s="89"/>
      <c r="CM308" s="43" t="s">
        <v>98</v>
      </c>
      <c r="CO308" s="43" t="e">
        <v>#N/A</v>
      </c>
      <c r="DB308" s="43" t="s">
        <v>2146</v>
      </c>
    </row>
    <row r="309" spans="1:106" hidden="1" x14ac:dyDescent="0.25">
      <c r="A309" s="31">
        <v>7349</v>
      </c>
      <c r="B309" s="31">
        <v>21111</v>
      </c>
      <c r="C309" s="31" t="s">
        <v>76</v>
      </c>
      <c r="D309" s="73">
        <v>11</v>
      </c>
      <c r="E309" s="31" t="s">
        <v>145</v>
      </c>
      <c r="F309" s="31">
        <v>0</v>
      </c>
      <c r="G309" s="31" t="s">
        <v>145</v>
      </c>
      <c r="H309" s="31">
        <v>246</v>
      </c>
      <c r="I309" s="31" t="s">
        <v>2142</v>
      </c>
      <c r="J309" s="31">
        <v>2</v>
      </c>
      <c r="K309" s="31" t="s">
        <v>105</v>
      </c>
      <c r="L309" s="31">
        <v>6</v>
      </c>
      <c r="M309" s="31" t="s">
        <v>147</v>
      </c>
      <c r="N309" s="31">
        <v>5</v>
      </c>
      <c r="O309" s="31" t="s">
        <v>393</v>
      </c>
      <c r="P309" s="31">
        <v>3</v>
      </c>
      <c r="Q309" s="31" t="s">
        <v>109</v>
      </c>
      <c r="R309" s="31">
        <v>4</v>
      </c>
      <c r="S309" s="31" t="s">
        <v>394</v>
      </c>
      <c r="T309" s="31" t="s">
        <v>1</v>
      </c>
      <c r="U309" s="31" t="s">
        <v>1264</v>
      </c>
      <c r="V309" s="31">
        <v>347</v>
      </c>
      <c r="W309" s="31" t="s">
        <v>2143</v>
      </c>
      <c r="X309" s="74" t="s">
        <v>77</v>
      </c>
      <c r="Y309" s="32" t="s">
        <v>77</v>
      </c>
      <c r="Z309" s="32" t="s">
        <v>86</v>
      </c>
      <c r="AA309" s="32" t="s">
        <v>2147</v>
      </c>
      <c r="AB309" s="32" t="s">
        <v>2148</v>
      </c>
      <c r="AC309" s="32" t="s">
        <v>1073</v>
      </c>
      <c r="AD309" s="32" t="s">
        <v>1046</v>
      </c>
      <c r="AE309" s="75" t="s">
        <v>79</v>
      </c>
      <c r="AF309" s="31">
        <v>8838</v>
      </c>
      <c r="AG309" s="32" t="s">
        <v>2149</v>
      </c>
      <c r="AH309" s="32" t="s">
        <v>2150</v>
      </c>
      <c r="AI309" s="32" t="s">
        <v>157</v>
      </c>
      <c r="AJ309" s="68">
        <v>16.5</v>
      </c>
      <c r="AK309" s="58" t="s">
        <v>81</v>
      </c>
      <c r="AL309" s="31"/>
      <c r="AM309" s="58" t="s">
        <v>82</v>
      </c>
      <c r="AN309" s="32"/>
      <c r="AO309" s="32"/>
      <c r="AP309" s="32"/>
      <c r="AQ309" s="32"/>
      <c r="AR309" s="32"/>
      <c r="AS309" s="32"/>
      <c r="AT309" s="32">
        <v>16.5</v>
      </c>
      <c r="AU309" s="32" t="s">
        <v>158</v>
      </c>
      <c r="AV309" s="32" t="s">
        <v>117</v>
      </c>
      <c r="AW309" s="32" t="s">
        <v>108</v>
      </c>
      <c r="AX309" s="77">
        <v>130</v>
      </c>
      <c r="AY309" s="77">
        <v>50</v>
      </c>
      <c r="AZ309" s="77">
        <v>49.99</v>
      </c>
      <c r="BA309" s="77">
        <v>20</v>
      </c>
      <c r="BB309" s="77">
        <v>19.989999999999998</v>
      </c>
      <c r="BC309" s="77">
        <v>0</v>
      </c>
      <c r="BD309" s="77">
        <v>0</v>
      </c>
      <c r="BE309" s="77">
        <v>0</v>
      </c>
      <c r="BF309" s="77">
        <v>0</v>
      </c>
      <c r="BG309" s="77">
        <v>0</v>
      </c>
      <c r="BH309" s="77">
        <v>0</v>
      </c>
      <c r="BI309" s="77">
        <v>0</v>
      </c>
      <c r="BJ309" s="77">
        <v>0</v>
      </c>
      <c r="BK309" s="77">
        <v>0</v>
      </c>
      <c r="BL309" s="77">
        <v>0</v>
      </c>
      <c r="BM309" s="77">
        <v>0</v>
      </c>
      <c r="BN309" s="77">
        <v>0</v>
      </c>
      <c r="BO309" s="77">
        <v>16.5</v>
      </c>
      <c r="BP309" s="78">
        <v>16.5</v>
      </c>
      <c r="BQ309" s="79">
        <v>0</v>
      </c>
      <c r="BR309" s="79">
        <v>0</v>
      </c>
      <c r="BS309" s="79">
        <v>0</v>
      </c>
      <c r="BT309" s="79">
        <v>0</v>
      </c>
      <c r="BU309" s="79">
        <v>0</v>
      </c>
      <c r="BV309" s="79">
        <v>0</v>
      </c>
      <c r="BW309" s="79">
        <v>0</v>
      </c>
      <c r="BX309" s="79">
        <v>0</v>
      </c>
      <c r="BY309" s="79">
        <v>0</v>
      </c>
      <c r="BZ309" s="79">
        <v>0</v>
      </c>
      <c r="CA309" s="79">
        <v>0</v>
      </c>
      <c r="CB309" s="79">
        <v>0</v>
      </c>
      <c r="CC309" s="76">
        <v>0</v>
      </c>
      <c r="CF309" s="42">
        <f t="shared" si="20"/>
        <v>0</v>
      </c>
      <c r="CG309" s="43" t="str">
        <f t="shared" si="19"/>
        <v>ÓPTIMO</v>
      </c>
      <c r="CJ309" s="43">
        <v>65432630.330000006</v>
      </c>
      <c r="CL309" s="89"/>
      <c r="CM309" s="43" t="s">
        <v>98</v>
      </c>
      <c r="CO309" s="43" t="e">
        <v>#N/A</v>
      </c>
      <c r="DB309" s="43" t="s">
        <v>2151</v>
      </c>
    </row>
    <row r="310" spans="1:106" hidden="1" x14ac:dyDescent="0.25">
      <c r="A310" s="31">
        <v>7368</v>
      </c>
      <c r="B310" s="31">
        <v>21111</v>
      </c>
      <c r="C310" s="31" t="s">
        <v>76</v>
      </c>
      <c r="D310" s="73">
        <v>11</v>
      </c>
      <c r="E310" s="31" t="s">
        <v>145</v>
      </c>
      <c r="F310" s="31">
        <v>0</v>
      </c>
      <c r="G310" s="31" t="s">
        <v>145</v>
      </c>
      <c r="H310" s="31">
        <v>246</v>
      </c>
      <c r="I310" s="31" t="s">
        <v>2142</v>
      </c>
      <c r="J310" s="31">
        <v>2</v>
      </c>
      <c r="K310" s="31" t="s">
        <v>105</v>
      </c>
      <c r="L310" s="31">
        <v>6</v>
      </c>
      <c r="M310" s="31" t="s">
        <v>147</v>
      </c>
      <c r="N310" s="31">
        <v>5</v>
      </c>
      <c r="O310" s="31" t="s">
        <v>393</v>
      </c>
      <c r="P310" s="31">
        <v>3</v>
      </c>
      <c r="Q310" s="31" t="s">
        <v>109</v>
      </c>
      <c r="R310" s="31">
        <v>4</v>
      </c>
      <c r="S310" s="31" t="s">
        <v>394</v>
      </c>
      <c r="T310" s="31" t="s">
        <v>1</v>
      </c>
      <c r="U310" s="31" t="s">
        <v>1264</v>
      </c>
      <c r="V310" s="31">
        <v>347</v>
      </c>
      <c r="W310" s="31" t="s">
        <v>2143</v>
      </c>
      <c r="X310" s="74">
        <v>2</v>
      </c>
      <c r="Y310" s="32" t="s">
        <v>2152</v>
      </c>
      <c r="Z310" s="32" t="s">
        <v>90</v>
      </c>
      <c r="AA310" s="32" t="s">
        <v>2152</v>
      </c>
      <c r="AB310" s="32" t="s">
        <v>2153</v>
      </c>
      <c r="AC310" s="32" t="s">
        <v>2154</v>
      </c>
      <c r="AD310" s="32" t="s">
        <v>2155</v>
      </c>
      <c r="AE310" s="75" t="s">
        <v>79</v>
      </c>
      <c r="AF310" s="31">
        <v>9234</v>
      </c>
      <c r="AG310" s="32" t="s">
        <v>2156</v>
      </c>
      <c r="AH310" s="32" t="s">
        <v>2157</v>
      </c>
      <c r="AI310" s="32" t="s">
        <v>2158</v>
      </c>
      <c r="AJ310" s="68">
        <v>1920</v>
      </c>
      <c r="AK310" s="58" t="s">
        <v>91</v>
      </c>
      <c r="AL310" s="31"/>
      <c r="AM310" s="58" t="s">
        <v>82</v>
      </c>
      <c r="AN310" s="32"/>
      <c r="AO310" s="32"/>
      <c r="AP310" s="32"/>
      <c r="AQ310" s="32"/>
      <c r="AR310" s="32"/>
      <c r="AS310" s="32"/>
      <c r="AT310" s="32">
        <v>1</v>
      </c>
      <c r="AU310" s="32" t="s">
        <v>92</v>
      </c>
      <c r="AV310" s="32" t="s">
        <v>93</v>
      </c>
      <c r="AW310" s="32" t="s">
        <v>85</v>
      </c>
      <c r="AX310" s="77">
        <v>0</v>
      </c>
      <c r="AY310" s="77">
        <v>50</v>
      </c>
      <c r="AZ310" s="77">
        <v>50.01</v>
      </c>
      <c r="BA310" s="77">
        <v>85</v>
      </c>
      <c r="BB310" s="77">
        <v>85.01</v>
      </c>
      <c r="BC310" s="77">
        <v>130</v>
      </c>
      <c r="BD310" s="77">
        <v>0</v>
      </c>
      <c r="BE310" s="77">
        <v>0</v>
      </c>
      <c r="BF310" s="77">
        <v>0</v>
      </c>
      <c r="BG310" s="77">
        <v>0</v>
      </c>
      <c r="BH310" s="77">
        <v>0</v>
      </c>
      <c r="BI310" s="77">
        <v>15638</v>
      </c>
      <c r="BJ310" s="77">
        <v>0</v>
      </c>
      <c r="BK310" s="77">
        <v>0</v>
      </c>
      <c r="BL310" s="77">
        <v>0</v>
      </c>
      <c r="BM310" s="77">
        <v>0</v>
      </c>
      <c r="BN310" s="77">
        <v>0</v>
      </c>
      <c r="BO310" s="77">
        <v>15639</v>
      </c>
      <c r="BP310" s="78">
        <v>1920</v>
      </c>
      <c r="BQ310" s="79">
        <v>0</v>
      </c>
      <c r="BR310" s="79">
        <v>0</v>
      </c>
      <c r="BS310" s="79">
        <v>0</v>
      </c>
      <c r="BT310" s="79">
        <v>0</v>
      </c>
      <c r="BU310" s="79">
        <v>0</v>
      </c>
      <c r="BV310" s="79">
        <v>15353</v>
      </c>
      <c r="BW310" s="79">
        <v>0</v>
      </c>
      <c r="BX310" s="79">
        <v>0</v>
      </c>
      <c r="BY310" s="79">
        <v>0</v>
      </c>
      <c r="BZ310" s="79">
        <v>0</v>
      </c>
      <c r="CA310" s="79">
        <v>0</v>
      </c>
      <c r="CB310" s="79">
        <v>0</v>
      </c>
      <c r="CC310" s="76">
        <v>15353</v>
      </c>
      <c r="CF310" s="42">
        <f t="shared" si="20"/>
        <v>799.63541666666663</v>
      </c>
      <c r="CG310" s="43" t="str">
        <f t="shared" si="19"/>
        <v>EN RIESGO</v>
      </c>
      <c r="CJ310" s="43">
        <v>65432630.330000006</v>
      </c>
      <c r="CL310" s="89"/>
      <c r="CM310" s="43" t="s">
        <v>98</v>
      </c>
      <c r="CO310" s="43" t="e">
        <v>#N/A</v>
      </c>
      <c r="DB310" s="43" t="s">
        <v>2159</v>
      </c>
    </row>
    <row r="311" spans="1:106" hidden="1" x14ac:dyDescent="0.25">
      <c r="A311" s="31">
        <v>7388</v>
      </c>
      <c r="B311" s="31">
        <v>21111</v>
      </c>
      <c r="C311" s="31" t="s">
        <v>76</v>
      </c>
      <c r="D311" s="73">
        <v>11</v>
      </c>
      <c r="E311" s="31" t="s">
        <v>145</v>
      </c>
      <c r="F311" s="31">
        <v>0</v>
      </c>
      <c r="G311" s="31" t="s">
        <v>145</v>
      </c>
      <c r="H311" s="31">
        <v>246</v>
      </c>
      <c r="I311" s="31" t="s">
        <v>2142</v>
      </c>
      <c r="J311" s="31">
        <v>2</v>
      </c>
      <c r="K311" s="31" t="s">
        <v>105</v>
      </c>
      <c r="L311" s="31">
        <v>6</v>
      </c>
      <c r="M311" s="31" t="s">
        <v>147</v>
      </c>
      <c r="N311" s="31">
        <v>5</v>
      </c>
      <c r="O311" s="31" t="s">
        <v>393</v>
      </c>
      <c r="P311" s="31">
        <v>3</v>
      </c>
      <c r="Q311" s="31" t="s">
        <v>109</v>
      </c>
      <c r="R311" s="31">
        <v>4</v>
      </c>
      <c r="S311" s="31" t="s">
        <v>394</v>
      </c>
      <c r="T311" s="31" t="s">
        <v>1</v>
      </c>
      <c r="U311" s="31" t="s">
        <v>1264</v>
      </c>
      <c r="V311" s="31">
        <v>347</v>
      </c>
      <c r="W311" s="31" t="s">
        <v>2143</v>
      </c>
      <c r="X311" s="74">
        <v>2</v>
      </c>
      <c r="Y311" s="32" t="s">
        <v>2152</v>
      </c>
      <c r="Z311" s="32" t="s">
        <v>94</v>
      </c>
      <c r="AA311" s="32" t="s">
        <v>2160</v>
      </c>
      <c r="AB311" s="32" t="s">
        <v>2161</v>
      </c>
      <c r="AC311" s="32" t="s">
        <v>2162</v>
      </c>
      <c r="AD311" s="32" t="s">
        <v>2163</v>
      </c>
      <c r="AE311" s="75" t="s">
        <v>79</v>
      </c>
      <c r="AF311" s="31">
        <v>8919</v>
      </c>
      <c r="AG311" s="32" t="s">
        <v>2164</v>
      </c>
      <c r="AH311" s="32" t="s">
        <v>2165</v>
      </c>
      <c r="AI311" s="32" t="s">
        <v>1155</v>
      </c>
      <c r="AJ311" s="68">
        <v>100</v>
      </c>
      <c r="AK311" s="58" t="s">
        <v>91</v>
      </c>
      <c r="AL311" s="31"/>
      <c r="AM311" s="58" t="s">
        <v>82</v>
      </c>
      <c r="AN311" s="32"/>
      <c r="AO311" s="32"/>
      <c r="AP311" s="32"/>
      <c r="AQ311" s="32"/>
      <c r="AR311" s="32"/>
      <c r="AS311" s="32"/>
      <c r="AT311" s="32">
        <v>1</v>
      </c>
      <c r="AU311" s="32" t="s">
        <v>92</v>
      </c>
      <c r="AV311" s="32" t="s">
        <v>93</v>
      </c>
      <c r="AW311" s="32" t="s">
        <v>85</v>
      </c>
      <c r="AX311" s="77">
        <v>0</v>
      </c>
      <c r="AY311" s="77">
        <v>15</v>
      </c>
      <c r="AZ311" s="77">
        <v>15.01</v>
      </c>
      <c r="BA311" s="77">
        <v>60</v>
      </c>
      <c r="BB311" s="77">
        <v>60.01</v>
      </c>
      <c r="BC311" s="77">
        <v>130</v>
      </c>
      <c r="BD311" s="77">
        <v>0</v>
      </c>
      <c r="BE311" s="77">
        <v>0</v>
      </c>
      <c r="BF311" s="77">
        <v>0</v>
      </c>
      <c r="BG311" s="77">
        <v>100</v>
      </c>
      <c r="BH311" s="77">
        <v>0</v>
      </c>
      <c r="BI311" s="77">
        <v>0</v>
      </c>
      <c r="BJ311" s="77">
        <v>0</v>
      </c>
      <c r="BK311" s="77">
        <v>0</v>
      </c>
      <c r="BL311" s="77">
        <v>0</v>
      </c>
      <c r="BM311" s="77">
        <v>0</v>
      </c>
      <c r="BN311" s="77">
        <v>0</v>
      </c>
      <c r="BO311" s="77">
        <v>0</v>
      </c>
      <c r="BP311" s="78">
        <v>1200</v>
      </c>
      <c r="BQ311" s="79">
        <v>0</v>
      </c>
      <c r="BR311" s="79">
        <v>0</v>
      </c>
      <c r="BS311" s="79">
        <v>0</v>
      </c>
      <c r="BT311" s="79">
        <v>100</v>
      </c>
      <c r="BU311" s="79">
        <v>100</v>
      </c>
      <c r="BV311" s="79">
        <v>0</v>
      </c>
      <c r="BW311" s="79">
        <v>0</v>
      </c>
      <c r="BX311" s="79">
        <v>0</v>
      </c>
      <c r="BY311" s="79">
        <v>0</v>
      </c>
      <c r="BZ311" s="79">
        <v>0</v>
      </c>
      <c r="CA311" s="79">
        <v>0</v>
      </c>
      <c r="CB311" s="79">
        <v>0</v>
      </c>
      <c r="CC311" s="76">
        <v>200</v>
      </c>
      <c r="CF311" s="42">
        <f t="shared" si="20"/>
        <v>16.666666666666664</v>
      </c>
      <c r="CG311" s="43" t="str">
        <f t="shared" si="19"/>
        <v>MEJORABLE</v>
      </c>
      <c r="CJ311" s="43">
        <v>65432630.330000006</v>
      </c>
      <c r="CL311" s="89"/>
      <c r="CM311" s="43" t="s">
        <v>98</v>
      </c>
      <c r="CO311" s="43" t="e">
        <v>#N/A</v>
      </c>
      <c r="DB311" s="43" t="s">
        <v>2166</v>
      </c>
    </row>
    <row r="312" spans="1:106" hidden="1" x14ac:dyDescent="0.25">
      <c r="A312" s="31">
        <v>7402</v>
      </c>
      <c r="B312" s="31">
        <v>21111</v>
      </c>
      <c r="C312" s="31" t="s">
        <v>76</v>
      </c>
      <c r="D312" s="73">
        <v>11</v>
      </c>
      <c r="E312" s="31" t="s">
        <v>145</v>
      </c>
      <c r="F312" s="31">
        <v>0</v>
      </c>
      <c r="G312" s="31" t="s">
        <v>145</v>
      </c>
      <c r="H312" s="31">
        <v>246</v>
      </c>
      <c r="I312" s="31" t="s">
        <v>2142</v>
      </c>
      <c r="J312" s="31">
        <v>2</v>
      </c>
      <c r="K312" s="31" t="s">
        <v>105</v>
      </c>
      <c r="L312" s="31">
        <v>6</v>
      </c>
      <c r="M312" s="31" t="s">
        <v>147</v>
      </c>
      <c r="N312" s="31">
        <v>5</v>
      </c>
      <c r="O312" s="31" t="s">
        <v>393</v>
      </c>
      <c r="P312" s="31">
        <v>3</v>
      </c>
      <c r="Q312" s="31" t="s">
        <v>109</v>
      </c>
      <c r="R312" s="31">
        <v>4</v>
      </c>
      <c r="S312" s="31" t="s">
        <v>394</v>
      </c>
      <c r="T312" s="31" t="s">
        <v>1</v>
      </c>
      <c r="U312" s="31" t="s">
        <v>1264</v>
      </c>
      <c r="V312" s="31">
        <v>347</v>
      </c>
      <c r="W312" s="31" t="s">
        <v>2143</v>
      </c>
      <c r="X312" s="74">
        <v>1</v>
      </c>
      <c r="Y312" s="32" t="s">
        <v>2167</v>
      </c>
      <c r="Z312" s="32" t="s">
        <v>94</v>
      </c>
      <c r="AA312" s="32" t="s">
        <v>2168</v>
      </c>
      <c r="AB312" s="32" t="s">
        <v>2169</v>
      </c>
      <c r="AC312" s="32" t="s">
        <v>2170</v>
      </c>
      <c r="AD312" s="32" t="s">
        <v>2163</v>
      </c>
      <c r="AE312" s="75" t="s">
        <v>79</v>
      </c>
      <c r="AF312" s="31">
        <v>8886</v>
      </c>
      <c r="AG312" s="32" t="s">
        <v>2171</v>
      </c>
      <c r="AH312" s="32" t="s">
        <v>2172</v>
      </c>
      <c r="AI312" s="32" t="s">
        <v>784</v>
      </c>
      <c r="AJ312" s="68">
        <v>80</v>
      </c>
      <c r="AK312" s="58" t="s">
        <v>91</v>
      </c>
      <c r="AL312" s="31"/>
      <c r="AM312" s="58" t="s">
        <v>82</v>
      </c>
      <c r="AN312" s="32"/>
      <c r="AO312" s="32"/>
      <c r="AP312" s="32"/>
      <c r="AQ312" s="32"/>
      <c r="AR312" s="32"/>
      <c r="AS312" s="32"/>
      <c r="AT312" s="32">
        <v>40</v>
      </c>
      <c r="AU312" s="32" t="s">
        <v>92</v>
      </c>
      <c r="AV312" s="32" t="s">
        <v>102</v>
      </c>
      <c r="AW312" s="32" t="s">
        <v>85</v>
      </c>
      <c r="AX312" s="77">
        <v>0</v>
      </c>
      <c r="AY312" s="77">
        <v>15</v>
      </c>
      <c r="AZ312" s="77">
        <v>15.01</v>
      </c>
      <c r="BA312" s="77">
        <v>60</v>
      </c>
      <c r="BB312" s="77">
        <v>60.01</v>
      </c>
      <c r="BC312" s="77">
        <v>130</v>
      </c>
      <c r="BD312" s="77">
        <v>0</v>
      </c>
      <c r="BE312" s="77">
        <v>0</v>
      </c>
      <c r="BF312" s="77">
        <v>0</v>
      </c>
      <c r="BG312" s="77">
        <v>0</v>
      </c>
      <c r="BH312" s="77">
        <v>0</v>
      </c>
      <c r="BI312" s="77">
        <v>0</v>
      </c>
      <c r="BJ312" s="77">
        <v>0</v>
      </c>
      <c r="BK312" s="77">
        <v>0</v>
      </c>
      <c r="BL312" s="77">
        <v>0</v>
      </c>
      <c r="BM312" s="77">
        <v>0</v>
      </c>
      <c r="BN312" s="77">
        <v>0</v>
      </c>
      <c r="BO312" s="77">
        <v>80</v>
      </c>
      <c r="BP312" s="78">
        <v>50</v>
      </c>
      <c r="BQ312" s="79">
        <v>0</v>
      </c>
      <c r="BR312" s="79">
        <v>0</v>
      </c>
      <c r="BS312" s="79">
        <v>0</v>
      </c>
      <c r="BT312" s="79">
        <v>0</v>
      </c>
      <c r="BU312" s="79">
        <v>0</v>
      </c>
      <c r="BV312" s="79">
        <v>81.08</v>
      </c>
      <c r="BW312" s="79">
        <v>0</v>
      </c>
      <c r="BX312" s="79">
        <v>0</v>
      </c>
      <c r="BY312" s="79">
        <v>0</v>
      </c>
      <c r="BZ312" s="79">
        <v>0</v>
      </c>
      <c r="CA312" s="79">
        <v>0</v>
      </c>
      <c r="CB312" s="79">
        <v>0</v>
      </c>
      <c r="CC312" s="76">
        <v>81.08</v>
      </c>
      <c r="CF312" s="42">
        <f t="shared" si="20"/>
        <v>162.16</v>
      </c>
      <c r="CG312" s="43" t="str">
        <f t="shared" si="19"/>
        <v>EN RIESGO</v>
      </c>
      <c r="CJ312" s="43">
        <v>65432630.330000006</v>
      </c>
      <c r="CL312" s="89"/>
      <c r="CM312" s="43" t="s">
        <v>98</v>
      </c>
      <c r="CO312" s="43" t="e">
        <v>#N/A</v>
      </c>
      <c r="DB312" s="43" t="s">
        <v>2173</v>
      </c>
    </row>
    <row r="313" spans="1:106" hidden="1" x14ac:dyDescent="0.25">
      <c r="A313" s="31">
        <v>7414</v>
      </c>
      <c r="B313" s="31">
        <v>21111</v>
      </c>
      <c r="C313" s="31" t="s">
        <v>76</v>
      </c>
      <c r="D313" s="73">
        <v>11</v>
      </c>
      <c r="E313" s="31" t="s">
        <v>145</v>
      </c>
      <c r="F313" s="31">
        <v>0</v>
      </c>
      <c r="G313" s="31" t="s">
        <v>145</v>
      </c>
      <c r="H313" s="31">
        <v>246</v>
      </c>
      <c r="I313" s="31" t="s">
        <v>2142</v>
      </c>
      <c r="J313" s="31">
        <v>2</v>
      </c>
      <c r="K313" s="31" t="s">
        <v>105</v>
      </c>
      <c r="L313" s="31">
        <v>6</v>
      </c>
      <c r="M313" s="31" t="s">
        <v>147</v>
      </c>
      <c r="N313" s="31">
        <v>5</v>
      </c>
      <c r="O313" s="31" t="s">
        <v>393</v>
      </c>
      <c r="P313" s="31">
        <v>3</v>
      </c>
      <c r="Q313" s="31" t="s">
        <v>109</v>
      </c>
      <c r="R313" s="31">
        <v>4</v>
      </c>
      <c r="S313" s="31" t="s">
        <v>394</v>
      </c>
      <c r="T313" s="31" t="s">
        <v>1</v>
      </c>
      <c r="U313" s="31" t="s">
        <v>1264</v>
      </c>
      <c r="V313" s="31">
        <v>347</v>
      </c>
      <c r="W313" s="31" t="s">
        <v>2143</v>
      </c>
      <c r="X313" s="74">
        <v>1</v>
      </c>
      <c r="Y313" s="32" t="s">
        <v>2167</v>
      </c>
      <c r="Z313" s="32" t="s">
        <v>94</v>
      </c>
      <c r="AA313" s="32" t="s">
        <v>2174</v>
      </c>
      <c r="AB313" s="32" t="s">
        <v>2175</v>
      </c>
      <c r="AC313" s="32" t="s">
        <v>2176</v>
      </c>
      <c r="AD313" s="32" t="s">
        <v>2163</v>
      </c>
      <c r="AE313" s="75" t="s">
        <v>79</v>
      </c>
      <c r="AF313" s="31">
        <v>8894</v>
      </c>
      <c r="AG313" s="32" t="s">
        <v>2177</v>
      </c>
      <c r="AH313" s="32" t="s">
        <v>2165</v>
      </c>
      <c r="AI313" s="32" t="s">
        <v>1155</v>
      </c>
      <c r="AJ313" s="68">
        <v>90</v>
      </c>
      <c r="AK313" s="58" t="s">
        <v>91</v>
      </c>
      <c r="AL313" s="31"/>
      <c r="AM313" s="58" t="s">
        <v>82</v>
      </c>
      <c r="AN313" s="32"/>
      <c r="AO313" s="32"/>
      <c r="AP313" s="32"/>
      <c r="AQ313" s="32"/>
      <c r="AR313" s="32"/>
      <c r="AS313" s="32"/>
      <c r="AT313" s="32">
        <v>966</v>
      </c>
      <c r="AU313" s="32" t="s">
        <v>92</v>
      </c>
      <c r="AV313" s="32" t="s">
        <v>89</v>
      </c>
      <c r="AW313" s="32" t="s">
        <v>85</v>
      </c>
      <c r="AX313" s="77">
        <v>0</v>
      </c>
      <c r="AY313" s="77">
        <v>15</v>
      </c>
      <c r="AZ313" s="77">
        <v>15.01</v>
      </c>
      <c r="BA313" s="77">
        <v>60</v>
      </c>
      <c r="BB313" s="77">
        <v>60.01</v>
      </c>
      <c r="BC313" s="77">
        <v>130</v>
      </c>
      <c r="BD313" s="77">
        <v>0</v>
      </c>
      <c r="BE313" s="77">
        <v>0</v>
      </c>
      <c r="BF313" s="77">
        <v>0</v>
      </c>
      <c r="BG313" s="77">
        <v>0</v>
      </c>
      <c r="BH313" s="77">
        <v>0</v>
      </c>
      <c r="BI313" s="77">
        <v>90</v>
      </c>
      <c r="BJ313" s="77">
        <v>0</v>
      </c>
      <c r="BK313" s="77">
        <v>0</v>
      </c>
      <c r="BL313" s="77">
        <v>0</v>
      </c>
      <c r="BM313" s="77">
        <v>0</v>
      </c>
      <c r="BN313" s="77">
        <v>0</v>
      </c>
      <c r="BO313" s="77">
        <v>90</v>
      </c>
      <c r="BP313" s="78">
        <v>996</v>
      </c>
      <c r="BQ313" s="79">
        <v>0</v>
      </c>
      <c r="BR313" s="79">
        <v>0</v>
      </c>
      <c r="BS313" s="79">
        <v>0</v>
      </c>
      <c r="BT313" s="79">
        <v>0</v>
      </c>
      <c r="BU313" s="79">
        <v>0</v>
      </c>
      <c r="BV313" s="79">
        <v>100</v>
      </c>
      <c r="BW313" s="79">
        <v>100</v>
      </c>
      <c r="BX313" s="79">
        <v>100</v>
      </c>
      <c r="BY313" s="79">
        <v>100</v>
      </c>
      <c r="BZ313" s="79">
        <v>0</v>
      </c>
      <c r="CA313" s="79">
        <v>0</v>
      </c>
      <c r="CB313" s="79">
        <v>0</v>
      </c>
      <c r="CC313" s="76">
        <v>400</v>
      </c>
      <c r="CF313" s="42">
        <f t="shared" si="20"/>
        <v>40.160642570281126</v>
      </c>
      <c r="CG313" s="43" t="str">
        <f t="shared" si="19"/>
        <v>MEJORABLE</v>
      </c>
      <c r="CJ313" s="43">
        <v>65432630.330000006</v>
      </c>
      <c r="CL313" s="89"/>
      <c r="CM313" s="43" t="s">
        <v>98</v>
      </c>
      <c r="CO313" s="43" t="e">
        <v>#N/A</v>
      </c>
      <c r="DB313" s="43" t="s">
        <v>2178</v>
      </c>
    </row>
    <row r="314" spans="1:106" hidden="1" x14ac:dyDescent="0.25">
      <c r="A314" s="31">
        <v>7751</v>
      </c>
      <c r="B314" s="31">
        <v>21111</v>
      </c>
      <c r="C314" s="31" t="s">
        <v>76</v>
      </c>
      <c r="D314" s="73">
        <v>11</v>
      </c>
      <c r="E314" s="31" t="s">
        <v>145</v>
      </c>
      <c r="F314" s="31">
        <v>0</v>
      </c>
      <c r="G314" s="31" t="s">
        <v>145</v>
      </c>
      <c r="H314" s="31">
        <v>246</v>
      </c>
      <c r="I314" s="31" t="s">
        <v>2142</v>
      </c>
      <c r="J314" s="31">
        <v>2</v>
      </c>
      <c r="K314" s="31" t="s">
        <v>105</v>
      </c>
      <c r="L314" s="31">
        <v>6</v>
      </c>
      <c r="M314" s="31" t="s">
        <v>147</v>
      </c>
      <c r="N314" s="31">
        <v>5</v>
      </c>
      <c r="O314" s="31" t="s">
        <v>393</v>
      </c>
      <c r="P314" s="31">
        <v>3</v>
      </c>
      <c r="Q314" s="31" t="s">
        <v>109</v>
      </c>
      <c r="R314" s="31">
        <v>4</v>
      </c>
      <c r="S314" s="31" t="s">
        <v>394</v>
      </c>
      <c r="T314" s="31" t="s">
        <v>1</v>
      </c>
      <c r="U314" s="31" t="s">
        <v>1264</v>
      </c>
      <c r="V314" s="31">
        <v>347</v>
      </c>
      <c r="W314" s="31" t="s">
        <v>2143</v>
      </c>
      <c r="X314" s="74">
        <v>1</v>
      </c>
      <c r="Y314" s="32" t="s">
        <v>2167</v>
      </c>
      <c r="Z314" s="32" t="s">
        <v>90</v>
      </c>
      <c r="AA314" s="32" t="s">
        <v>2167</v>
      </c>
      <c r="AB314" s="32" t="s">
        <v>2179</v>
      </c>
      <c r="AC314" s="32" t="s">
        <v>2180</v>
      </c>
      <c r="AD314" s="32" t="s">
        <v>2155</v>
      </c>
      <c r="AE314" s="75" t="s">
        <v>79</v>
      </c>
      <c r="AF314" s="31">
        <v>8857</v>
      </c>
      <c r="AG314" s="32" t="s">
        <v>2181</v>
      </c>
      <c r="AH314" s="32" t="s">
        <v>2182</v>
      </c>
      <c r="AI314" s="32" t="s">
        <v>112</v>
      </c>
      <c r="AJ314" s="74">
        <v>49</v>
      </c>
      <c r="AK314" s="58" t="s">
        <v>91</v>
      </c>
      <c r="AL314" s="31"/>
      <c r="AM314" s="58" t="s">
        <v>82</v>
      </c>
      <c r="AN314" s="32"/>
      <c r="AO314" s="32"/>
      <c r="AP314" s="32"/>
      <c r="AQ314" s="32"/>
      <c r="AR314" s="32"/>
      <c r="AS314" s="32"/>
      <c r="AT314" s="32">
        <v>0</v>
      </c>
      <c r="AU314" s="32" t="s">
        <v>92</v>
      </c>
      <c r="AV314" s="32" t="s">
        <v>84</v>
      </c>
      <c r="AW314" s="32" t="s">
        <v>85</v>
      </c>
      <c r="AX314" s="32">
        <v>0</v>
      </c>
      <c r="AY314" s="32">
        <v>50</v>
      </c>
      <c r="AZ314" s="32">
        <v>50.01</v>
      </c>
      <c r="BA314" s="32">
        <v>85</v>
      </c>
      <c r="BB314" s="32">
        <v>85.01</v>
      </c>
      <c r="BC314" s="32">
        <v>130</v>
      </c>
      <c r="BD314" s="32">
        <v>0</v>
      </c>
      <c r="BE314" s="32">
        <v>0</v>
      </c>
      <c r="BF314" s="32">
        <v>0</v>
      </c>
      <c r="BG314" s="32">
        <v>10</v>
      </c>
      <c r="BH314" s="32">
        <v>10</v>
      </c>
      <c r="BI314" s="32">
        <v>10</v>
      </c>
      <c r="BJ314" s="32">
        <v>5</v>
      </c>
      <c r="BK314" s="32">
        <v>5</v>
      </c>
      <c r="BL314" s="32">
        <v>5</v>
      </c>
      <c r="BM314" s="77">
        <v>4</v>
      </c>
      <c r="BN314" s="77">
        <v>0</v>
      </c>
      <c r="BO314" s="77">
        <v>0</v>
      </c>
      <c r="BP314" s="78">
        <v>45</v>
      </c>
      <c r="BQ314" s="80">
        <v>0</v>
      </c>
      <c r="BR314" s="80">
        <v>0</v>
      </c>
      <c r="BS314" s="80">
        <v>0</v>
      </c>
      <c r="BT314" s="80">
        <v>0</v>
      </c>
      <c r="BU314" s="80">
        <v>13</v>
      </c>
      <c r="BV314" s="80">
        <v>5</v>
      </c>
      <c r="BW314" s="80">
        <v>11</v>
      </c>
      <c r="BX314" s="80">
        <v>5</v>
      </c>
      <c r="BY314" s="80">
        <v>8</v>
      </c>
      <c r="BZ314" s="79">
        <v>0</v>
      </c>
      <c r="CA314" s="79">
        <v>0</v>
      </c>
      <c r="CB314" s="79">
        <v>0</v>
      </c>
      <c r="CC314" s="76">
        <v>42</v>
      </c>
      <c r="CF314" s="42">
        <f t="shared" si="20"/>
        <v>93.333333333333329</v>
      </c>
      <c r="CG314" s="43" t="str">
        <f t="shared" si="19"/>
        <v>ÓPTIMO</v>
      </c>
      <c r="CJ314" s="43">
        <v>65432630.330000006</v>
      </c>
      <c r="CL314" s="89"/>
      <c r="CM314" s="43" t="s">
        <v>98</v>
      </c>
      <c r="CO314" s="52">
        <v>7751</v>
      </c>
      <c r="DB314" s="43" t="s">
        <v>2183</v>
      </c>
    </row>
    <row r="315" spans="1:106" hidden="1" x14ac:dyDescent="0.25">
      <c r="A315" s="31">
        <v>7765</v>
      </c>
      <c r="B315" s="31">
        <v>21111</v>
      </c>
      <c r="C315" s="31" t="s">
        <v>76</v>
      </c>
      <c r="D315" s="73">
        <v>11</v>
      </c>
      <c r="E315" s="31" t="s">
        <v>145</v>
      </c>
      <c r="F315" s="31">
        <v>0</v>
      </c>
      <c r="G315" s="31" t="s">
        <v>145</v>
      </c>
      <c r="H315" s="31">
        <v>246</v>
      </c>
      <c r="I315" s="31" t="s">
        <v>2142</v>
      </c>
      <c r="J315" s="31">
        <v>2</v>
      </c>
      <c r="K315" s="31" t="s">
        <v>105</v>
      </c>
      <c r="L315" s="31">
        <v>6</v>
      </c>
      <c r="M315" s="31" t="s">
        <v>147</v>
      </c>
      <c r="N315" s="31">
        <v>5</v>
      </c>
      <c r="O315" s="31" t="s">
        <v>393</v>
      </c>
      <c r="P315" s="31">
        <v>3</v>
      </c>
      <c r="Q315" s="31" t="s">
        <v>109</v>
      </c>
      <c r="R315" s="31">
        <v>4</v>
      </c>
      <c r="S315" s="31" t="s">
        <v>394</v>
      </c>
      <c r="T315" s="31" t="s">
        <v>1</v>
      </c>
      <c r="U315" s="31" t="s">
        <v>1264</v>
      </c>
      <c r="V315" s="31">
        <v>347</v>
      </c>
      <c r="W315" s="31" t="s">
        <v>2143</v>
      </c>
      <c r="X315" s="74">
        <v>1</v>
      </c>
      <c r="Y315" s="32" t="s">
        <v>2167</v>
      </c>
      <c r="Z315" s="32" t="s">
        <v>94</v>
      </c>
      <c r="AA315" s="32" t="s">
        <v>2184</v>
      </c>
      <c r="AB315" s="32" t="s">
        <v>2185</v>
      </c>
      <c r="AC315" s="32" t="s">
        <v>2186</v>
      </c>
      <c r="AD315" s="32" t="s">
        <v>2163</v>
      </c>
      <c r="AE315" s="75" t="s">
        <v>79</v>
      </c>
      <c r="AF315" s="31">
        <v>8872</v>
      </c>
      <c r="AG315" s="32" t="s">
        <v>2187</v>
      </c>
      <c r="AH315" s="32" t="s">
        <v>2188</v>
      </c>
      <c r="AI315" s="32" t="s">
        <v>794</v>
      </c>
      <c r="AJ315" s="68">
        <v>100</v>
      </c>
      <c r="AK315" s="58" t="s">
        <v>91</v>
      </c>
      <c r="AL315" s="31"/>
      <c r="AM315" s="58" t="s">
        <v>82</v>
      </c>
      <c r="AN315" s="32"/>
      <c r="AO315" s="32"/>
      <c r="AP315" s="32"/>
      <c r="AQ315" s="32"/>
      <c r="AR315" s="32"/>
      <c r="AS315" s="32"/>
      <c r="AT315" s="32">
        <v>80</v>
      </c>
      <c r="AU315" s="32" t="s">
        <v>88</v>
      </c>
      <c r="AV315" s="32" t="s">
        <v>84</v>
      </c>
      <c r="AW315" s="32" t="s">
        <v>85</v>
      </c>
      <c r="AX315" s="77">
        <v>0</v>
      </c>
      <c r="AY315" s="77">
        <v>15</v>
      </c>
      <c r="AZ315" s="77">
        <v>15.01</v>
      </c>
      <c r="BA315" s="77">
        <v>60</v>
      </c>
      <c r="BB315" s="77">
        <v>60.01</v>
      </c>
      <c r="BC315" s="77">
        <v>130</v>
      </c>
      <c r="BD315" s="77">
        <v>0</v>
      </c>
      <c r="BE315" s="77">
        <v>0</v>
      </c>
      <c r="BF315" s="77">
        <v>0</v>
      </c>
      <c r="BG315" s="77">
        <v>0</v>
      </c>
      <c r="BH315" s="77">
        <v>0</v>
      </c>
      <c r="BI315" s="77">
        <v>100</v>
      </c>
      <c r="BJ315" s="77">
        <v>0</v>
      </c>
      <c r="BK315" s="77">
        <v>0</v>
      </c>
      <c r="BL315" s="77">
        <v>0</v>
      </c>
      <c r="BM315" s="77">
        <v>0</v>
      </c>
      <c r="BN315" s="77">
        <v>0</v>
      </c>
      <c r="BO315" s="77">
        <v>100</v>
      </c>
      <c r="BP315" s="78">
        <v>80</v>
      </c>
      <c r="BQ315" s="79">
        <v>0</v>
      </c>
      <c r="BR315" s="79">
        <v>0</v>
      </c>
      <c r="BS315" s="79">
        <v>0</v>
      </c>
      <c r="BT315" s="79">
        <v>0</v>
      </c>
      <c r="BU315" s="79">
        <v>0</v>
      </c>
      <c r="BV315" s="79">
        <v>100</v>
      </c>
      <c r="BW315" s="79">
        <v>0</v>
      </c>
      <c r="BX315" s="79">
        <v>0</v>
      </c>
      <c r="BY315" s="79">
        <v>0</v>
      </c>
      <c r="BZ315" s="79">
        <v>0</v>
      </c>
      <c r="CA315" s="79">
        <v>0</v>
      </c>
      <c r="CB315" s="79">
        <v>0</v>
      </c>
      <c r="CC315" s="76">
        <v>100</v>
      </c>
      <c r="CF315" s="42">
        <f t="shared" si="20"/>
        <v>125</v>
      </c>
      <c r="CG315" s="43" t="str">
        <f t="shared" si="19"/>
        <v>ÓPTIMO</v>
      </c>
      <c r="CJ315" s="43">
        <v>65432630.330000006</v>
      </c>
      <c r="CL315" s="89"/>
      <c r="CM315" s="43" t="s">
        <v>98</v>
      </c>
      <c r="CO315" s="43" t="e">
        <v>#N/A</v>
      </c>
      <c r="DB315" s="43" t="s">
        <v>2189</v>
      </c>
    </row>
    <row r="316" spans="1:106" hidden="1" x14ac:dyDescent="0.25">
      <c r="A316" s="31">
        <v>7488</v>
      </c>
      <c r="B316" s="31">
        <v>21111</v>
      </c>
      <c r="C316" s="31" t="s">
        <v>76</v>
      </c>
      <c r="D316" s="73">
        <v>11</v>
      </c>
      <c r="E316" s="31" t="s">
        <v>145</v>
      </c>
      <c r="F316" s="31">
        <v>0</v>
      </c>
      <c r="G316" s="31" t="s">
        <v>145</v>
      </c>
      <c r="H316" s="31">
        <v>246</v>
      </c>
      <c r="I316" s="31" t="s">
        <v>2142</v>
      </c>
      <c r="J316" s="31">
        <v>2</v>
      </c>
      <c r="K316" s="31" t="s">
        <v>105</v>
      </c>
      <c r="L316" s="31">
        <v>6</v>
      </c>
      <c r="M316" s="31" t="s">
        <v>147</v>
      </c>
      <c r="N316" s="31">
        <v>9</v>
      </c>
      <c r="O316" s="31" t="s">
        <v>694</v>
      </c>
      <c r="P316" s="31">
        <v>3</v>
      </c>
      <c r="Q316" s="31" t="s">
        <v>109</v>
      </c>
      <c r="R316" s="31">
        <v>4</v>
      </c>
      <c r="S316" s="31" t="s">
        <v>394</v>
      </c>
      <c r="T316" s="31" t="s">
        <v>158</v>
      </c>
      <c r="U316" s="31" t="s">
        <v>2190</v>
      </c>
      <c r="V316" s="31">
        <v>350</v>
      </c>
      <c r="W316" s="31" t="s">
        <v>2191</v>
      </c>
      <c r="X316" s="74" t="s">
        <v>77</v>
      </c>
      <c r="Y316" s="32" t="s">
        <v>77</v>
      </c>
      <c r="Z316" s="32" t="s">
        <v>78</v>
      </c>
      <c r="AA316" s="32" t="s">
        <v>2192</v>
      </c>
      <c r="AB316" s="32" t="s">
        <v>1392</v>
      </c>
      <c r="AC316" s="32" t="s">
        <v>153</v>
      </c>
      <c r="AD316" s="32" t="s">
        <v>1393</v>
      </c>
      <c r="AE316" s="75" t="s">
        <v>79</v>
      </c>
      <c r="AF316" s="31">
        <v>8934</v>
      </c>
      <c r="AG316" s="32" t="s">
        <v>1394</v>
      </c>
      <c r="AH316" s="32" t="s">
        <v>1395</v>
      </c>
      <c r="AI316" s="32" t="s">
        <v>107</v>
      </c>
      <c r="AJ316" s="68">
        <v>28</v>
      </c>
      <c r="AK316" s="58" t="s">
        <v>81</v>
      </c>
      <c r="AL316" s="31"/>
      <c r="AM316" s="58" t="s">
        <v>82</v>
      </c>
      <c r="AN316" s="32"/>
      <c r="AO316" s="32"/>
      <c r="AP316" s="32"/>
      <c r="AQ316" s="32"/>
      <c r="AR316" s="32"/>
      <c r="AS316" s="32"/>
      <c r="AT316" s="32">
        <v>27</v>
      </c>
      <c r="AU316" s="32" t="s">
        <v>158</v>
      </c>
      <c r="AV316" s="32" t="s">
        <v>1144</v>
      </c>
      <c r="AW316" s="32" t="s">
        <v>85</v>
      </c>
      <c r="AX316" s="77">
        <v>0</v>
      </c>
      <c r="AY316" s="77">
        <v>60</v>
      </c>
      <c r="AZ316" s="77">
        <v>60.01</v>
      </c>
      <c r="BA316" s="77">
        <v>85</v>
      </c>
      <c r="BB316" s="77">
        <v>85.01</v>
      </c>
      <c r="BC316" s="77">
        <v>130</v>
      </c>
      <c r="BD316" s="77">
        <v>0</v>
      </c>
      <c r="BE316" s="77">
        <v>0</v>
      </c>
      <c r="BF316" s="77">
        <v>0</v>
      </c>
      <c r="BG316" s="77">
        <v>0</v>
      </c>
      <c r="BH316" s="77">
        <v>0</v>
      </c>
      <c r="BI316" s="77">
        <v>0</v>
      </c>
      <c r="BJ316" s="77">
        <v>0</v>
      </c>
      <c r="BK316" s="77">
        <v>0</v>
      </c>
      <c r="BL316" s="77">
        <v>0</v>
      </c>
      <c r="BM316" s="77">
        <v>0</v>
      </c>
      <c r="BN316" s="77">
        <v>0</v>
      </c>
      <c r="BO316" s="77">
        <v>28</v>
      </c>
      <c r="BP316" s="78">
        <v>19</v>
      </c>
      <c r="BQ316" s="79">
        <v>0</v>
      </c>
      <c r="BR316" s="79">
        <v>0</v>
      </c>
      <c r="BS316" s="79">
        <v>0</v>
      </c>
      <c r="BT316" s="79">
        <v>0</v>
      </c>
      <c r="BU316" s="79">
        <v>0</v>
      </c>
      <c r="BV316" s="79">
        <v>0</v>
      </c>
      <c r="BW316" s="79">
        <v>0</v>
      </c>
      <c r="BX316" s="79">
        <v>0</v>
      </c>
      <c r="BY316" s="79">
        <v>0</v>
      </c>
      <c r="BZ316" s="79">
        <v>0</v>
      </c>
      <c r="CA316" s="79">
        <v>0</v>
      </c>
      <c r="CB316" s="79">
        <v>0</v>
      </c>
      <c r="CC316" s="76">
        <v>0</v>
      </c>
      <c r="CF316" s="42">
        <f t="shared" ref="CF316:CF326" si="21">IFERROR(IF(((CC316/BP316)*100)&gt;=0,(CC316/BP316)*100,IF(AV316="Sexenal","Meta sexenal",IF(AV316="Trianual","Meta trianual",IF(AV316="Anual","Meta anualizada",IF(AV316="Bianual","Meta presentable cada 2 años",IF(AV316="Semestral","Meta semestral",(CC316/BP316)*100)))))),"SIN DATO")</f>
        <v>0</v>
      </c>
      <c r="CG316" s="43" t="str">
        <f t="shared" ref="CG316:CG326" si="22">IF(CF316="SIN DATO", "N/A", IF(CF316&gt;130,"EN RIESGO",IF(AW316="Ascendente",IF(AND(CF316&gt;=AX316,CF316&lt;=AY316),"EN RIESGO",IF(AND(CF316&gt;=AZ316,CF316&lt;=BA316),"MEJORABLE",IF(AND(CF316&gt;=BB316,CF316&lt;=BC316),"ÓPTIMO"))),IF(AW316="Descendente",IF(AND(CF316&gt;=BC316,CF316&lt;=BB316),"ÓPTIMO",IF(AND(CF316&gt;=BA316,CF316&lt;=AZ316),"MEJORABLE",IF(AND(CF316&gt;=AY316,CF316&lt;=AX316),"EN RIESGO","N/A")))))))</f>
        <v>EN RIESGO</v>
      </c>
      <c r="CJ316" s="43">
        <v>25527031.07</v>
      </c>
      <c r="CL316" s="89"/>
      <c r="CM316" s="43" t="s">
        <v>98</v>
      </c>
      <c r="CO316" s="43" t="e">
        <v>#N/A</v>
      </c>
      <c r="DB316" s="43" t="s">
        <v>2193</v>
      </c>
    </row>
    <row r="317" spans="1:106" hidden="1" x14ac:dyDescent="0.25">
      <c r="A317" s="31">
        <v>7496</v>
      </c>
      <c r="B317" s="31">
        <v>21111</v>
      </c>
      <c r="C317" s="31" t="s">
        <v>76</v>
      </c>
      <c r="D317" s="73">
        <v>11</v>
      </c>
      <c r="E317" s="31" t="s">
        <v>145</v>
      </c>
      <c r="F317" s="31">
        <v>0</v>
      </c>
      <c r="G317" s="31" t="s">
        <v>145</v>
      </c>
      <c r="H317" s="31">
        <v>246</v>
      </c>
      <c r="I317" s="31" t="s">
        <v>2142</v>
      </c>
      <c r="J317" s="31">
        <v>2</v>
      </c>
      <c r="K317" s="31" t="s">
        <v>105</v>
      </c>
      <c r="L317" s="31">
        <v>6</v>
      </c>
      <c r="M317" s="31" t="s">
        <v>147</v>
      </c>
      <c r="N317" s="31">
        <v>9</v>
      </c>
      <c r="O317" s="31" t="s">
        <v>694</v>
      </c>
      <c r="P317" s="31">
        <v>3</v>
      </c>
      <c r="Q317" s="31" t="s">
        <v>109</v>
      </c>
      <c r="R317" s="31">
        <v>4</v>
      </c>
      <c r="S317" s="31" t="s">
        <v>394</v>
      </c>
      <c r="T317" s="31" t="s">
        <v>158</v>
      </c>
      <c r="U317" s="31" t="s">
        <v>2190</v>
      </c>
      <c r="V317" s="31">
        <v>350</v>
      </c>
      <c r="W317" s="31" t="s">
        <v>2191</v>
      </c>
      <c r="X317" s="74" t="s">
        <v>77</v>
      </c>
      <c r="Y317" s="32" t="s">
        <v>77</v>
      </c>
      <c r="Z317" s="32" t="s">
        <v>86</v>
      </c>
      <c r="AA317" s="32" t="s">
        <v>2194</v>
      </c>
      <c r="AB317" s="32" t="s">
        <v>2195</v>
      </c>
      <c r="AC317" s="32" t="s">
        <v>2196</v>
      </c>
      <c r="AD317" s="32" t="s">
        <v>2197</v>
      </c>
      <c r="AE317" s="75" t="s">
        <v>79</v>
      </c>
      <c r="AF317" s="31">
        <v>8953</v>
      </c>
      <c r="AG317" s="32" t="s">
        <v>2198</v>
      </c>
      <c r="AH317" s="32" t="s">
        <v>2199</v>
      </c>
      <c r="AI317" s="32" t="s">
        <v>829</v>
      </c>
      <c r="AJ317" s="68">
        <v>80</v>
      </c>
      <c r="AK317" s="58" t="s">
        <v>81</v>
      </c>
      <c r="AL317" s="31"/>
      <c r="AM317" s="58" t="s">
        <v>82</v>
      </c>
      <c r="AN317" s="32"/>
      <c r="AO317" s="32"/>
      <c r="AP317" s="32"/>
      <c r="AQ317" s="32"/>
      <c r="AR317" s="32"/>
      <c r="AS317" s="32"/>
      <c r="AT317" s="32">
        <v>0</v>
      </c>
      <c r="AU317" s="32" t="s">
        <v>158</v>
      </c>
      <c r="AV317" s="32" t="s">
        <v>84</v>
      </c>
      <c r="AW317" s="32" t="s">
        <v>85</v>
      </c>
      <c r="AX317" s="77">
        <v>0</v>
      </c>
      <c r="AY317" s="77">
        <v>50</v>
      </c>
      <c r="AZ317" s="77">
        <v>50.01</v>
      </c>
      <c r="BA317" s="77">
        <v>85</v>
      </c>
      <c r="BB317" s="77">
        <v>85.01</v>
      </c>
      <c r="BC317" s="77">
        <v>130</v>
      </c>
      <c r="BD317" s="77">
        <v>0</v>
      </c>
      <c r="BE317" s="77">
        <v>0</v>
      </c>
      <c r="BF317" s="77">
        <v>0</v>
      </c>
      <c r="BG317" s="77">
        <v>0</v>
      </c>
      <c r="BH317" s="77">
        <v>0</v>
      </c>
      <c r="BI317" s="77">
        <v>0</v>
      </c>
      <c r="BJ317" s="77">
        <v>0</v>
      </c>
      <c r="BK317" s="77">
        <v>0</v>
      </c>
      <c r="BL317" s="77">
        <v>0</v>
      </c>
      <c r="BM317" s="77">
        <v>0</v>
      </c>
      <c r="BN317" s="77">
        <v>0</v>
      </c>
      <c r="BO317" s="77">
        <v>80</v>
      </c>
      <c r="BP317" s="78">
        <v>100</v>
      </c>
      <c r="BQ317" s="79">
        <v>0</v>
      </c>
      <c r="BR317" s="79">
        <v>0</v>
      </c>
      <c r="BS317" s="79">
        <v>0</v>
      </c>
      <c r="BT317" s="79">
        <v>0</v>
      </c>
      <c r="BU317" s="79">
        <v>0</v>
      </c>
      <c r="BV317" s="79">
        <v>0</v>
      </c>
      <c r="BW317" s="79">
        <v>0</v>
      </c>
      <c r="BX317" s="79">
        <v>0</v>
      </c>
      <c r="BY317" s="79">
        <v>0</v>
      </c>
      <c r="BZ317" s="79">
        <v>0</v>
      </c>
      <c r="CA317" s="79">
        <v>0</v>
      </c>
      <c r="CB317" s="79">
        <v>0</v>
      </c>
      <c r="CC317" s="76">
        <v>0</v>
      </c>
      <c r="CF317" s="42">
        <f t="shared" si="21"/>
        <v>0</v>
      </c>
      <c r="CG317" s="43" t="str">
        <f t="shared" si="22"/>
        <v>EN RIESGO</v>
      </c>
      <c r="CJ317" s="43">
        <v>25527031.07</v>
      </c>
      <c r="CL317" s="89"/>
      <c r="CM317" s="43" t="s">
        <v>98</v>
      </c>
      <c r="CO317" s="43" t="e">
        <v>#N/A</v>
      </c>
      <c r="DB317" s="43" t="s">
        <v>2200</v>
      </c>
    </row>
    <row r="318" spans="1:106" hidden="1" x14ac:dyDescent="0.25">
      <c r="A318" s="31">
        <v>7510</v>
      </c>
      <c r="B318" s="31">
        <v>21111</v>
      </c>
      <c r="C318" s="31" t="s">
        <v>76</v>
      </c>
      <c r="D318" s="73">
        <v>11</v>
      </c>
      <c r="E318" s="31" t="s">
        <v>145</v>
      </c>
      <c r="F318" s="31">
        <v>0</v>
      </c>
      <c r="G318" s="31" t="s">
        <v>145</v>
      </c>
      <c r="H318" s="31">
        <v>246</v>
      </c>
      <c r="I318" s="31" t="s">
        <v>2142</v>
      </c>
      <c r="J318" s="31">
        <v>2</v>
      </c>
      <c r="K318" s="31" t="s">
        <v>105</v>
      </c>
      <c r="L318" s="31">
        <v>6</v>
      </c>
      <c r="M318" s="31" t="s">
        <v>147</v>
      </c>
      <c r="N318" s="31">
        <v>9</v>
      </c>
      <c r="O318" s="31" t="s">
        <v>694</v>
      </c>
      <c r="P318" s="31">
        <v>3</v>
      </c>
      <c r="Q318" s="31" t="s">
        <v>109</v>
      </c>
      <c r="R318" s="31">
        <v>4</v>
      </c>
      <c r="S318" s="31" t="s">
        <v>394</v>
      </c>
      <c r="T318" s="31" t="s">
        <v>158</v>
      </c>
      <c r="U318" s="31" t="s">
        <v>2190</v>
      </c>
      <c r="V318" s="31">
        <v>350</v>
      </c>
      <c r="W318" s="31" t="s">
        <v>2191</v>
      </c>
      <c r="X318" s="74">
        <v>1</v>
      </c>
      <c r="Y318" s="32" t="s">
        <v>2201</v>
      </c>
      <c r="Z318" s="32" t="s">
        <v>90</v>
      </c>
      <c r="AA318" s="32" t="s">
        <v>2201</v>
      </c>
      <c r="AB318" s="32" t="s">
        <v>2202</v>
      </c>
      <c r="AC318" s="32" t="s">
        <v>2203</v>
      </c>
      <c r="AD318" s="32" t="s">
        <v>1168</v>
      </c>
      <c r="AE318" s="75" t="s">
        <v>79</v>
      </c>
      <c r="AF318" s="31">
        <v>8964</v>
      </c>
      <c r="AG318" s="32" t="s">
        <v>2204</v>
      </c>
      <c r="AH318" s="32" t="s">
        <v>2205</v>
      </c>
      <c r="AI318" s="32" t="s">
        <v>2206</v>
      </c>
      <c r="AJ318" s="74">
        <v>100</v>
      </c>
      <c r="AK318" s="58" t="s">
        <v>91</v>
      </c>
      <c r="AL318" s="31"/>
      <c r="AM318" s="58" t="s">
        <v>82</v>
      </c>
      <c r="AN318" s="32"/>
      <c r="AO318" s="32"/>
      <c r="AP318" s="32"/>
      <c r="AQ318" s="32"/>
      <c r="AR318" s="32"/>
      <c r="AS318" s="32"/>
      <c r="AT318" s="32">
        <v>0</v>
      </c>
      <c r="AU318" s="32" t="s">
        <v>100</v>
      </c>
      <c r="AV318" s="32" t="s">
        <v>93</v>
      </c>
      <c r="AW318" s="32" t="s">
        <v>85</v>
      </c>
      <c r="AX318" s="32">
        <v>0</v>
      </c>
      <c r="AY318" s="32">
        <v>50</v>
      </c>
      <c r="AZ318" s="32">
        <v>50.01</v>
      </c>
      <c r="BA318" s="32">
        <v>85</v>
      </c>
      <c r="BB318" s="32">
        <v>85.01</v>
      </c>
      <c r="BC318" s="32">
        <v>130</v>
      </c>
      <c r="BD318" s="32">
        <v>100</v>
      </c>
      <c r="BE318" s="32">
        <v>100</v>
      </c>
      <c r="BF318" s="32">
        <v>100</v>
      </c>
      <c r="BG318" s="32">
        <v>100</v>
      </c>
      <c r="BH318" s="32">
        <v>100</v>
      </c>
      <c r="BI318" s="32">
        <v>100</v>
      </c>
      <c r="BJ318" s="32">
        <v>100</v>
      </c>
      <c r="BK318" s="32">
        <v>100</v>
      </c>
      <c r="BL318" s="32">
        <v>100</v>
      </c>
      <c r="BM318" s="77">
        <v>100</v>
      </c>
      <c r="BN318" s="77">
        <v>100</v>
      </c>
      <c r="BO318" s="77">
        <v>100</v>
      </c>
      <c r="BP318" s="78">
        <v>100</v>
      </c>
      <c r="BQ318" s="80">
        <v>100</v>
      </c>
      <c r="BR318" s="80">
        <v>100</v>
      </c>
      <c r="BS318" s="80">
        <v>100</v>
      </c>
      <c r="BT318" s="80">
        <v>100</v>
      </c>
      <c r="BU318" s="80">
        <v>100</v>
      </c>
      <c r="BV318" s="80">
        <v>100</v>
      </c>
      <c r="BW318" s="80">
        <v>100</v>
      </c>
      <c r="BX318" s="80">
        <v>100</v>
      </c>
      <c r="BY318" s="80">
        <v>100</v>
      </c>
      <c r="BZ318" s="79">
        <v>0</v>
      </c>
      <c r="CA318" s="79">
        <v>0</v>
      </c>
      <c r="CB318" s="79">
        <v>0</v>
      </c>
      <c r="CC318" s="76">
        <v>100</v>
      </c>
      <c r="CF318" s="42">
        <f t="shared" si="21"/>
        <v>100</v>
      </c>
      <c r="CG318" s="43" t="str">
        <f t="shared" si="22"/>
        <v>ÓPTIMO</v>
      </c>
      <c r="CJ318" s="43">
        <v>25527031.07</v>
      </c>
      <c r="CL318" s="89"/>
      <c r="CM318" s="43" t="s">
        <v>98</v>
      </c>
      <c r="CO318" s="52">
        <v>7510</v>
      </c>
      <c r="DB318" s="43" t="s">
        <v>2207</v>
      </c>
    </row>
    <row r="319" spans="1:106" hidden="1" x14ac:dyDescent="0.25">
      <c r="A319" s="31">
        <v>7522</v>
      </c>
      <c r="B319" s="31">
        <v>21111</v>
      </c>
      <c r="C319" s="31" t="s">
        <v>76</v>
      </c>
      <c r="D319" s="73">
        <v>11</v>
      </c>
      <c r="E319" s="31" t="s">
        <v>145</v>
      </c>
      <c r="F319" s="31">
        <v>0</v>
      </c>
      <c r="G319" s="31" t="s">
        <v>145</v>
      </c>
      <c r="H319" s="31">
        <v>246</v>
      </c>
      <c r="I319" s="31" t="s">
        <v>2142</v>
      </c>
      <c r="J319" s="31">
        <v>2</v>
      </c>
      <c r="K319" s="31" t="s">
        <v>105</v>
      </c>
      <c r="L319" s="31">
        <v>6</v>
      </c>
      <c r="M319" s="31" t="s">
        <v>147</v>
      </c>
      <c r="N319" s="31">
        <v>9</v>
      </c>
      <c r="O319" s="31" t="s">
        <v>694</v>
      </c>
      <c r="P319" s="31">
        <v>3</v>
      </c>
      <c r="Q319" s="31" t="s">
        <v>109</v>
      </c>
      <c r="R319" s="31">
        <v>4</v>
      </c>
      <c r="S319" s="31" t="s">
        <v>394</v>
      </c>
      <c r="T319" s="31" t="s">
        <v>158</v>
      </c>
      <c r="U319" s="31" t="s">
        <v>2190</v>
      </c>
      <c r="V319" s="31">
        <v>350</v>
      </c>
      <c r="W319" s="31" t="s">
        <v>2191</v>
      </c>
      <c r="X319" s="74">
        <v>1</v>
      </c>
      <c r="Y319" s="32" t="s">
        <v>2208</v>
      </c>
      <c r="Z319" s="32" t="s">
        <v>94</v>
      </c>
      <c r="AA319" s="32" t="s">
        <v>2209</v>
      </c>
      <c r="AB319" s="32" t="s">
        <v>2210</v>
      </c>
      <c r="AC319" s="32" t="s">
        <v>2211</v>
      </c>
      <c r="AD319" s="32" t="s">
        <v>2212</v>
      </c>
      <c r="AE319" s="75" t="s">
        <v>79</v>
      </c>
      <c r="AF319" s="31">
        <v>8977</v>
      </c>
      <c r="AG319" s="32" t="s">
        <v>2213</v>
      </c>
      <c r="AH319" s="32" t="s">
        <v>2214</v>
      </c>
      <c r="AI319" s="32" t="s">
        <v>2215</v>
      </c>
      <c r="AJ319" s="68">
        <v>100</v>
      </c>
      <c r="AK319" s="58" t="s">
        <v>91</v>
      </c>
      <c r="AL319" s="31"/>
      <c r="AM319" s="58" t="s">
        <v>82</v>
      </c>
      <c r="AN319" s="32"/>
      <c r="AO319" s="32"/>
      <c r="AP319" s="32"/>
      <c r="AQ319" s="32"/>
      <c r="AR319" s="32"/>
      <c r="AS319" s="32"/>
      <c r="AT319" s="32">
        <v>0</v>
      </c>
      <c r="AU319" s="32" t="s">
        <v>88</v>
      </c>
      <c r="AV319" s="32" t="s">
        <v>89</v>
      </c>
      <c r="AW319" s="32" t="s">
        <v>85</v>
      </c>
      <c r="AX319" s="77">
        <v>0</v>
      </c>
      <c r="AY319" s="77">
        <v>15</v>
      </c>
      <c r="AZ319" s="77">
        <v>15.01</v>
      </c>
      <c r="BA319" s="77">
        <v>60</v>
      </c>
      <c r="BB319" s="77">
        <v>60.01</v>
      </c>
      <c r="BC319" s="77">
        <v>130</v>
      </c>
      <c r="BD319" s="77">
        <v>100</v>
      </c>
      <c r="BE319" s="77">
        <v>100</v>
      </c>
      <c r="BF319" s="77">
        <v>100</v>
      </c>
      <c r="BG319" s="77">
        <v>100</v>
      </c>
      <c r="BH319" s="77">
        <v>100</v>
      </c>
      <c r="BI319" s="77">
        <v>100</v>
      </c>
      <c r="BJ319" s="77">
        <v>100</v>
      </c>
      <c r="BK319" s="77">
        <v>100</v>
      </c>
      <c r="BL319" s="77">
        <v>100</v>
      </c>
      <c r="BM319" s="77">
        <v>100</v>
      </c>
      <c r="BN319" s="77">
        <v>100</v>
      </c>
      <c r="BO319" s="77">
        <v>100</v>
      </c>
      <c r="BP319" s="78">
        <v>80</v>
      </c>
      <c r="BQ319" s="79">
        <v>100</v>
      </c>
      <c r="BR319" s="79">
        <v>100</v>
      </c>
      <c r="BS319" s="79">
        <v>100</v>
      </c>
      <c r="BT319" s="79">
        <v>100</v>
      </c>
      <c r="BU319" s="79">
        <v>100</v>
      </c>
      <c r="BV319" s="79">
        <v>100</v>
      </c>
      <c r="BW319" s="79">
        <v>100</v>
      </c>
      <c r="BX319" s="79">
        <v>100</v>
      </c>
      <c r="BY319" s="79">
        <v>100</v>
      </c>
      <c r="BZ319" s="79">
        <v>0</v>
      </c>
      <c r="CA319" s="79">
        <v>0</v>
      </c>
      <c r="CB319" s="79">
        <v>0</v>
      </c>
      <c r="CC319" s="76">
        <v>900</v>
      </c>
      <c r="CF319" s="42">
        <f t="shared" si="21"/>
        <v>1125</v>
      </c>
      <c r="CG319" s="43" t="str">
        <f t="shared" si="22"/>
        <v>EN RIESGO</v>
      </c>
      <c r="CJ319" s="43">
        <v>25527031.07</v>
      </c>
      <c r="CL319" s="89"/>
      <c r="CM319" s="43" t="s">
        <v>98</v>
      </c>
      <c r="CO319" s="43" t="e">
        <v>#N/A</v>
      </c>
      <c r="DB319" s="43" t="s">
        <v>2216</v>
      </c>
    </row>
    <row r="320" spans="1:106" hidden="1" x14ac:dyDescent="0.25">
      <c r="A320" s="31">
        <v>7529</v>
      </c>
      <c r="B320" s="31">
        <v>21111</v>
      </c>
      <c r="C320" s="31" t="s">
        <v>76</v>
      </c>
      <c r="D320" s="73">
        <v>11</v>
      </c>
      <c r="E320" s="31" t="s">
        <v>145</v>
      </c>
      <c r="F320" s="31">
        <v>0</v>
      </c>
      <c r="G320" s="31" t="s">
        <v>145</v>
      </c>
      <c r="H320" s="31">
        <v>246</v>
      </c>
      <c r="I320" s="31" t="s">
        <v>2142</v>
      </c>
      <c r="J320" s="31">
        <v>2</v>
      </c>
      <c r="K320" s="31" t="s">
        <v>105</v>
      </c>
      <c r="L320" s="31">
        <v>6</v>
      </c>
      <c r="M320" s="31" t="s">
        <v>147</v>
      </c>
      <c r="N320" s="31">
        <v>9</v>
      </c>
      <c r="O320" s="31" t="s">
        <v>694</v>
      </c>
      <c r="P320" s="31">
        <v>3</v>
      </c>
      <c r="Q320" s="31" t="s">
        <v>109</v>
      </c>
      <c r="R320" s="31">
        <v>4</v>
      </c>
      <c r="S320" s="31" t="s">
        <v>394</v>
      </c>
      <c r="T320" s="31" t="s">
        <v>158</v>
      </c>
      <c r="U320" s="31" t="s">
        <v>2190</v>
      </c>
      <c r="V320" s="31">
        <v>350</v>
      </c>
      <c r="W320" s="31" t="s">
        <v>2191</v>
      </c>
      <c r="X320" s="74">
        <v>1</v>
      </c>
      <c r="Y320" s="32" t="s">
        <v>2208</v>
      </c>
      <c r="Z320" s="32" t="s">
        <v>94</v>
      </c>
      <c r="AA320" s="32" t="s">
        <v>2217</v>
      </c>
      <c r="AB320" s="32" t="s">
        <v>2218</v>
      </c>
      <c r="AC320" s="32" t="s">
        <v>2219</v>
      </c>
      <c r="AD320" s="32" t="s">
        <v>2212</v>
      </c>
      <c r="AE320" s="75" t="s">
        <v>79</v>
      </c>
      <c r="AF320" s="31">
        <v>8990</v>
      </c>
      <c r="AG320" s="32" t="s">
        <v>2220</v>
      </c>
      <c r="AH320" s="32" t="s">
        <v>2221</v>
      </c>
      <c r="AI320" s="32" t="s">
        <v>1152</v>
      </c>
      <c r="AJ320" s="68">
        <v>100</v>
      </c>
      <c r="AK320" s="58" t="s">
        <v>91</v>
      </c>
      <c r="AL320" s="31"/>
      <c r="AM320" s="58" t="s">
        <v>82</v>
      </c>
      <c r="AN320" s="32"/>
      <c r="AO320" s="32"/>
      <c r="AP320" s="32"/>
      <c r="AQ320" s="32"/>
      <c r="AR320" s="32"/>
      <c r="AS320" s="32"/>
      <c r="AT320" s="32">
        <v>0</v>
      </c>
      <c r="AU320" s="32" t="s">
        <v>92</v>
      </c>
      <c r="AV320" s="32" t="s">
        <v>93</v>
      </c>
      <c r="AW320" s="32" t="s">
        <v>85</v>
      </c>
      <c r="AX320" s="77">
        <v>0</v>
      </c>
      <c r="AY320" s="77">
        <v>15</v>
      </c>
      <c r="AZ320" s="77">
        <v>15.01</v>
      </c>
      <c r="BA320" s="77">
        <v>60</v>
      </c>
      <c r="BB320" s="77">
        <v>60.01</v>
      </c>
      <c r="BC320" s="77">
        <v>130</v>
      </c>
      <c r="BD320" s="77">
        <v>100</v>
      </c>
      <c r="BE320" s="77">
        <v>100</v>
      </c>
      <c r="BF320" s="77">
        <v>100</v>
      </c>
      <c r="BG320" s="77">
        <v>100</v>
      </c>
      <c r="BH320" s="77">
        <v>100</v>
      </c>
      <c r="BI320" s="77">
        <v>100</v>
      </c>
      <c r="BJ320" s="77">
        <v>100</v>
      </c>
      <c r="BK320" s="77">
        <v>100</v>
      </c>
      <c r="BL320" s="77">
        <v>100</v>
      </c>
      <c r="BM320" s="77">
        <v>100</v>
      </c>
      <c r="BN320" s="77">
        <v>100</v>
      </c>
      <c r="BO320" s="77">
        <v>100</v>
      </c>
      <c r="BP320" s="78">
        <v>12</v>
      </c>
      <c r="BQ320" s="79">
        <v>0</v>
      </c>
      <c r="BR320" s="79">
        <v>0</v>
      </c>
      <c r="BS320" s="79">
        <v>0</v>
      </c>
      <c r="BT320" s="79">
        <v>100</v>
      </c>
      <c r="BU320" s="79">
        <v>0</v>
      </c>
      <c r="BV320" s="79">
        <v>0</v>
      </c>
      <c r="BW320" s="79">
        <v>0</v>
      </c>
      <c r="BX320" s="79">
        <v>0</v>
      </c>
      <c r="BY320" s="79">
        <v>0</v>
      </c>
      <c r="BZ320" s="79">
        <v>0</v>
      </c>
      <c r="CA320" s="79">
        <v>0</v>
      </c>
      <c r="CB320" s="79">
        <v>0</v>
      </c>
      <c r="CC320" s="76">
        <v>100</v>
      </c>
      <c r="CF320" s="42">
        <f t="shared" si="21"/>
        <v>833.33333333333337</v>
      </c>
      <c r="CG320" s="43" t="str">
        <f t="shared" si="22"/>
        <v>EN RIESGO</v>
      </c>
      <c r="CJ320" s="43">
        <v>25527031.07</v>
      </c>
      <c r="CL320" s="89"/>
      <c r="CM320" s="43" t="s">
        <v>98</v>
      </c>
      <c r="CO320" s="43" t="e">
        <v>#N/A</v>
      </c>
      <c r="DB320" s="43" t="s">
        <v>2222</v>
      </c>
    </row>
    <row r="321" spans="1:106" hidden="1" x14ac:dyDescent="0.25">
      <c r="A321" s="31">
        <v>7538</v>
      </c>
      <c r="B321" s="31">
        <v>21111</v>
      </c>
      <c r="C321" s="31" t="s">
        <v>76</v>
      </c>
      <c r="D321" s="73">
        <v>11</v>
      </c>
      <c r="E321" s="31" t="s">
        <v>145</v>
      </c>
      <c r="F321" s="31">
        <v>0</v>
      </c>
      <c r="G321" s="31" t="s">
        <v>145</v>
      </c>
      <c r="H321" s="31">
        <v>246</v>
      </c>
      <c r="I321" s="31" t="s">
        <v>2142</v>
      </c>
      <c r="J321" s="31">
        <v>2</v>
      </c>
      <c r="K321" s="31" t="s">
        <v>105</v>
      </c>
      <c r="L321" s="31">
        <v>6</v>
      </c>
      <c r="M321" s="31" t="s">
        <v>147</v>
      </c>
      <c r="N321" s="31">
        <v>9</v>
      </c>
      <c r="O321" s="31" t="s">
        <v>694</v>
      </c>
      <c r="P321" s="31">
        <v>3</v>
      </c>
      <c r="Q321" s="31" t="s">
        <v>109</v>
      </c>
      <c r="R321" s="31">
        <v>4</v>
      </c>
      <c r="S321" s="31" t="s">
        <v>394</v>
      </c>
      <c r="T321" s="31" t="s">
        <v>158</v>
      </c>
      <c r="U321" s="31" t="s">
        <v>2190</v>
      </c>
      <c r="V321" s="31">
        <v>350</v>
      </c>
      <c r="W321" s="31" t="s">
        <v>2191</v>
      </c>
      <c r="X321" s="74">
        <v>1</v>
      </c>
      <c r="Y321" s="32" t="s">
        <v>2208</v>
      </c>
      <c r="Z321" s="32" t="s">
        <v>94</v>
      </c>
      <c r="AA321" s="32"/>
      <c r="AB321" s="32"/>
      <c r="AC321" s="32"/>
      <c r="AD321" s="32"/>
      <c r="AE321" s="75"/>
      <c r="AF321" s="31">
        <v>8998</v>
      </c>
      <c r="AG321" s="32"/>
      <c r="AH321" s="32"/>
      <c r="AI321" s="32"/>
      <c r="AJ321" s="68"/>
      <c r="AK321" s="58" t="s">
        <v>91</v>
      </c>
      <c r="AL321" s="31"/>
      <c r="AM321" s="58" t="s">
        <v>82</v>
      </c>
      <c r="AN321" s="32"/>
      <c r="AO321" s="32"/>
      <c r="AP321" s="32"/>
      <c r="AQ321" s="32"/>
      <c r="AR321" s="32"/>
      <c r="AS321" s="32"/>
      <c r="AT321" s="32">
        <v>0</v>
      </c>
      <c r="AU321" s="32" t="s">
        <v>88</v>
      </c>
      <c r="AV321" s="32" t="s">
        <v>93</v>
      </c>
      <c r="AW321" s="32" t="s">
        <v>85</v>
      </c>
      <c r="AX321" s="77">
        <v>0</v>
      </c>
      <c r="AY321" s="77">
        <v>15</v>
      </c>
      <c r="AZ321" s="77">
        <v>15.01</v>
      </c>
      <c r="BA321" s="77">
        <v>60</v>
      </c>
      <c r="BB321" s="77">
        <v>60.01</v>
      </c>
      <c r="BC321" s="77">
        <v>130</v>
      </c>
      <c r="BD321" s="77">
        <v>0</v>
      </c>
      <c r="BE321" s="77">
        <v>0</v>
      </c>
      <c r="BF321" s="77">
        <v>0</v>
      </c>
      <c r="BG321" s="77">
        <v>0</v>
      </c>
      <c r="BH321" s="77">
        <v>0</v>
      </c>
      <c r="BI321" s="77">
        <v>0</v>
      </c>
      <c r="BJ321" s="77">
        <v>0</v>
      </c>
      <c r="BK321" s="77">
        <v>0</v>
      </c>
      <c r="BL321" s="77">
        <v>0</v>
      </c>
      <c r="BM321" s="77">
        <v>0</v>
      </c>
      <c r="BN321" s="77">
        <v>0</v>
      </c>
      <c r="BO321" s="77">
        <v>0</v>
      </c>
      <c r="BP321" s="78">
        <v>0</v>
      </c>
      <c r="BQ321" s="79">
        <v>0</v>
      </c>
      <c r="BR321" s="79">
        <v>0</v>
      </c>
      <c r="BS321" s="79">
        <v>0</v>
      </c>
      <c r="BT321" s="79">
        <v>0</v>
      </c>
      <c r="BU321" s="79">
        <v>0</v>
      </c>
      <c r="BV321" s="79">
        <v>0</v>
      </c>
      <c r="BW321" s="79">
        <v>0</v>
      </c>
      <c r="BX321" s="79">
        <v>0</v>
      </c>
      <c r="BY321" s="79">
        <v>0</v>
      </c>
      <c r="BZ321" s="79">
        <v>0</v>
      </c>
      <c r="CA321" s="79">
        <v>0</v>
      </c>
      <c r="CB321" s="79">
        <v>0</v>
      </c>
      <c r="CC321" s="76">
        <v>0</v>
      </c>
      <c r="CF321" s="42" t="str">
        <f t="shared" si="21"/>
        <v>SIN DATO</v>
      </c>
      <c r="CG321" s="43" t="str">
        <f t="shared" si="22"/>
        <v>N/A</v>
      </c>
      <c r="CJ321" s="43">
        <v>25527031.07</v>
      </c>
      <c r="CL321" s="89"/>
      <c r="CM321" s="43" t="s">
        <v>98</v>
      </c>
      <c r="CO321" s="43" t="e">
        <v>#N/A</v>
      </c>
    </row>
    <row r="322" spans="1:106" hidden="1" x14ac:dyDescent="0.25">
      <c r="A322" s="31">
        <v>7547</v>
      </c>
      <c r="B322" s="31">
        <v>21111</v>
      </c>
      <c r="C322" s="31" t="s">
        <v>76</v>
      </c>
      <c r="D322" s="73">
        <v>11</v>
      </c>
      <c r="E322" s="31" t="s">
        <v>145</v>
      </c>
      <c r="F322" s="31">
        <v>0</v>
      </c>
      <c r="G322" s="31" t="s">
        <v>145</v>
      </c>
      <c r="H322" s="31">
        <v>246</v>
      </c>
      <c r="I322" s="31" t="s">
        <v>2142</v>
      </c>
      <c r="J322" s="31">
        <v>2</v>
      </c>
      <c r="K322" s="31" t="s">
        <v>105</v>
      </c>
      <c r="L322" s="31">
        <v>6</v>
      </c>
      <c r="M322" s="31" t="s">
        <v>147</v>
      </c>
      <c r="N322" s="31">
        <v>9</v>
      </c>
      <c r="O322" s="31" t="s">
        <v>694</v>
      </c>
      <c r="P322" s="31">
        <v>3</v>
      </c>
      <c r="Q322" s="31" t="s">
        <v>109</v>
      </c>
      <c r="R322" s="31">
        <v>4</v>
      </c>
      <c r="S322" s="31" t="s">
        <v>394</v>
      </c>
      <c r="T322" s="31" t="s">
        <v>158</v>
      </c>
      <c r="U322" s="31" t="s">
        <v>2190</v>
      </c>
      <c r="V322" s="31">
        <v>350</v>
      </c>
      <c r="W322" s="31" t="s">
        <v>2191</v>
      </c>
      <c r="X322" s="74">
        <v>1</v>
      </c>
      <c r="Y322" s="32" t="s">
        <v>2208</v>
      </c>
      <c r="Z322" s="32" t="s">
        <v>94</v>
      </c>
      <c r="AA322" s="32"/>
      <c r="AB322" s="32"/>
      <c r="AC322" s="32"/>
      <c r="AD322" s="32"/>
      <c r="AE322" s="75"/>
      <c r="AF322" s="31">
        <v>9012</v>
      </c>
      <c r="AG322" s="32"/>
      <c r="AH322" s="32"/>
      <c r="AI322" s="32"/>
      <c r="AJ322" s="68"/>
      <c r="AK322" s="58" t="s">
        <v>91</v>
      </c>
      <c r="AL322" s="31"/>
      <c r="AM322" s="58" t="s">
        <v>82</v>
      </c>
      <c r="AN322" s="32"/>
      <c r="AO322" s="32"/>
      <c r="AP322" s="32"/>
      <c r="AQ322" s="32"/>
      <c r="AR322" s="32"/>
      <c r="AS322" s="32"/>
      <c r="AT322" s="32">
        <v>0</v>
      </c>
      <c r="AU322" s="32" t="s">
        <v>92</v>
      </c>
      <c r="AV322" s="32" t="s">
        <v>89</v>
      </c>
      <c r="AW322" s="32" t="s">
        <v>85</v>
      </c>
      <c r="AX322" s="77">
        <v>0</v>
      </c>
      <c r="AY322" s="77">
        <v>15</v>
      </c>
      <c r="AZ322" s="77">
        <v>15.01</v>
      </c>
      <c r="BA322" s="77">
        <v>60</v>
      </c>
      <c r="BB322" s="77">
        <v>60.01</v>
      </c>
      <c r="BC322" s="77">
        <v>130</v>
      </c>
      <c r="BD322" s="77">
        <v>0</v>
      </c>
      <c r="BE322" s="77">
        <v>0</v>
      </c>
      <c r="BF322" s="77">
        <v>0</v>
      </c>
      <c r="BG322" s="77">
        <v>0</v>
      </c>
      <c r="BH322" s="77">
        <v>0</v>
      </c>
      <c r="BI322" s="77">
        <v>0</v>
      </c>
      <c r="BJ322" s="77">
        <v>0</v>
      </c>
      <c r="BK322" s="77">
        <v>0</v>
      </c>
      <c r="BL322" s="77">
        <v>0</v>
      </c>
      <c r="BM322" s="77">
        <v>0</v>
      </c>
      <c r="BN322" s="77">
        <v>0</v>
      </c>
      <c r="BO322" s="77">
        <v>0</v>
      </c>
      <c r="BP322" s="78">
        <v>0</v>
      </c>
      <c r="BQ322" s="79">
        <v>0</v>
      </c>
      <c r="BR322" s="79">
        <v>0</v>
      </c>
      <c r="BS322" s="79">
        <v>0</v>
      </c>
      <c r="BT322" s="79">
        <v>0</v>
      </c>
      <c r="BU322" s="79">
        <v>0</v>
      </c>
      <c r="BV322" s="79">
        <v>0</v>
      </c>
      <c r="BW322" s="79">
        <v>0</v>
      </c>
      <c r="BX322" s="79">
        <v>0</v>
      </c>
      <c r="BY322" s="79">
        <v>0</v>
      </c>
      <c r="BZ322" s="79">
        <v>0</v>
      </c>
      <c r="CA322" s="79">
        <v>0</v>
      </c>
      <c r="CB322" s="79">
        <v>0</v>
      </c>
      <c r="CC322" s="76">
        <v>0</v>
      </c>
      <c r="CF322" s="42" t="str">
        <f t="shared" si="21"/>
        <v>SIN DATO</v>
      </c>
      <c r="CG322" s="43" t="str">
        <f t="shared" si="22"/>
        <v>N/A</v>
      </c>
      <c r="CJ322" s="43">
        <v>25527031.07</v>
      </c>
      <c r="CL322" s="89"/>
      <c r="CM322" s="43" t="s">
        <v>98</v>
      </c>
      <c r="CO322" s="43" t="e">
        <v>#N/A</v>
      </c>
    </row>
    <row r="323" spans="1:106" hidden="1" x14ac:dyDescent="0.25">
      <c r="A323" s="31">
        <v>7563</v>
      </c>
      <c r="B323" s="31">
        <v>21111</v>
      </c>
      <c r="C323" s="31" t="s">
        <v>76</v>
      </c>
      <c r="D323" s="73">
        <v>11</v>
      </c>
      <c r="E323" s="31" t="s">
        <v>145</v>
      </c>
      <c r="F323" s="31">
        <v>0</v>
      </c>
      <c r="G323" s="31" t="s">
        <v>145</v>
      </c>
      <c r="H323" s="31">
        <v>246</v>
      </c>
      <c r="I323" s="31" t="s">
        <v>2142</v>
      </c>
      <c r="J323" s="31">
        <v>2</v>
      </c>
      <c r="K323" s="31" t="s">
        <v>105</v>
      </c>
      <c r="L323" s="31">
        <v>6</v>
      </c>
      <c r="M323" s="31" t="s">
        <v>147</v>
      </c>
      <c r="N323" s="31">
        <v>9</v>
      </c>
      <c r="O323" s="31" t="s">
        <v>694</v>
      </c>
      <c r="P323" s="31">
        <v>3</v>
      </c>
      <c r="Q323" s="31" t="s">
        <v>109</v>
      </c>
      <c r="R323" s="31">
        <v>4</v>
      </c>
      <c r="S323" s="31" t="s">
        <v>394</v>
      </c>
      <c r="T323" s="31" t="s">
        <v>158</v>
      </c>
      <c r="U323" s="31" t="s">
        <v>2190</v>
      </c>
      <c r="V323" s="31">
        <v>350</v>
      </c>
      <c r="W323" s="31" t="s">
        <v>2191</v>
      </c>
      <c r="X323" s="74">
        <v>2</v>
      </c>
      <c r="Y323" s="32" t="s">
        <v>2223</v>
      </c>
      <c r="Z323" s="32" t="s">
        <v>90</v>
      </c>
      <c r="AA323" s="32" t="s">
        <v>2223</v>
      </c>
      <c r="AB323" s="32" t="s">
        <v>2224</v>
      </c>
      <c r="AC323" s="32" t="s">
        <v>2225</v>
      </c>
      <c r="AD323" s="32" t="s">
        <v>2226</v>
      </c>
      <c r="AE323" s="75" t="s">
        <v>79</v>
      </c>
      <c r="AF323" s="31">
        <v>9026</v>
      </c>
      <c r="AG323" s="32" t="s">
        <v>2227</v>
      </c>
      <c r="AH323" s="32" t="s">
        <v>2228</v>
      </c>
      <c r="AI323" s="32" t="s">
        <v>136</v>
      </c>
      <c r="AJ323" s="68">
        <v>100</v>
      </c>
      <c r="AK323" s="58" t="s">
        <v>91</v>
      </c>
      <c r="AL323" s="31"/>
      <c r="AM323" s="58" t="s">
        <v>82</v>
      </c>
      <c r="AN323" s="32"/>
      <c r="AO323" s="32"/>
      <c r="AP323" s="32"/>
      <c r="AQ323" s="32"/>
      <c r="AR323" s="32"/>
      <c r="AS323" s="32"/>
      <c r="AT323" s="32">
        <v>0</v>
      </c>
      <c r="AU323" s="32" t="s">
        <v>88</v>
      </c>
      <c r="AV323" s="32" t="s">
        <v>84</v>
      </c>
      <c r="AW323" s="32" t="s">
        <v>85</v>
      </c>
      <c r="AX323" s="77">
        <v>0</v>
      </c>
      <c r="AY323" s="77">
        <v>50</v>
      </c>
      <c r="AZ323" s="77">
        <v>50.01</v>
      </c>
      <c r="BA323" s="77">
        <v>85</v>
      </c>
      <c r="BB323" s="77">
        <v>85.01</v>
      </c>
      <c r="BC323" s="77">
        <v>130</v>
      </c>
      <c r="BD323" s="77">
        <v>0</v>
      </c>
      <c r="BE323" s="77">
        <v>0</v>
      </c>
      <c r="BF323" s="77">
        <v>0</v>
      </c>
      <c r="BG323" s="77">
        <v>0</v>
      </c>
      <c r="BH323" s="77">
        <v>0</v>
      </c>
      <c r="BI323" s="77">
        <v>100</v>
      </c>
      <c r="BJ323" s="77">
        <v>0</v>
      </c>
      <c r="BK323" s="77">
        <v>0</v>
      </c>
      <c r="BL323" s="77">
        <v>0</v>
      </c>
      <c r="BM323" s="77">
        <v>0</v>
      </c>
      <c r="BN323" s="77">
        <v>0</v>
      </c>
      <c r="BO323" s="77">
        <v>100</v>
      </c>
      <c r="BP323" s="78">
        <v>100</v>
      </c>
      <c r="BQ323" s="79">
        <v>0</v>
      </c>
      <c r="BR323" s="79">
        <v>0</v>
      </c>
      <c r="BS323" s="79">
        <v>0</v>
      </c>
      <c r="BT323" s="79">
        <v>0</v>
      </c>
      <c r="BU323" s="79">
        <v>0</v>
      </c>
      <c r="BV323" s="79">
        <v>0</v>
      </c>
      <c r="BW323" s="79">
        <v>0</v>
      </c>
      <c r="BX323" s="79">
        <v>0</v>
      </c>
      <c r="BY323" s="79">
        <v>0</v>
      </c>
      <c r="BZ323" s="79">
        <v>0</v>
      </c>
      <c r="CA323" s="79">
        <v>0</v>
      </c>
      <c r="CB323" s="79">
        <v>0</v>
      </c>
      <c r="CC323" s="76">
        <v>0</v>
      </c>
      <c r="CF323" s="42">
        <f t="shared" si="21"/>
        <v>0</v>
      </c>
      <c r="CG323" s="43" t="str">
        <f t="shared" si="22"/>
        <v>EN RIESGO</v>
      </c>
      <c r="CJ323" s="43">
        <v>25527031.07</v>
      </c>
      <c r="CL323" s="89"/>
      <c r="CM323" s="43" t="s">
        <v>98</v>
      </c>
      <c r="CO323" s="43" t="e">
        <v>#N/A</v>
      </c>
      <c r="DB323" s="43" t="s">
        <v>2229</v>
      </c>
    </row>
    <row r="324" spans="1:106" hidden="1" x14ac:dyDescent="0.25">
      <c r="A324" s="31">
        <v>7621</v>
      </c>
      <c r="B324" s="31">
        <v>21111</v>
      </c>
      <c r="C324" s="31" t="s">
        <v>76</v>
      </c>
      <c r="D324" s="73">
        <v>11</v>
      </c>
      <c r="E324" s="31" t="s">
        <v>145</v>
      </c>
      <c r="F324" s="31">
        <v>0</v>
      </c>
      <c r="G324" s="31" t="s">
        <v>145</v>
      </c>
      <c r="H324" s="31">
        <v>246</v>
      </c>
      <c r="I324" s="31" t="s">
        <v>2142</v>
      </c>
      <c r="J324" s="31">
        <v>2</v>
      </c>
      <c r="K324" s="31" t="s">
        <v>105</v>
      </c>
      <c r="L324" s="31">
        <v>6</v>
      </c>
      <c r="M324" s="31" t="s">
        <v>147</v>
      </c>
      <c r="N324" s="31">
        <v>9</v>
      </c>
      <c r="O324" s="31" t="s">
        <v>694</v>
      </c>
      <c r="P324" s="31">
        <v>3</v>
      </c>
      <c r="Q324" s="31" t="s">
        <v>109</v>
      </c>
      <c r="R324" s="31">
        <v>4</v>
      </c>
      <c r="S324" s="31" t="s">
        <v>394</v>
      </c>
      <c r="T324" s="31" t="s">
        <v>158</v>
      </c>
      <c r="U324" s="31" t="s">
        <v>2190</v>
      </c>
      <c r="V324" s="31">
        <v>350</v>
      </c>
      <c r="W324" s="31" t="s">
        <v>2191</v>
      </c>
      <c r="X324" s="74">
        <v>2</v>
      </c>
      <c r="Y324" s="32" t="s">
        <v>2230</v>
      </c>
      <c r="Z324" s="32" t="s">
        <v>94</v>
      </c>
      <c r="AA324" s="32" t="s">
        <v>1180</v>
      </c>
      <c r="AB324" s="32" t="s">
        <v>2210</v>
      </c>
      <c r="AC324" s="32" t="s">
        <v>2231</v>
      </c>
      <c r="AD324" s="32" t="s">
        <v>2232</v>
      </c>
      <c r="AE324" s="75" t="s">
        <v>79</v>
      </c>
      <c r="AF324" s="31">
        <v>9402</v>
      </c>
      <c r="AG324" s="32" t="s">
        <v>1184</v>
      </c>
      <c r="AH324" s="32" t="s">
        <v>2233</v>
      </c>
      <c r="AI324" s="32" t="s">
        <v>794</v>
      </c>
      <c r="AJ324" s="68">
        <v>100</v>
      </c>
      <c r="AK324" s="58" t="s">
        <v>91</v>
      </c>
      <c r="AL324" s="31"/>
      <c r="AM324" s="58" t="s">
        <v>82</v>
      </c>
      <c r="AN324" s="32"/>
      <c r="AO324" s="32"/>
      <c r="AP324" s="32"/>
      <c r="AQ324" s="32"/>
      <c r="AR324" s="32"/>
      <c r="AS324" s="32"/>
      <c r="AT324" s="32">
        <v>0</v>
      </c>
      <c r="AU324" s="32" t="s">
        <v>88</v>
      </c>
      <c r="AV324" s="32" t="s">
        <v>102</v>
      </c>
      <c r="AW324" s="32" t="s">
        <v>85</v>
      </c>
      <c r="AX324" s="77">
        <v>0</v>
      </c>
      <c r="AY324" s="77">
        <v>15</v>
      </c>
      <c r="AZ324" s="77">
        <v>15.01</v>
      </c>
      <c r="BA324" s="77">
        <v>60</v>
      </c>
      <c r="BB324" s="77">
        <v>60.01</v>
      </c>
      <c r="BC324" s="77">
        <v>130</v>
      </c>
      <c r="BD324" s="77">
        <v>0</v>
      </c>
      <c r="BE324" s="77">
        <v>0</v>
      </c>
      <c r="BF324" s="77">
        <v>0</v>
      </c>
      <c r="BG324" s="77">
        <v>0</v>
      </c>
      <c r="BH324" s="77">
        <v>0</v>
      </c>
      <c r="BI324" s="77">
        <v>100</v>
      </c>
      <c r="BJ324" s="77">
        <v>0</v>
      </c>
      <c r="BK324" s="77">
        <v>0</v>
      </c>
      <c r="BL324" s="77">
        <v>0</v>
      </c>
      <c r="BM324" s="77">
        <v>0</v>
      </c>
      <c r="BN324" s="77">
        <v>0</v>
      </c>
      <c r="BO324" s="77">
        <v>100</v>
      </c>
      <c r="BP324" s="78">
        <v>100</v>
      </c>
      <c r="BQ324" s="79">
        <v>0</v>
      </c>
      <c r="BR324" s="79">
        <v>0</v>
      </c>
      <c r="BS324" s="79">
        <v>0</v>
      </c>
      <c r="BT324" s="79">
        <v>0</v>
      </c>
      <c r="BU324" s="79">
        <v>0</v>
      </c>
      <c r="BV324" s="79">
        <v>0</v>
      </c>
      <c r="BW324" s="79">
        <v>1</v>
      </c>
      <c r="BX324" s="79">
        <v>1</v>
      </c>
      <c r="BY324" s="79">
        <v>0</v>
      </c>
      <c r="BZ324" s="79">
        <v>0</v>
      </c>
      <c r="CA324" s="79">
        <v>0</v>
      </c>
      <c r="CB324" s="79">
        <v>0</v>
      </c>
      <c r="CC324" s="76">
        <v>2</v>
      </c>
      <c r="CF324" s="42">
        <f t="shared" si="21"/>
        <v>2</v>
      </c>
      <c r="CG324" s="43" t="str">
        <f t="shared" si="22"/>
        <v>EN RIESGO</v>
      </c>
      <c r="CJ324" s="43">
        <v>25527031.07</v>
      </c>
      <c r="CL324" s="89"/>
      <c r="CM324" s="43" t="s">
        <v>98</v>
      </c>
      <c r="CO324" s="43" t="e">
        <v>#N/A</v>
      </c>
      <c r="DB324" s="43" t="s">
        <v>1186</v>
      </c>
    </row>
    <row r="325" spans="1:106" hidden="1" x14ac:dyDescent="0.25">
      <c r="A325" s="31">
        <v>7638</v>
      </c>
      <c r="B325" s="31">
        <v>21111</v>
      </c>
      <c r="C325" s="31" t="s">
        <v>76</v>
      </c>
      <c r="D325" s="73">
        <v>11</v>
      </c>
      <c r="E325" s="31" t="s">
        <v>145</v>
      </c>
      <c r="F325" s="31">
        <v>0</v>
      </c>
      <c r="G325" s="31" t="s">
        <v>145</v>
      </c>
      <c r="H325" s="31">
        <v>246</v>
      </c>
      <c r="I325" s="31" t="s">
        <v>2142</v>
      </c>
      <c r="J325" s="31">
        <v>2</v>
      </c>
      <c r="K325" s="31" t="s">
        <v>105</v>
      </c>
      <c r="L325" s="31">
        <v>6</v>
      </c>
      <c r="M325" s="31" t="s">
        <v>147</v>
      </c>
      <c r="N325" s="31">
        <v>9</v>
      </c>
      <c r="O325" s="31" t="s">
        <v>694</v>
      </c>
      <c r="P325" s="31">
        <v>3</v>
      </c>
      <c r="Q325" s="31" t="s">
        <v>109</v>
      </c>
      <c r="R325" s="31">
        <v>4</v>
      </c>
      <c r="S325" s="31" t="s">
        <v>394</v>
      </c>
      <c r="T325" s="31" t="s">
        <v>158</v>
      </c>
      <c r="U325" s="31" t="s">
        <v>2190</v>
      </c>
      <c r="V325" s="31">
        <v>350</v>
      </c>
      <c r="W325" s="31" t="s">
        <v>2191</v>
      </c>
      <c r="X325" s="74">
        <v>2</v>
      </c>
      <c r="Y325" s="32" t="s">
        <v>2230</v>
      </c>
      <c r="Z325" s="32" t="s">
        <v>94</v>
      </c>
      <c r="AA325" s="32" t="s">
        <v>2234</v>
      </c>
      <c r="AB325" s="32" t="s">
        <v>2210</v>
      </c>
      <c r="AC325" s="32" t="s">
        <v>2235</v>
      </c>
      <c r="AD325" s="32" t="s">
        <v>2236</v>
      </c>
      <c r="AE325" s="75" t="s">
        <v>79</v>
      </c>
      <c r="AF325" s="31">
        <v>9054</v>
      </c>
      <c r="AG325" s="32" t="s">
        <v>2237</v>
      </c>
      <c r="AH325" s="32" t="s">
        <v>2238</v>
      </c>
      <c r="AI325" s="32" t="s">
        <v>120</v>
      </c>
      <c r="AJ325" s="68">
        <v>100</v>
      </c>
      <c r="AK325" s="58" t="s">
        <v>91</v>
      </c>
      <c r="AL325" s="31"/>
      <c r="AM325" s="58" t="s">
        <v>82</v>
      </c>
      <c r="AN325" s="32"/>
      <c r="AO325" s="32"/>
      <c r="AP325" s="32"/>
      <c r="AQ325" s="32"/>
      <c r="AR325" s="32"/>
      <c r="AS325" s="32"/>
      <c r="AT325" s="32">
        <v>0</v>
      </c>
      <c r="AU325" s="32" t="s">
        <v>88</v>
      </c>
      <c r="AV325" s="32" t="s">
        <v>102</v>
      </c>
      <c r="AW325" s="32" t="s">
        <v>85</v>
      </c>
      <c r="AX325" s="77">
        <v>0</v>
      </c>
      <c r="AY325" s="77">
        <v>15</v>
      </c>
      <c r="AZ325" s="77">
        <v>15.01</v>
      </c>
      <c r="BA325" s="77">
        <v>60</v>
      </c>
      <c r="BB325" s="77">
        <v>60.01</v>
      </c>
      <c r="BC325" s="77">
        <v>130</v>
      </c>
      <c r="BD325" s="77">
        <v>0</v>
      </c>
      <c r="BE325" s="77">
        <v>0</v>
      </c>
      <c r="BF325" s="77">
        <v>0</v>
      </c>
      <c r="BG325" s="77">
        <v>0</v>
      </c>
      <c r="BH325" s="77">
        <v>0</v>
      </c>
      <c r="BI325" s="77">
        <v>100</v>
      </c>
      <c r="BJ325" s="77">
        <v>0</v>
      </c>
      <c r="BK325" s="77">
        <v>0</v>
      </c>
      <c r="BL325" s="77">
        <v>0</v>
      </c>
      <c r="BM325" s="77">
        <v>0</v>
      </c>
      <c r="BN325" s="77">
        <v>0</v>
      </c>
      <c r="BO325" s="77">
        <v>100</v>
      </c>
      <c r="BP325" s="78">
        <v>80</v>
      </c>
      <c r="BQ325" s="79">
        <v>0</v>
      </c>
      <c r="BR325" s="79">
        <v>0</v>
      </c>
      <c r="BS325" s="79">
        <v>0</v>
      </c>
      <c r="BT325" s="79">
        <v>0</v>
      </c>
      <c r="BU325" s="79">
        <v>0</v>
      </c>
      <c r="BV325" s="79">
        <v>0</v>
      </c>
      <c r="BW325" s="79">
        <v>0</v>
      </c>
      <c r="BX325" s="79">
        <v>0</v>
      </c>
      <c r="BY325" s="79">
        <v>0</v>
      </c>
      <c r="BZ325" s="79">
        <v>0</v>
      </c>
      <c r="CA325" s="79">
        <v>0</v>
      </c>
      <c r="CB325" s="79">
        <v>0</v>
      </c>
      <c r="CC325" s="76">
        <v>0</v>
      </c>
      <c r="CF325" s="42">
        <f t="shared" si="21"/>
        <v>0</v>
      </c>
      <c r="CG325" s="43" t="str">
        <f t="shared" si="22"/>
        <v>EN RIESGO</v>
      </c>
      <c r="CJ325" s="43">
        <v>25527031.07</v>
      </c>
      <c r="CL325" s="89"/>
      <c r="CM325" s="43" t="s">
        <v>98</v>
      </c>
      <c r="CO325" s="43" t="e">
        <v>#N/A</v>
      </c>
      <c r="DB325" s="43" t="s">
        <v>2239</v>
      </c>
    </row>
    <row r="326" spans="1:106" hidden="1" x14ac:dyDescent="0.25">
      <c r="A326" s="31">
        <v>7644</v>
      </c>
      <c r="B326" s="31">
        <v>21111</v>
      </c>
      <c r="C326" s="31" t="s">
        <v>76</v>
      </c>
      <c r="D326" s="73">
        <v>11</v>
      </c>
      <c r="E326" s="31" t="s">
        <v>145</v>
      </c>
      <c r="F326" s="31">
        <v>0</v>
      </c>
      <c r="G326" s="31" t="s">
        <v>145</v>
      </c>
      <c r="H326" s="31">
        <v>246</v>
      </c>
      <c r="I326" s="31" t="s">
        <v>2142</v>
      </c>
      <c r="J326" s="31">
        <v>2</v>
      </c>
      <c r="K326" s="31" t="s">
        <v>105</v>
      </c>
      <c r="L326" s="31">
        <v>6</v>
      </c>
      <c r="M326" s="31" t="s">
        <v>147</v>
      </c>
      <c r="N326" s="31">
        <v>9</v>
      </c>
      <c r="O326" s="31" t="s">
        <v>694</v>
      </c>
      <c r="P326" s="31">
        <v>3</v>
      </c>
      <c r="Q326" s="31" t="s">
        <v>109</v>
      </c>
      <c r="R326" s="31">
        <v>4</v>
      </c>
      <c r="S326" s="31" t="s">
        <v>394</v>
      </c>
      <c r="T326" s="31" t="s">
        <v>158</v>
      </c>
      <c r="U326" s="31" t="s">
        <v>2190</v>
      </c>
      <c r="V326" s="31">
        <v>350</v>
      </c>
      <c r="W326" s="31" t="s">
        <v>2191</v>
      </c>
      <c r="X326" s="74">
        <v>2</v>
      </c>
      <c r="Y326" s="32" t="s">
        <v>2230</v>
      </c>
      <c r="Z326" s="32" t="s">
        <v>94</v>
      </c>
      <c r="AA326" s="32" t="s">
        <v>2240</v>
      </c>
      <c r="AB326" s="32" t="s">
        <v>2210</v>
      </c>
      <c r="AC326" s="32" t="s">
        <v>2241</v>
      </c>
      <c r="AD326" s="32" t="s">
        <v>2236</v>
      </c>
      <c r="AE326" s="75" t="s">
        <v>79</v>
      </c>
      <c r="AF326" s="31">
        <v>9066</v>
      </c>
      <c r="AG326" s="32" t="s">
        <v>2242</v>
      </c>
      <c r="AH326" s="32" t="s">
        <v>2243</v>
      </c>
      <c r="AI326" s="32" t="s">
        <v>115</v>
      </c>
      <c r="AJ326" s="68">
        <v>100</v>
      </c>
      <c r="AK326" s="58" t="s">
        <v>91</v>
      </c>
      <c r="AL326" s="31"/>
      <c r="AM326" s="58" t="s">
        <v>82</v>
      </c>
      <c r="AN326" s="32"/>
      <c r="AO326" s="32"/>
      <c r="AP326" s="32"/>
      <c r="AQ326" s="32"/>
      <c r="AR326" s="32"/>
      <c r="AS326" s="32"/>
      <c r="AT326" s="32">
        <v>0</v>
      </c>
      <c r="AU326" s="32" t="s">
        <v>92</v>
      </c>
      <c r="AV326" s="32" t="s">
        <v>89</v>
      </c>
      <c r="AW326" s="32" t="s">
        <v>85</v>
      </c>
      <c r="AX326" s="77">
        <v>0</v>
      </c>
      <c r="AY326" s="77">
        <v>15</v>
      </c>
      <c r="AZ326" s="77">
        <v>15.01</v>
      </c>
      <c r="BA326" s="77">
        <v>60</v>
      </c>
      <c r="BB326" s="77">
        <v>60.01</v>
      </c>
      <c r="BC326" s="77">
        <v>130</v>
      </c>
      <c r="BD326" s="77">
        <v>0</v>
      </c>
      <c r="BE326" s="77">
        <v>0</v>
      </c>
      <c r="BF326" s="77">
        <v>0</v>
      </c>
      <c r="BG326" s="77">
        <v>0</v>
      </c>
      <c r="BH326" s="77">
        <v>0</v>
      </c>
      <c r="BI326" s="77">
        <v>100</v>
      </c>
      <c r="BJ326" s="77">
        <v>0</v>
      </c>
      <c r="BK326" s="77">
        <v>0</v>
      </c>
      <c r="BL326" s="77">
        <v>0</v>
      </c>
      <c r="BM326" s="77">
        <v>0</v>
      </c>
      <c r="BN326" s="77">
        <v>0</v>
      </c>
      <c r="BO326" s="77">
        <v>100</v>
      </c>
      <c r="BP326" s="78">
        <v>1</v>
      </c>
      <c r="BQ326" s="79">
        <v>0</v>
      </c>
      <c r="BR326" s="79">
        <v>0</v>
      </c>
      <c r="BS326" s="79">
        <v>0</v>
      </c>
      <c r="BT326" s="79">
        <v>0</v>
      </c>
      <c r="BU326" s="79">
        <v>0</v>
      </c>
      <c r="BV326" s="79">
        <v>100</v>
      </c>
      <c r="BW326" s="79">
        <v>0</v>
      </c>
      <c r="BX326" s="79">
        <v>0</v>
      </c>
      <c r="BY326" s="79">
        <v>0</v>
      </c>
      <c r="BZ326" s="79">
        <v>0</v>
      </c>
      <c r="CA326" s="79">
        <v>0</v>
      </c>
      <c r="CB326" s="79">
        <v>0</v>
      </c>
      <c r="CC326" s="76">
        <v>100</v>
      </c>
      <c r="CF326" s="42">
        <f t="shared" si="21"/>
        <v>10000</v>
      </c>
      <c r="CG326" s="43" t="str">
        <f t="shared" si="22"/>
        <v>EN RIESGO</v>
      </c>
      <c r="CJ326" s="43">
        <v>25527031.07</v>
      </c>
      <c r="CL326" s="89"/>
      <c r="CM326" s="43" t="s">
        <v>98</v>
      </c>
      <c r="CO326" s="43" t="e">
        <v>#N/A</v>
      </c>
      <c r="DB326" s="43" t="s">
        <v>2244</v>
      </c>
    </row>
    <row r="327" spans="1:106" hidden="1" x14ac:dyDescent="0.25">
      <c r="A327" s="31">
        <v>15000</v>
      </c>
      <c r="B327" s="31">
        <v>21111</v>
      </c>
      <c r="C327" s="31" t="s">
        <v>76</v>
      </c>
      <c r="D327" s="73">
        <v>11</v>
      </c>
      <c r="E327" s="31" t="s">
        <v>145</v>
      </c>
      <c r="F327" s="31">
        <v>0</v>
      </c>
      <c r="G327" s="31" t="s">
        <v>145</v>
      </c>
      <c r="H327" s="31">
        <v>242</v>
      </c>
      <c r="I327" s="31" t="s">
        <v>1389</v>
      </c>
      <c r="J327" s="31">
        <v>2</v>
      </c>
      <c r="K327" s="31" t="s">
        <v>105</v>
      </c>
      <c r="L327" s="31">
        <v>6</v>
      </c>
      <c r="M327" s="31" t="s">
        <v>147</v>
      </c>
      <c r="N327" s="31">
        <v>8</v>
      </c>
      <c r="O327" s="31" t="s">
        <v>148</v>
      </c>
      <c r="P327" s="31">
        <v>3</v>
      </c>
      <c r="Q327" s="31" t="s">
        <v>109</v>
      </c>
      <c r="R327" s="31">
        <v>2</v>
      </c>
      <c r="S327" s="31" t="s">
        <v>1437</v>
      </c>
      <c r="T327" s="31" t="s">
        <v>1</v>
      </c>
      <c r="U327" s="31" t="s">
        <v>1264</v>
      </c>
      <c r="V327" s="31">
        <v>348</v>
      </c>
      <c r="W327" s="31" t="s">
        <v>2245</v>
      </c>
      <c r="X327" s="74"/>
      <c r="Y327" s="32"/>
      <c r="Z327" s="32" t="s">
        <v>78</v>
      </c>
      <c r="AA327" s="32" t="s">
        <v>2246</v>
      </c>
      <c r="AB327" s="32" t="s">
        <v>1545</v>
      </c>
      <c r="AC327" s="32" t="s">
        <v>153</v>
      </c>
      <c r="AD327" s="32" t="s">
        <v>154</v>
      </c>
      <c r="AE327" s="75" t="s">
        <v>79</v>
      </c>
      <c r="AF327" s="31">
        <v>15000</v>
      </c>
      <c r="AG327" s="32" t="s">
        <v>1546</v>
      </c>
      <c r="AH327" s="32" t="s">
        <v>1547</v>
      </c>
      <c r="AI327" s="32" t="s">
        <v>157</v>
      </c>
      <c r="AJ327" s="68">
        <v>3.2</v>
      </c>
      <c r="AK327" s="58" t="s">
        <v>81</v>
      </c>
      <c r="AL327" s="31"/>
      <c r="AM327" s="58" t="s">
        <v>82</v>
      </c>
      <c r="AN327" s="32"/>
      <c r="AO327" s="32"/>
      <c r="AP327" s="32"/>
      <c r="AQ327" s="32"/>
      <c r="AR327" s="32"/>
      <c r="AS327" s="32"/>
      <c r="AT327" s="32">
        <v>3.2</v>
      </c>
      <c r="AU327" s="32" t="s">
        <v>158</v>
      </c>
      <c r="AV327" s="32" t="s">
        <v>117</v>
      </c>
      <c r="AW327" s="32" t="s">
        <v>108</v>
      </c>
      <c r="AX327" s="77">
        <v>130</v>
      </c>
      <c r="AY327" s="77">
        <v>60.01</v>
      </c>
      <c r="AZ327" s="77">
        <v>60</v>
      </c>
      <c r="BA327" s="77">
        <v>40.01</v>
      </c>
      <c r="BB327" s="77">
        <v>40</v>
      </c>
      <c r="BC327" s="77">
        <v>0</v>
      </c>
      <c r="BD327" s="77">
        <v>0</v>
      </c>
      <c r="BE327" s="77">
        <v>0</v>
      </c>
      <c r="BF327" s="77">
        <v>0</v>
      </c>
      <c r="BG327" s="77">
        <v>0</v>
      </c>
      <c r="BH327" s="77">
        <v>0</v>
      </c>
      <c r="BI327" s="77">
        <v>0</v>
      </c>
      <c r="BJ327" s="77">
        <v>0</v>
      </c>
      <c r="BK327" s="77">
        <v>0</v>
      </c>
      <c r="BL327" s="77">
        <v>0</v>
      </c>
      <c r="BM327" s="77">
        <v>0</v>
      </c>
      <c r="BN327" s="77">
        <v>0</v>
      </c>
      <c r="BO327" s="77">
        <v>3.2</v>
      </c>
      <c r="BP327" s="78">
        <v>33.4</v>
      </c>
      <c r="BQ327" s="79">
        <v>0</v>
      </c>
      <c r="BR327" s="79">
        <v>0</v>
      </c>
      <c r="BS327" s="79">
        <v>0</v>
      </c>
      <c r="BT327" s="79">
        <v>0</v>
      </c>
      <c r="BU327" s="79">
        <v>0</v>
      </c>
      <c r="BV327" s="79">
        <v>0</v>
      </c>
      <c r="BW327" s="79">
        <v>0</v>
      </c>
      <c r="BX327" s="79">
        <v>0</v>
      </c>
      <c r="BY327" s="79">
        <v>0</v>
      </c>
      <c r="BZ327" s="79">
        <v>0</v>
      </c>
      <c r="CA327" s="79">
        <v>0</v>
      </c>
      <c r="CB327" s="79">
        <v>0</v>
      </c>
      <c r="CC327" s="76">
        <v>0</v>
      </c>
      <c r="CF327" s="42">
        <f t="shared" ref="CF327:CF344" si="23">IFERROR(IF(((CC327/BP327)*100)&gt;=0,(CC327/BP327)*100,IF(AV327="Sexenal","Meta sexenal",IF(AV327="Trianual","Meta trianual",IF(AV327="Anual","Meta anualizada",IF(AV327="Bianual","Meta presentable cada 2 años",IF(AV327="Semestral","Meta semestral",(CC327/BP327)*100)))))),"SIN DATO")</f>
        <v>0</v>
      </c>
      <c r="CG327" s="43" t="str">
        <f t="shared" ref="CG327:CG344" si="24">IF(CF327="SIN DATO", "N/A", IF(CF327&gt;130,"EN RIESGO",IF(AW327="Ascendente",IF(AND(CF327&gt;=AX327,CF327&lt;=AY327),"EN RIESGO",IF(AND(CF327&gt;=AZ327,CF327&lt;=BA327),"MEJORABLE",IF(AND(CF327&gt;=BB327,CF327&lt;=BC327),"ÓPTIMO"))),IF(AW327="Descendente",IF(AND(CF327&gt;=BC327,CF327&lt;=BB327),"ÓPTIMO",IF(AND(CF327&gt;=BA327,CF327&lt;=AZ327),"MEJORABLE",IF(AND(CF327&gt;=AY327,CF327&lt;=AX327),"EN RIESGO","N/A")))))))</f>
        <v>ÓPTIMO</v>
      </c>
      <c r="CJ327" s="43">
        <v>100000000</v>
      </c>
      <c r="CL327" s="89"/>
      <c r="CM327" s="43" t="s">
        <v>98</v>
      </c>
      <c r="CO327" s="43" t="e">
        <v>#N/A</v>
      </c>
      <c r="DB327" s="43" t="s">
        <v>1548</v>
      </c>
    </row>
    <row r="328" spans="1:106" hidden="1" x14ac:dyDescent="0.25">
      <c r="A328" s="31">
        <v>15001</v>
      </c>
      <c r="B328" s="31">
        <v>21111</v>
      </c>
      <c r="C328" s="31" t="s">
        <v>76</v>
      </c>
      <c r="D328" s="73">
        <v>11</v>
      </c>
      <c r="E328" s="31" t="s">
        <v>145</v>
      </c>
      <c r="F328" s="31">
        <v>0</v>
      </c>
      <c r="G328" s="31" t="s">
        <v>145</v>
      </c>
      <c r="H328" s="31">
        <v>242</v>
      </c>
      <c r="I328" s="31" t="s">
        <v>1389</v>
      </c>
      <c r="J328" s="31">
        <v>2</v>
      </c>
      <c r="K328" s="31" t="s">
        <v>105</v>
      </c>
      <c r="L328" s="31">
        <v>6</v>
      </c>
      <c r="M328" s="31" t="s">
        <v>147</v>
      </c>
      <c r="N328" s="31">
        <v>8</v>
      </c>
      <c r="O328" s="31" t="s">
        <v>148</v>
      </c>
      <c r="P328" s="31">
        <v>3</v>
      </c>
      <c r="Q328" s="31" t="s">
        <v>109</v>
      </c>
      <c r="R328" s="31">
        <v>2</v>
      </c>
      <c r="S328" s="31" t="s">
        <v>1437</v>
      </c>
      <c r="T328" s="31" t="s">
        <v>1</v>
      </c>
      <c r="U328" s="31" t="s">
        <v>1264</v>
      </c>
      <c r="V328" s="31">
        <v>348</v>
      </c>
      <c r="W328" s="31" t="s">
        <v>2245</v>
      </c>
      <c r="X328" s="74"/>
      <c r="Y328" s="32"/>
      <c r="Z328" s="32" t="s">
        <v>86</v>
      </c>
      <c r="AA328" s="32" t="s">
        <v>2247</v>
      </c>
      <c r="AB328" s="32" t="s">
        <v>2248</v>
      </c>
      <c r="AC328" s="32" t="s">
        <v>2249</v>
      </c>
      <c r="AD328" s="32" t="s">
        <v>154</v>
      </c>
      <c r="AE328" s="75" t="s">
        <v>79</v>
      </c>
      <c r="AF328" s="31">
        <v>15001</v>
      </c>
      <c r="AG328" s="32" t="s">
        <v>2250</v>
      </c>
      <c r="AH328" s="32" t="s">
        <v>2251</v>
      </c>
      <c r="AI328" s="32" t="s">
        <v>157</v>
      </c>
      <c r="AJ328" s="68">
        <v>6.6</v>
      </c>
      <c r="AK328" s="58" t="s">
        <v>81</v>
      </c>
      <c r="AL328" s="31"/>
      <c r="AM328" s="58" t="s">
        <v>82</v>
      </c>
      <c r="AN328" s="32"/>
      <c r="AO328" s="32"/>
      <c r="AP328" s="32"/>
      <c r="AQ328" s="32"/>
      <c r="AR328" s="32"/>
      <c r="AS328" s="32"/>
      <c r="AT328" s="32">
        <v>6.6</v>
      </c>
      <c r="AU328" s="32" t="s">
        <v>158</v>
      </c>
      <c r="AV328" s="32" t="s">
        <v>117</v>
      </c>
      <c r="AW328" s="32" t="s">
        <v>108</v>
      </c>
      <c r="AX328" s="77">
        <v>130</v>
      </c>
      <c r="AY328" s="77">
        <v>20.010000000000002</v>
      </c>
      <c r="AZ328" s="77">
        <v>20</v>
      </c>
      <c r="BA328" s="77">
        <v>5.01</v>
      </c>
      <c r="BB328" s="77">
        <v>5</v>
      </c>
      <c r="BC328" s="77">
        <v>0</v>
      </c>
      <c r="BD328" s="77">
        <v>0</v>
      </c>
      <c r="BE328" s="77">
        <v>0</v>
      </c>
      <c r="BF328" s="77">
        <v>0</v>
      </c>
      <c r="BG328" s="77">
        <v>0</v>
      </c>
      <c r="BH328" s="77">
        <v>0</v>
      </c>
      <c r="BI328" s="77">
        <v>0</v>
      </c>
      <c r="BJ328" s="77">
        <v>0</v>
      </c>
      <c r="BK328" s="77">
        <v>0</v>
      </c>
      <c r="BL328" s="77">
        <v>0</v>
      </c>
      <c r="BM328" s="77">
        <v>0</v>
      </c>
      <c r="BN328" s="77">
        <v>0</v>
      </c>
      <c r="BO328" s="77">
        <v>6.6</v>
      </c>
      <c r="BP328" s="78">
        <v>5.0999999999999996</v>
      </c>
      <c r="BQ328" s="79">
        <v>0</v>
      </c>
      <c r="BR328" s="79">
        <v>0</v>
      </c>
      <c r="BS328" s="79">
        <v>0</v>
      </c>
      <c r="BT328" s="79">
        <v>0</v>
      </c>
      <c r="BU328" s="79">
        <v>0</v>
      </c>
      <c r="BV328" s="79">
        <v>0</v>
      </c>
      <c r="BW328" s="79">
        <v>0</v>
      </c>
      <c r="BX328" s="79">
        <v>0</v>
      </c>
      <c r="BY328" s="79">
        <v>0</v>
      </c>
      <c r="BZ328" s="79">
        <v>0</v>
      </c>
      <c r="CA328" s="79">
        <v>0</v>
      </c>
      <c r="CB328" s="79">
        <v>0</v>
      </c>
      <c r="CC328" s="76">
        <v>0</v>
      </c>
      <c r="CF328" s="42">
        <f t="shared" si="23"/>
        <v>0</v>
      </c>
      <c r="CG328" s="43" t="str">
        <f t="shared" si="24"/>
        <v>ÓPTIMO</v>
      </c>
      <c r="CJ328" s="43">
        <v>100000000</v>
      </c>
      <c r="CL328" s="89"/>
      <c r="CM328" s="43" t="s">
        <v>98</v>
      </c>
      <c r="CO328" s="43" t="e">
        <v>#N/A</v>
      </c>
      <c r="DB328" s="43" t="s">
        <v>2252</v>
      </c>
    </row>
    <row r="329" spans="1:106" hidden="1" x14ac:dyDescent="0.25">
      <c r="A329" s="31">
        <v>15002</v>
      </c>
      <c r="B329" s="31">
        <v>21111</v>
      </c>
      <c r="C329" s="31" t="s">
        <v>76</v>
      </c>
      <c r="D329" s="73">
        <v>11</v>
      </c>
      <c r="E329" s="31" t="s">
        <v>145</v>
      </c>
      <c r="F329" s="31">
        <v>0</v>
      </c>
      <c r="G329" s="31" t="s">
        <v>145</v>
      </c>
      <c r="H329" s="31">
        <v>242</v>
      </c>
      <c r="I329" s="31" t="s">
        <v>1389</v>
      </c>
      <c r="J329" s="31">
        <v>2</v>
      </c>
      <c r="K329" s="31" t="s">
        <v>105</v>
      </c>
      <c r="L329" s="31">
        <v>6</v>
      </c>
      <c r="M329" s="31" t="s">
        <v>147</v>
      </c>
      <c r="N329" s="31">
        <v>8</v>
      </c>
      <c r="O329" s="31" t="s">
        <v>148</v>
      </c>
      <c r="P329" s="31">
        <v>3</v>
      </c>
      <c r="Q329" s="31" t="s">
        <v>109</v>
      </c>
      <c r="R329" s="31">
        <v>2</v>
      </c>
      <c r="S329" s="31" t="s">
        <v>1437</v>
      </c>
      <c r="T329" s="31" t="s">
        <v>1</v>
      </c>
      <c r="U329" s="31" t="s">
        <v>1264</v>
      </c>
      <c r="V329" s="31">
        <v>348</v>
      </c>
      <c r="W329" s="31" t="s">
        <v>2245</v>
      </c>
      <c r="X329" s="74">
        <v>1</v>
      </c>
      <c r="Y329" s="32" t="s">
        <v>2253</v>
      </c>
      <c r="Z329" s="32" t="s">
        <v>90</v>
      </c>
      <c r="AA329" s="32" t="s">
        <v>2253</v>
      </c>
      <c r="AB329" s="32" t="s">
        <v>2254</v>
      </c>
      <c r="AC329" s="32" t="s">
        <v>2255</v>
      </c>
      <c r="AD329" s="32" t="s">
        <v>2256</v>
      </c>
      <c r="AE329" s="75" t="s">
        <v>79</v>
      </c>
      <c r="AF329" s="31">
        <v>15002</v>
      </c>
      <c r="AG329" s="32" t="s">
        <v>2257</v>
      </c>
      <c r="AH329" s="32" t="s">
        <v>2258</v>
      </c>
      <c r="AI329" s="32" t="s">
        <v>87</v>
      </c>
      <c r="AJ329" s="68">
        <v>100</v>
      </c>
      <c r="AK329" s="58" t="s">
        <v>91</v>
      </c>
      <c r="AL329" s="31"/>
      <c r="AM329" s="58" t="s">
        <v>82</v>
      </c>
      <c r="AN329" s="32"/>
      <c r="AO329" s="32"/>
      <c r="AP329" s="32"/>
      <c r="AQ329" s="32"/>
      <c r="AR329" s="32"/>
      <c r="AS329" s="32"/>
      <c r="AT329" s="32">
        <v>0</v>
      </c>
      <c r="AU329" s="32" t="s">
        <v>158</v>
      </c>
      <c r="AV329" s="32" t="s">
        <v>84</v>
      </c>
      <c r="AW329" s="32" t="s">
        <v>85</v>
      </c>
      <c r="AX329" s="77">
        <v>0</v>
      </c>
      <c r="AY329" s="77">
        <v>20</v>
      </c>
      <c r="AZ329" s="77">
        <v>20.010000000000002</v>
      </c>
      <c r="BA329" s="77">
        <v>80</v>
      </c>
      <c r="BB329" s="77">
        <v>80.010000000000005</v>
      </c>
      <c r="BC329" s="77">
        <v>130</v>
      </c>
      <c r="BD329" s="77">
        <v>0</v>
      </c>
      <c r="BE329" s="77">
        <v>0</v>
      </c>
      <c r="BF329" s="77">
        <v>0</v>
      </c>
      <c r="BG329" s="77">
        <v>0</v>
      </c>
      <c r="BH329" s="77">
        <v>0</v>
      </c>
      <c r="BI329" s="77">
        <v>0</v>
      </c>
      <c r="BJ329" s="77">
        <v>0</v>
      </c>
      <c r="BK329" s="77">
        <v>0</v>
      </c>
      <c r="BL329" s="77">
        <v>0</v>
      </c>
      <c r="BM329" s="77">
        <v>0</v>
      </c>
      <c r="BN329" s="77">
        <v>0</v>
      </c>
      <c r="BO329" s="77">
        <v>100</v>
      </c>
      <c r="BP329" s="78">
        <v>100</v>
      </c>
      <c r="BQ329" s="79">
        <v>0</v>
      </c>
      <c r="BR329" s="79">
        <v>0</v>
      </c>
      <c r="BS329" s="79">
        <v>0</v>
      </c>
      <c r="BT329" s="79">
        <v>0</v>
      </c>
      <c r="BU329" s="79">
        <v>0</v>
      </c>
      <c r="BV329" s="79">
        <v>0</v>
      </c>
      <c r="BW329" s="79">
        <v>0</v>
      </c>
      <c r="BX329" s="79">
        <v>0</v>
      </c>
      <c r="BY329" s="79">
        <v>0</v>
      </c>
      <c r="BZ329" s="79">
        <v>0</v>
      </c>
      <c r="CA329" s="79">
        <v>0</v>
      </c>
      <c r="CB329" s="79">
        <v>0</v>
      </c>
      <c r="CC329" s="76">
        <v>0</v>
      </c>
      <c r="CF329" s="42">
        <f t="shared" si="23"/>
        <v>0</v>
      </c>
      <c r="CG329" s="43" t="str">
        <f t="shared" si="24"/>
        <v>EN RIESGO</v>
      </c>
      <c r="CJ329" s="43">
        <v>100000000</v>
      </c>
      <c r="CL329" s="89"/>
      <c r="CM329" s="43" t="s">
        <v>98</v>
      </c>
      <c r="CO329" s="43" t="e">
        <v>#N/A</v>
      </c>
      <c r="DB329" s="43" t="s">
        <v>2259</v>
      </c>
    </row>
    <row r="330" spans="1:106" hidden="1" x14ac:dyDescent="0.25">
      <c r="A330" s="31">
        <v>15003</v>
      </c>
      <c r="B330" s="31">
        <v>21111</v>
      </c>
      <c r="C330" s="31" t="s">
        <v>76</v>
      </c>
      <c r="D330" s="73">
        <v>11</v>
      </c>
      <c r="E330" s="31" t="s">
        <v>145</v>
      </c>
      <c r="F330" s="31">
        <v>0</v>
      </c>
      <c r="G330" s="31" t="s">
        <v>145</v>
      </c>
      <c r="H330" s="31">
        <v>242</v>
      </c>
      <c r="I330" s="31" t="s">
        <v>1389</v>
      </c>
      <c r="J330" s="31">
        <v>2</v>
      </c>
      <c r="K330" s="31" t="s">
        <v>105</v>
      </c>
      <c r="L330" s="31">
        <v>6</v>
      </c>
      <c r="M330" s="31" t="s">
        <v>147</v>
      </c>
      <c r="N330" s="31">
        <v>8</v>
      </c>
      <c r="O330" s="31" t="s">
        <v>148</v>
      </c>
      <c r="P330" s="31">
        <v>3</v>
      </c>
      <c r="Q330" s="31" t="s">
        <v>109</v>
      </c>
      <c r="R330" s="31">
        <v>2</v>
      </c>
      <c r="S330" s="31" t="s">
        <v>1437</v>
      </c>
      <c r="T330" s="31" t="s">
        <v>1</v>
      </c>
      <c r="U330" s="31" t="s">
        <v>1264</v>
      </c>
      <c r="V330" s="31">
        <v>348</v>
      </c>
      <c r="W330" s="31" t="s">
        <v>2245</v>
      </c>
      <c r="X330" s="74">
        <v>1</v>
      </c>
      <c r="Y330" s="32" t="s">
        <v>1424</v>
      </c>
      <c r="Z330" s="32" t="s">
        <v>94</v>
      </c>
      <c r="AA330" s="32" t="s">
        <v>2260</v>
      </c>
      <c r="AB330" s="32" t="s">
        <v>2254</v>
      </c>
      <c r="AC330" s="32" t="s">
        <v>2261</v>
      </c>
      <c r="AD330" s="32" t="s">
        <v>2256</v>
      </c>
      <c r="AE330" s="75" t="s">
        <v>79</v>
      </c>
      <c r="AF330" s="31">
        <v>15003</v>
      </c>
      <c r="AG330" s="32" t="s">
        <v>2262</v>
      </c>
      <c r="AH330" s="32" t="s">
        <v>2263</v>
      </c>
      <c r="AI330" s="32" t="s">
        <v>1143</v>
      </c>
      <c r="AJ330" s="68">
        <v>8000</v>
      </c>
      <c r="AK330" s="58" t="s">
        <v>91</v>
      </c>
      <c r="AL330" s="31"/>
      <c r="AM330" s="58" t="s">
        <v>82</v>
      </c>
      <c r="AN330" s="32"/>
      <c r="AO330" s="32"/>
      <c r="AP330" s="32"/>
      <c r="AQ330" s="32"/>
      <c r="AR330" s="32"/>
      <c r="AS330" s="32"/>
      <c r="AT330" s="32">
        <v>0</v>
      </c>
      <c r="AU330" s="32" t="s">
        <v>158</v>
      </c>
      <c r="AV330" s="32" t="s">
        <v>84</v>
      </c>
      <c r="AW330" s="32" t="s">
        <v>85</v>
      </c>
      <c r="AX330" s="77">
        <v>0</v>
      </c>
      <c r="AY330" s="77">
        <v>15</v>
      </c>
      <c r="AZ330" s="77">
        <v>15.01</v>
      </c>
      <c r="BA330" s="77">
        <v>60</v>
      </c>
      <c r="BB330" s="77">
        <v>60.01</v>
      </c>
      <c r="BC330" s="77">
        <v>130</v>
      </c>
      <c r="BD330" s="77">
        <v>0</v>
      </c>
      <c r="BE330" s="77">
        <v>0</v>
      </c>
      <c r="BF330" s="77">
        <v>0</v>
      </c>
      <c r="BG330" s="77">
        <v>0</v>
      </c>
      <c r="BH330" s="77">
        <v>0</v>
      </c>
      <c r="BI330" s="77">
        <v>0</v>
      </c>
      <c r="BJ330" s="77">
        <v>8000</v>
      </c>
      <c r="BK330" s="77">
        <v>0</v>
      </c>
      <c r="BL330" s="77">
        <v>0</v>
      </c>
      <c r="BM330" s="77">
        <v>0</v>
      </c>
      <c r="BN330" s="77">
        <v>0</v>
      </c>
      <c r="BO330" s="77">
        <v>0</v>
      </c>
      <c r="BP330" s="78">
        <v>100</v>
      </c>
      <c r="BQ330" s="79">
        <v>0</v>
      </c>
      <c r="BR330" s="79">
        <v>0</v>
      </c>
      <c r="BS330" s="79">
        <v>0</v>
      </c>
      <c r="BT330" s="79">
        <v>0</v>
      </c>
      <c r="BU330" s="79">
        <v>0</v>
      </c>
      <c r="BV330" s="79">
        <v>0</v>
      </c>
      <c r="BW330" s="79">
        <v>100</v>
      </c>
      <c r="BX330" s="79">
        <v>0</v>
      </c>
      <c r="BY330" s="79">
        <v>0</v>
      </c>
      <c r="BZ330" s="79">
        <v>0</v>
      </c>
      <c r="CA330" s="79">
        <v>0</v>
      </c>
      <c r="CB330" s="79">
        <v>0</v>
      </c>
      <c r="CC330" s="76">
        <v>100</v>
      </c>
      <c r="CF330" s="42">
        <f t="shared" si="23"/>
        <v>100</v>
      </c>
      <c r="CG330" s="43" t="str">
        <f t="shared" si="24"/>
        <v>ÓPTIMO</v>
      </c>
      <c r="CJ330" s="43">
        <v>100000000</v>
      </c>
      <c r="CL330" s="89"/>
      <c r="CM330" s="43" t="s">
        <v>98</v>
      </c>
      <c r="CO330" s="43" t="e">
        <v>#N/A</v>
      </c>
      <c r="DB330" s="43" t="s">
        <v>2264</v>
      </c>
    </row>
    <row r="331" spans="1:106" hidden="1" x14ac:dyDescent="0.25">
      <c r="A331" s="31">
        <v>15004</v>
      </c>
      <c r="B331" s="31">
        <v>21111</v>
      </c>
      <c r="C331" s="31" t="s">
        <v>76</v>
      </c>
      <c r="D331" s="73">
        <v>11</v>
      </c>
      <c r="E331" s="31" t="s">
        <v>145</v>
      </c>
      <c r="F331" s="31">
        <v>0</v>
      </c>
      <c r="G331" s="31" t="s">
        <v>145</v>
      </c>
      <c r="H331" s="31">
        <v>242</v>
      </c>
      <c r="I331" s="31" t="s">
        <v>1389</v>
      </c>
      <c r="J331" s="31">
        <v>2</v>
      </c>
      <c r="K331" s="31" t="s">
        <v>105</v>
      </c>
      <c r="L331" s="31">
        <v>6</v>
      </c>
      <c r="M331" s="31" t="s">
        <v>147</v>
      </c>
      <c r="N331" s="31">
        <v>8</v>
      </c>
      <c r="O331" s="31" t="s">
        <v>148</v>
      </c>
      <c r="P331" s="31">
        <v>3</v>
      </c>
      <c r="Q331" s="31" t="s">
        <v>109</v>
      </c>
      <c r="R331" s="31">
        <v>2</v>
      </c>
      <c r="S331" s="31" t="s">
        <v>1437</v>
      </c>
      <c r="T331" s="31" t="s">
        <v>1</v>
      </c>
      <c r="U331" s="31" t="s">
        <v>1264</v>
      </c>
      <c r="V331" s="31">
        <v>348</v>
      </c>
      <c r="W331" s="31" t="s">
        <v>2245</v>
      </c>
      <c r="X331" s="74">
        <v>2</v>
      </c>
      <c r="Y331" s="32" t="s">
        <v>2265</v>
      </c>
      <c r="Z331" s="32" t="s">
        <v>90</v>
      </c>
      <c r="AA331" s="32" t="s">
        <v>2266</v>
      </c>
      <c r="AB331" s="32" t="s">
        <v>2267</v>
      </c>
      <c r="AC331" s="32" t="s">
        <v>2268</v>
      </c>
      <c r="AD331" s="32" t="s">
        <v>2269</v>
      </c>
      <c r="AE331" s="75" t="s">
        <v>79</v>
      </c>
      <c r="AF331" s="31">
        <v>15004</v>
      </c>
      <c r="AG331" s="32" t="s">
        <v>2270</v>
      </c>
      <c r="AH331" s="32" t="s">
        <v>2271</v>
      </c>
      <c r="AI331" s="32" t="s">
        <v>1143</v>
      </c>
      <c r="AJ331" s="74">
        <v>75</v>
      </c>
      <c r="AK331" s="58" t="s">
        <v>91</v>
      </c>
      <c r="AL331" s="31"/>
      <c r="AM331" s="58" t="s">
        <v>82</v>
      </c>
      <c r="AN331" s="32"/>
      <c r="AO331" s="32"/>
      <c r="AP331" s="32"/>
      <c r="AQ331" s="32"/>
      <c r="AR331" s="32"/>
      <c r="AS331" s="32"/>
      <c r="AT331" s="32">
        <v>0</v>
      </c>
      <c r="AU331" s="32" t="s">
        <v>100</v>
      </c>
      <c r="AV331" s="32" t="s">
        <v>89</v>
      </c>
      <c r="AW331" s="32" t="s">
        <v>85</v>
      </c>
      <c r="AX331" s="32">
        <v>0</v>
      </c>
      <c r="AY331" s="32">
        <v>20</v>
      </c>
      <c r="AZ331" s="32">
        <v>20.010000000000002</v>
      </c>
      <c r="BA331" s="32">
        <v>80</v>
      </c>
      <c r="BB331" s="32">
        <v>80.010000000000005</v>
      </c>
      <c r="BC331" s="32">
        <v>130</v>
      </c>
      <c r="BD331" s="32">
        <v>0</v>
      </c>
      <c r="BE331" s="32">
        <v>0</v>
      </c>
      <c r="BF331" s="32">
        <v>0</v>
      </c>
      <c r="BG331" s="32">
        <v>0</v>
      </c>
      <c r="BH331" s="32">
        <v>0</v>
      </c>
      <c r="BI331" s="32">
        <v>75</v>
      </c>
      <c r="BJ331" s="32">
        <v>0</v>
      </c>
      <c r="BK331" s="32">
        <v>0</v>
      </c>
      <c r="BL331" s="32">
        <v>0</v>
      </c>
      <c r="BM331" s="77">
        <v>0</v>
      </c>
      <c r="BN331" s="77">
        <v>0</v>
      </c>
      <c r="BO331" s="77">
        <v>75</v>
      </c>
      <c r="BP331" s="78">
        <v>75</v>
      </c>
      <c r="BQ331" s="80">
        <v>0</v>
      </c>
      <c r="BR331" s="80">
        <v>0</v>
      </c>
      <c r="BS331" s="80">
        <v>0</v>
      </c>
      <c r="BT331" s="80">
        <v>0</v>
      </c>
      <c r="BU331" s="80">
        <v>0</v>
      </c>
      <c r="BV331" s="80">
        <v>75</v>
      </c>
      <c r="BW331" s="80">
        <v>0</v>
      </c>
      <c r="BX331" s="80">
        <v>0</v>
      </c>
      <c r="BY331" s="80">
        <v>0</v>
      </c>
      <c r="BZ331" s="79">
        <v>0</v>
      </c>
      <c r="CA331" s="79">
        <v>0</v>
      </c>
      <c r="CB331" s="79">
        <v>0</v>
      </c>
      <c r="CC331" s="76">
        <v>75</v>
      </c>
      <c r="CF331" s="42">
        <f t="shared" si="23"/>
        <v>100</v>
      </c>
      <c r="CG331" s="43" t="str">
        <f t="shared" si="24"/>
        <v>ÓPTIMO</v>
      </c>
      <c r="CJ331" s="43">
        <v>100000000</v>
      </c>
      <c r="CL331" s="89"/>
      <c r="CM331" s="43" t="s">
        <v>98</v>
      </c>
      <c r="CO331" s="52">
        <v>15004</v>
      </c>
      <c r="DB331" s="43" t="s">
        <v>2272</v>
      </c>
    </row>
    <row r="332" spans="1:106" hidden="1" x14ac:dyDescent="0.25">
      <c r="A332" s="31">
        <v>15005</v>
      </c>
      <c r="B332" s="31">
        <v>21111</v>
      </c>
      <c r="C332" s="31" t="s">
        <v>76</v>
      </c>
      <c r="D332" s="73">
        <v>11</v>
      </c>
      <c r="E332" s="31" t="s">
        <v>145</v>
      </c>
      <c r="F332" s="31">
        <v>0</v>
      </c>
      <c r="G332" s="31" t="s">
        <v>145</v>
      </c>
      <c r="H332" s="31">
        <v>242</v>
      </c>
      <c r="I332" s="31" t="s">
        <v>1389</v>
      </c>
      <c r="J332" s="31">
        <v>2</v>
      </c>
      <c r="K332" s="31" t="s">
        <v>105</v>
      </c>
      <c r="L332" s="31">
        <v>6</v>
      </c>
      <c r="M332" s="31" t="s">
        <v>147</v>
      </c>
      <c r="N332" s="31">
        <v>8</v>
      </c>
      <c r="O332" s="31" t="s">
        <v>148</v>
      </c>
      <c r="P332" s="31">
        <v>3</v>
      </c>
      <c r="Q332" s="31" t="s">
        <v>109</v>
      </c>
      <c r="R332" s="31">
        <v>2</v>
      </c>
      <c r="S332" s="31" t="s">
        <v>1437</v>
      </c>
      <c r="T332" s="31" t="s">
        <v>1</v>
      </c>
      <c r="U332" s="31" t="s">
        <v>1264</v>
      </c>
      <c r="V332" s="31">
        <v>348</v>
      </c>
      <c r="W332" s="31" t="s">
        <v>2245</v>
      </c>
      <c r="X332" s="74">
        <v>2</v>
      </c>
      <c r="Y332" s="32" t="s">
        <v>2265</v>
      </c>
      <c r="Z332" s="32" t="s">
        <v>94</v>
      </c>
      <c r="AA332" s="32" t="s">
        <v>2273</v>
      </c>
      <c r="AB332" s="32" t="s">
        <v>2274</v>
      </c>
      <c r="AC332" s="32" t="s">
        <v>2275</v>
      </c>
      <c r="AD332" s="32" t="s">
        <v>2276</v>
      </c>
      <c r="AE332" s="75" t="s">
        <v>79</v>
      </c>
      <c r="AF332" s="31">
        <v>15005</v>
      </c>
      <c r="AG332" s="32" t="s">
        <v>1443</v>
      </c>
      <c r="AH332" s="32" t="s">
        <v>2277</v>
      </c>
      <c r="AI332" s="32" t="s">
        <v>1154</v>
      </c>
      <c r="AJ332" s="68">
        <v>100</v>
      </c>
      <c r="AK332" s="58" t="s">
        <v>91</v>
      </c>
      <c r="AL332" s="31"/>
      <c r="AM332" s="58" t="s">
        <v>82</v>
      </c>
      <c r="AN332" s="32"/>
      <c r="AO332" s="32"/>
      <c r="AP332" s="32"/>
      <c r="AQ332" s="32"/>
      <c r="AR332" s="32"/>
      <c r="AS332" s="32"/>
      <c r="AT332" s="32">
        <v>0</v>
      </c>
      <c r="AU332" s="32" t="s">
        <v>100</v>
      </c>
      <c r="AV332" s="32" t="s">
        <v>102</v>
      </c>
      <c r="AW332" s="32" t="s">
        <v>85</v>
      </c>
      <c r="AX332" s="77">
        <v>0</v>
      </c>
      <c r="AY332" s="77">
        <v>15</v>
      </c>
      <c r="AZ332" s="77">
        <v>15.01</v>
      </c>
      <c r="BA332" s="77">
        <v>60</v>
      </c>
      <c r="BB332" s="77">
        <v>60.01</v>
      </c>
      <c r="BC332" s="77">
        <v>130</v>
      </c>
      <c r="BD332" s="77">
        <v>0</v>
      </c>
      <c r="BE332" s="77">
        <v>0</v>
      </c>
      <c r="BF332" s="77">
        <v>0</v>
      </c>
      <c r="BG332" s="77">
        <v>0</v>
      </c>
      <c r="BH332" s="77">
        <v>0</v>
      </c>
      <c r="BI332" s="77">
        <v>100</v>
      </c>
      <c r="BJ332" s="77">
        <v>0</v>
      </c>
      <c r="BK332" s="77">
        <v>0</v>
      </c>
      <c r="BL332" s="77">
        <v>100</v>
      </c>
      <c r="BM332" s="77">
        <v>0</v>
      </c>
      <c r="BN332" s="77">
        <v>0</v>
      </c>
      <c r="BO332" s="77">
        <v>100</v>
      </c>
      <c r="BP332" s="78">
        <v>100</v>
      </c>
      <c r="BQ332" s="79">
        <v>0</v>
      </c>
      <c r="BR332" s="79">
        <v>0</v>
      </c>
      <c r="BS332" s="79">
        <v>0</v>
      </c>
      <c r="BT332" s="79">
        <v>0</v>
      </c>
      <c r="BU332" s="79">
        <v>0</v>
      </c>
      <c r="BV332" s="79">
        <v>100</v>
      </c>
      <c r="BW332" s="79">
        <v>100</v>
      </c>
      <c r="BX332" s="79">
        <v>100</v>
      </c>
      <c r="BY332" s="79">
        <v>100</v>
      </c>
      <c r="BZ332" s="79">
        <v>0</v>
      </c>
      <c r="CA332" s="79">
        <v>0</v>
      </c>
      <c r="CB332" s="79">
        <v>0</v>
      </c>
      <c r="CC332" s="76">
        <v>0</v>
      </c>
      <c r="CF332" s="42">
        <f t="shared" si="23"/>
        <v>0</v>
      </c>
      <c r="CG332" s="43" t="str">
        <f t="shared" si="24"/>
        <v>EN RIESGO</v>
      </c>
      <c r="CJ332" s="43">
        <v>100000000</v>
      </c>
      <c r="CL332" s="89"/>
      <c r="CM332" s="43" t="s">
        <v>98</v>
      </c>
      <c r="CO332" s="43" t="e">
        <v>#N/A</v>
      </c>
      <c r="DB332" s="43" t="s">
        <v>2278</v>
      </c>
    </row>
    <row r="333" spans="1:106" hidden="1" x14ac:dyDescent="0.25">
      <c r="A333" s="31">
        <v>15006</v>
      </c>
      <c r="B333" s="31">
        <v>21111</v>
      </c>
      <c r="C333" s="31" t="s">
        <v>76</v>
      </c>
      <c r="D333" s="73">
        <v>11</v>
      </c>
      <c r="E333" s="31" t="s">
        <v>145</v>
      </c>
      <c r="F333" s="31">
        <v>0</v>
      </c>
      <c r="G333" s="31" t="s">
        <v>145</v>
      </c>
      <c r="H333" s="31">
        <v>242</v>
      </c>
      <c r="I333" s="31" t="s">
        <v>1389</v>
      </c>
      <c r="J333" s="31">
        <v>2</v>
      </c>
      <c r="K333" s="31" t="s">
        <v>105</v>
      </c>
      <c r="L333" s="31">
        <v>6</v>
      </c>
      <c r="M333" s="31" t="s">
        <v>147</v>
      </c>
      <c r="N333" s="31">
        <v>8</v>
      </c>
      <c r="O333" s="31" t="s">
        <v>148</v>
      </c>
      <c r="P333" s="31">
        <v>3</v>
      </c>
      <c r="Q333" s="31" t="s">
        <v>109</v>
      </c>
      <c r="R333" s="31">
        <v>2</v>
      </c>
      <c r="S333" s="31" t="s">
        <v>1437</v>
      </c>
      <c r="T333" s="31" t="s">
        <v>1</v>
      </c>
      <c r="U333" s="31" t="s">
        <v>1264</v>
      </c>
      <c r="V333" s="31">
        <v>348</v>
      </c>
      <c r="W333" s="31" t="s">
        <v>2245</v>
      </c>
      <c r="X333" s="74">
        <v>1</v>
      </c>
      <c r="Y333" s="32" t="s">
        <v>1424</v>
      </c>
      <c r="Z333" s="32" t="s">
        <v>94</v>
      </c>
      <c r="AA333" s="32" t="s">
        <v>2279</v>
      </c>
      <c r="AB333" s="32" t="s">
        <v>2280</v>
      </c>
      <c r="AC333" s="32" t="s">
        <v>2281</v>
      </c>
      <c r="AD333" s="32" t="s">
        <v>2280</v>
      </c>
      <c r="AE333" s="75" t="s">
        <v>79</v>
      </c>
      <c r="AF333" s="31">
        <v>15006</v>
      </c>
      <c r="AG333" s="32" t="s">
        <v>1456</v>
      </c>
      <c r="AH333" s="32" t="s">
        <v>1457</v>
      </c>
      <c r="AI333" s="32" t="s">
        <v>87</v>
      </c>
      <c r="AJ333" s="68">
        <v>100</v>
      </c>
      <c r="AK333" s="58" t="s">
        <v>91</v>
      </c>
      <c r="AL333" s="31"/>
      <c r="AM333" s="58" t="s">
        <v>82</v>
      </c>
      <c r="AN333" s="32"/>
      <c r="AO333" s="32"/>
      <c r="AP333" s="32"/>
      <c r="AQ333" s="32"/>
      <c r="AR333" s="32"/>
      <c r="AS333" s="32"/>
      <c r="AT333" s="32">
        <v>0</v>
      </c>
      <c r="AU333" s="32" t="s">
        <v>88</v>
      </c>
      <c r="AV333" s="32" t="s">
        <v>89</v>
      </c>
      <c r="AW333" s="32" t="s">
        <v>85</v>
      </c>
      <c r="AX333" s="77">
        <v>0</v>
      </c>
      <c r="AY333" s="77">
        <v>15</v>
      </c>
      <c r="AZ333" s="77">
        <v>15.01</v>
      </c>
      <c r="BA333" s="77">
        <v>60</v>
      </c>
      <c r="BB333" s="77">
        <v>60.01</v>
      </c>
      <c r="BC333" s="77">
        <v>130</v>
      </c>
      <c r="BD333" s="77">
        <v>0</v>
      </c>
      <c r="BE333" s="77">
        <v>0</v>
      </c>
      <c r="BF333" s="77">
        <v>0</v>
      </c>
      <c r="BG333" s="77">
        <v>0</v>
      </c>
      <c r="BH333" s="77">
        <v>0</v>
      </c>
      <c r="BI333" s="77">
        <v>0</v>
      </c>
      <c r="BJ333" s="77">
        <v>0</v>
      </c>
      <c r="BK333" s="77">
        <v>0</v>
      </c>
      <c r="BL333" s="77">
        <v>0</v>
      </c>
      <c r="BM333" s="77">
        <v>0</v>
      </c>
      <c r="BN333" s="77">
        <v>0</v>
      </c>
      <c r="BO333" s="77">
        <v>0</v>
      </c>
      <c r="BP333" s="78">
        <v>100</v>
      </c>
      <c r="BQ333" s="79">
        <v>0</v>
      </c>
      <c r="BR333" s="79">
        <v>0</v>
      </c>
      <c r="BS333" s="79">
        <v>0</v>
      </c>
      <c r="BT333" s="79">
        <v>0</v>
      </c>
      <c r="BU333" s="79">
        <v>0</v>
      </c>
      <c r="BV333" s="79">
        <v>0</v>
      </c>
      <c r="BW333" s="79">
        <v>0</v>
      </c>
      <c r="BX333" s="79">
        <v>0</v>
      </c>
      <c r="BY333" s="79">
        <v>0</v>
      </c>
      <c r="BZ333" s="79">
        <v>0</v>
      </c>
      <c r="CA333" s="79">
        <v>0</v>
      </c>
      <c r="CB333" s="79">
        <v>0</v>
      </c>
      <c r="CC333" s="76">
        <v>0</v>
      </c>
      <c r="CF333" s="42">
        <f t="shared" si="23"/>
        <v>0</v>
      </c>
      <c r="CG333" s="43" t="str">
        <f t="shared" si="24"/>
        <v>EN RIESGO</v>
      </c>
      <c r="CJ333" s="43">
        <v>100000000</v>
      </c>
      <c r="CL333" s="89"/>
      <c r="CM333" s="43" t="e">
        <v>#N/A</v>
      </c>
      <c r="CO333" s="43" t="e">
        <v>#N/A</v>
      </c>
      <c r="DB333" s="43" t="s">
        <v>1458</v>
      </c>
    </row>
    <row r="334" spans="1:106" hidden="1" x14ac:dyDescent="0.25">
      <c r="A334" s="31">
        <v>15007</v>
      </c>
      <c r="B334" s="31">
        <v>21111</v>
      </c>
      <c r="C334" s="31" t="s">
        <v>76</v>
      </c>
      <c r="D334" s="73">
        <v>11</v>
      </c>
      <c r="E334" s="31" t="s">
        <v>145</v>
      </c>
      <c r="F334" s="31">
        <v>0</v>
      </c>
      <c r="G334" s="31" t="s">
        <v>145</v>
      </c>
      <c r="H334" s="31">
        <v>242</v>
      </c>
      <c r="I334" s="31" t="s">
        <v>1389</v>
      </c>
      <c r="J334" s="31">
        <v>2</v>
      </c>
      <c r="K334" s="31" t="s">
        <v>105</v>
      </c>
      <c r="L334" s="31">
        <v>6</v>
      </c>
      <c r="M334" s="31" t="s">
        <v>147</v>
      </c>
      <c r="N334" s="31">
        <v>8</v>
      </c>
      <c r="O334" s="31" t="s">
        <v>148</v>
      </c>
      <c r="P334" s="31">
        <v>3</v>
      </c>
      <c r="Q334" s="31" t="s">
        <v>109</v>
      </c>
      <c r="R334" s="31">
        <v>2</v>
      </c>
      <c r="S334" s="31" t="s">
        <v>1437</v>
      </c>
      <c r="T334" s="31" t="s">
        <v>1</v>
      </c>
      <c r="U334" s="31" t="s">
        <v>1264</v>
      </c>
      <c r="V334" s="31">
        <v>348</v>
      </c>
      <c r="W334" s="31" t="s">
        <v>2245</v>
      </c>
      <c r="X334" s="74">
        <v>1</v>
      </c>
      <c r="Y334" s="32" t="s">
        <v>1424</v>
      </c>
      <c r="Z334" s="32" t="s">
        <v>94</v>
      </c>
      <c r="AA334" s="32" t="s">
        <v>2282</v>
      </c>
      <c r="AB334" s="32" t="s">
        <v>2283</v>
      </c>
      <c r="AC334" s="32" t="s">
        <v>2284</v>
      </c>
      <c r="AD334" s="32" t="s">
        <v>2285</v>
      </c>
      <c r="AE334" s="75" t="s">
        <v>79</v>
      </c>
      <c r="AF334" s="31">
        <v>15007</v>
      </c>
      <c r="AG334" s="32" t="s">
        <v>2286</v>
      </c>
      <c r="AH334" s="32" t="s">
        <v>2287</v>
      </c>
      <c r="AI334" s="32" t="s">
        <v>1437</v>
      </c>
      <c r="AJ334" s="68">
        <v>9000</v>
      </c>
      <c r="AK334" s="58" t="s">
        <v>91</v>
      </c>
      <c r="AL334" s="31"/>
      <c r="AM334" s="58" t="s">
        <v>82</v>
      </c>
      <c r="AN334" s="32"/>
      <c r="AO334" s="32"/>
      <c r="AP334" s="32"/>
      <c r="AQ334" s="32"/>
      <c r="AR334" s="32"/>
      <c r="AS334" s="32"/>
      <c r="AT334" s="32">
        <v>8</v>
      </c>
      <c r="AU334" s="32" t="s">
        <v>92</v>
      </c>
      <c r="AV334" s="32" t="s">
        <v>93</v>
      </c>
      <c r="AW334" s="32" t="s">
        <v>85</v>
      </c>
      <c r="AX334" s="77">
        <v>0</v>
      </c>
      <c r="AY334" s="77">
        <v>20</v>
      </c>
      <c r="AZ334" s="77">
        <v>20.010000000000002</v>
      </c>
      <c r="BA334" s="77">
        <v>80</v>
      </c>
      <c r="BB334" s="77">
        <v>80.010000000000005</v>
      </c>
      <c r="BC334" s="77">
        <v>130</v>
      </c>
      <c r="BD334" s="77">
        <v>0</v>
      </c>
      <c r="BE334" s="77">
        <v>0</v>
      </c>
      <c r="BF334" s="77">
        <v>0</v>
      </c>
      <c r="BG334" s="77">
        <v>0</v>
      </c>
      <c r="BH334" s="77">
        <v>0</v>
      </c>
      <c r="BI334" s="77">
        <v>0</v>
      </c>
      <c r="BJ334" s="77">
        <v>0</v>
      </c>
      <c r="BK334" s="77">
        <v>0</v>
      </c>
      <c r="BL334" s="77">
        <v>0</v>
      </c>
      <c r="BM334" s="77">
        <v>0</v>
      </c>
      <c r="BN334" s="77">
        <v>0</v>
      </c>
      <c r="BO334" s="77">
        <v>0</v>
      </c>
      <c r="BP334" s="78">
        <v>9000</v>
      </c>
      <c r="BQ334" s="79">
        <v>0</v>
      </c>
      <c r="BR334" s="79">
        <v>0</v>
      </c>
      <c r="BS334" s="79">
        <v>0</v>
      </c>
      <c r="BT334" s="79">
        <v>0</v>
      </c>
      <c r="BU334" s="79">
        <v>0</v>
      </c>
      <c r="BV334" s="79">
        <v>0</v>
      </c>
      <c r="BW334" s="79">
        <v>0</v>
      </c>
      <c r="BX334" s="79">
        <v>0</v>
      </c>
      <c r="BY334" s="79">
        <v>0</v>
      </c>
      <c r="BZ334" s="79">
        <v>0</v>
      </c>
      <c r="CA334" s="79">
        <v>0</v>
      </c>
      <c r="CB334" s="79">
        <v>0</v>
      </c>
      <c r="CC334" s="76">
        <v>0</v>
      </c>
      <c r="CF334" s="42">
        <f t="shared" si="23"/>
        <v>0</v>
      </c>
      <c r="CG334" s="43" t="str">
        <f t="shared" si="24"/>
        <v>EN RIESGO</v>
      </c>
      <c r="CJ334" s="43">
        <v>100000000</v>
      </c>
      <c r="CL334" s="89"/>
      <c r="CM334" s="43" t="e">
        <v>#N/A</v>
      </c>
      <c r="CO334" s="43" t="e">
        <v>#N/A</v>
      </c>
      <c r="DB334" s="43" t="s">
        <v>2288</v>
      </c>
    </row>
    <row r="335" spans="1:106" hidden="1" x14ac:dyDescent="0.25">
      <c r="A335" s="31">
        <v>15008</v>
      </c>
      <c r="B335" s="31">
        <v>21111</v>
      </c>
      <c r="C335" s="31" t="s">
        <v>76</v>
      </c>
      <c r="D335" s="73">
        <v>11</v>
      </c>
      <c r="E335" s="31" t="s">
        <v>145</v>
      </c>
      <c r="F335" s="31">
        <v>0</v>
      </c>
      <c r="G335" s="31" t="s">
        <v>145</v>
      </c>
      <c r="H335" s="31">
        <v>242</v>
      </c>
      <c r="I335" s="31" t="s">
        <v>1389</v>
      </c>
      <c r="J335" s="31">
        <v>2</v>
      </c>
      <c r="K335" s="31" t="s">
        <v>105</v>
      </c>
      <c r="L335" s="31">
        <v>6</v>
      </c>
      <c r="M335" s="31" t="s">
        <v>147</v>
      </c>
      <c r="N335" s="31">
        <v>8</v>
      </c>
      <c r="O335" s="31" t="s">
        <v>148</v>
      </c>
      <c r="P335" s="31">
        <v>3</v>
      </c>
      <c r="Q335" s="31" t="s">
        <v>109</v>
      </c>
      <c r="R335" s="31">
        <v>2</v>
      </c>
      <c r="S335" s="31" t="s">
        <v>1437</v>
      </c>
      <c r="T335" s="31" t="s">
        <v>1</v>
      </c>
      <c r="U335" s="31" t="s">
        <v>1264</v>
      </c>
      <c r="V335" s="31">
        <v>348</v>
      </c>
      <c r="W335" s="31" t="s">
        <v>2245</v>
      </c>
      <c r="X335" s="74">
        <v>2</v>
      </c>
      <c r="Y335" s="32" t="s">
        <v>2289</v>
      </c>
      <c r="Z335" s="32" t="s">
        <v>94</v>
      </c>
      <c r="AA335" s="32" t="s">
        <v>2290</v>
      </c>
      <c r="AB335" s="32" t="s">
        <v>2283</v>
      </c>
      <c r="AC335" s="32" t="s">
        <v>2284</v>
      </c>
      <c r="AD335" s="32" t="s">
        <v>2291</v>
      </c>
      <c r="AE335" s="75" t="s">
        <v>79</v>
      </c>
      <c r="AF335" s="31">
        <v>15008</v>
      </c>
      <c r="AG335" s="32" t="s">
        <v>2292</v>
      </c>
      <c r="AH335" s="32" t="s">
        <v>2293</v>
      </c>
      <c r="AI335" s="32" t="s">
        <v>1437</v>
      </c>
      <c r="AJ335" s="68">
        <v>400</v>
      </c>
      <c r="AK335" s="58" t="s">
        <v>91</v>
      </c>
      <c r="AL335" s="31"/>
      <c r="AM335" s="58" t="s">
        <v>82</v>
      </c>
      <c r="AN335" s="32"/>
      <c r="AO335" s="32"/>
      <c r="AP335" s="32"/>
      <c r="AQ335" s="32"/>
      <c r="AR335" s="32"/>
      <c r="AS335" s="32"/>
      <c r="AT335" s="32">
        <v>0</v>
      </c>
      <c r="AU335" s="32" t="s">
        <v>92</v>
      </c>
      <c r="AV335" s="32" t="s">
        <v>93</v>
      </c>
      <c r="AW335" s="32" t="s">
        <v>85</v>
      </c>
      <c r="AX335" s="77">
        <v>0</v>
      </c>
      <c r="AY335" s="77">
        <v>20</v>
      </c>
      <c r="AZ335" s="77">
        <v>20.010000000000002</v>
      </c>
      <c r="BA335" s="77">
        <v>80</v>
      </c>
      <c r="BB335" s="77">
        <v>80.010000000000005</v>
      </c>
      <c r="BC335" s="77">
        <v>130</v>
      </c>
      <c r="BD335" s="77">
        <v>0</v>
      </c>
      <c r="BE335" s="77">
        <v>0</v>
      </c>
      <c r="BF335" s="77">
        <v>0</v>
      </c>
      <c r="BG335" s="77">
        <v>0</v>
      </c>
      <c r="BH335" s="77">
        <v>0</v>
      </c>
      <c r="BI335" s="77">
        <v>0</v>
      </c>
      <c r="BJ335" s="77">
        <v>0</v>
      </c>
      <c r="BK335" s="77">
        <v>0</v>
      </c>
      <c r="BL335" s="77">
        <v>0</v>
      </c>
      <c r="BM335" s="77">
        <v>0</v>
      </c>
      <c r="BN335" s="77">
        <v>0</v>
      </c>
      <c r="BO335" s="77">
        <v>0</v>
      </c>
      <c r="BP335" s="78">
        <v>400</v>
      </c>
      <c r="BQ335" s="79">
        <v>0</v>
      </c>
      <c r="BR335" s="79">
        <v>0</v>
      </c>
      <c r="BS335" s="79">
        <v>0</v>
      </c>
      <c r="BT335" s="79">
        <v>0</v>
      </c>
      <c r="BU335" s="79">
        <v>0</v>
      </c>
      <c r="BV335" s="79">
        <v>0</v>
      </c>
      <c r="BW335" s="79">
        <v>0</v>
      </c>
      <c r="BX335" s="79">
        <v>0</v>
      </c>
      <c r="BY335" s="79">
        <v>0</v>
      </c>
      <c r="BZ335" s="79">
        <v>0</v>
      </c>
      <c r="CA335" s="79">
        <v>0</v>
      </c>
      <c r="CB335" s="79">
        <v>0</v>
      </c>
      <c r="CC335" s="76">
        <v>0</v>
      </c>
      <c r="CF335" s="42">
        <f t="shared" si="23"/>
        <v>0</v>
      </c>
      <c r="CG335" s="43" t="str">
        <f t="shared" si="24"/>
        <v>EN RIESGO</v>
      </c>
      <c r="CJ335" s="43">
        <v>100000000</v>
      </c>
      <c r="CL335" s="89"/>
      <c r="CM335" s="43" t="e">
        <v>#N/A</v>
      </c>
      <c r="CO335" s="43" t="e">
        <v>#N/A</v>
      </c>
      <c r="DB335" s="43" t="s">
        <v>2294</v>
      </c>
    </row>
    <row r="336" spans="1:106" hidden="1" x14ac:dyDescent="0.25">
      <c r="A336" s="31">
        <v>15009</v>
      </c>
      <c r="B336" s="31">
        <v>21111</v>
      </c>
      <c r="C336" s="31" t="s">
        <v>76</v>
      </c>
      <c r="D336" s="73">
        <v>11</v>
      </c>
      <c r="E336" s="31" t="s">
        <v>145</v>
      </c>
      <c r="F336" s="31">
        <v>0</v>
      </c>
      <c r="G336" s="31" t="s">
        <v>145</v>
      </c>
      <c r="H336" s="31">
        <v>242</v>
      </c>
      <c r="I336" s="31" t="s">
        <v>1389</v>
      </c>
      <c r="J336" s="31">
        <v>2</v>
      </c>
      <c r="K336" s="31" t="s">
        <v>105</v>
      </c>
      <c r="L336" s="31">
        <v>6</v>
      </c>
      <c r="M336" s="31" t="s">
        <v>147</v>
      </c>
      <c r="N336" s="31">
        <v>8</v>
      </c>
      <c r="O336" s="31" t="s">
        <v>148</v>
      </c>
      <c r="P336" s="31">
        <v>3</v>
      </c>
      <c r="Q336" s="31" t="s">
        <v>109</v>
      </c>
      <c r="R336" s="31">
        <v>2</v>
      </c>
      <c r="S336" s="31" t="s">
        <v>1437</v>
      </c>
      <c r="T336" s="31" t="s">
        <v>1</v>
      </c>
      <c r="U336" s="31" t="s">
        <v>1264</v>
      </c>
      <c r="V336" s="31">
        <v>348</v>
      </c>
      <c r="W336" s="31" t="s">
        <v>2245</v>
      </c>
      <c r="X336" s="74">
        <v>2</v>
      </c>
      <c r="Y336" s="32" t="s">
        <v>2289</v>
      </c>
      <c r="Z336" s="32" t="s">
        <v>94</v>
      </c>
      <c r="AA336" s="32" t="s">
        <v>2295</v>
      </c>
      <c r="AB336" s="32" t="s">
        <v>2274</v>
      </c>
      <c r="AC336" s="32" t="s">
        <v>2296</v>
      </c>
      <c r="AD336" s="32" t="s">
        <v>2276</v>
      </c>
      <c r="AE336" s="75" t="s">
        <v>79</v>
      </c>
      <c r="AF336" s="31">
        <v>15009</v>
      </c>
      <c r="AG336" s="32" t="s">
        <v>1443</v>
      </c>
      <c r="AH336" s="32" t="s">
        <v>1444</v>
      </c>
      <c r="AI336" s="32" t="s">
        <v>87</v>
      </c>
      <c r="AJ336" s="68">
        <v>100</v>
      </c>
      <c r="AK336" s="58" t="s">
        <v>91</v>
      </c>
      <c r="AL336" s="31"/>
      <c r="AM336" s="58" t="s">
        <v>82</v>
      </c>
      <c r="AN336" s="32"/>
      <c r="AO336" s="32"/>
      <c r="AP336" s="32"/>
      <c r="AQ336" s="32"/>
      <c r="AR336" s="32"/>
      <c r="AS336" s="32"/>
      <c r="AT336" s="32">
        <v>0</v>
      </c>
      <c r="AU336" s="32" t="s">
        <v>88</v>
      </c>
      <c r="AV336" s="32" t="s">
        <v>93</v>
      </c>
      <c r="AW336" s="32" t="s">
        <v>85</v>
      </c>
      <c r="AX336" s="77">
        <v>0</v>
      </c>
      <c r="AY336" s="77">
        <v>20</v>
      </c>
      <c r="AZ336" s="77">
        <v>20.010000000000002</v>
      </c>
      <c r="BA336" s="77">
        <v>80</v>
      </c>
      <c r="BB336" s="77">
        <v>80.010000000000005</v>
      </c>
      <c r="BC336" s="77">
        <v>130</v>
      </c>
      <c r="BD336" s="77">
        <v>0</v>
      </c>
      <c r="BE336" s="77">
        <v>0</v>
      </c>
      <c r="BF336" s="77">
        <v>0</v>
      </c>
      <c r="BG336" s="77">
        <v>0</v>
      </c>
      <c r="BH336" s="77">
        <v>0</v>
      </c>
      <c r="BI336" s="77">
        <v>0</v>
      </c>
      <c r="BJ336" s="77">
        <v>0</v>
      </c>
      <c r="BK336" s="77">
        <v>0</v>
      </c>
      <c r="BL336" s="77">
        <v>0</v>
      </c>
      <c r="BM336" s="77">
        <v>0</v>
      </c>
      <c r="BN336" s="77">
        <v>0</v>
      </c>
      <c r="BO336" s="77">
        <v>0</v>
      </c>
      <c r="BP336" s="78">
        <v>100</v>
      </c>
      <c r="BQ336" s="79">
        <v>0</v>
      </c>
      <c r="BR336" s="79">
        <v>0</v>
      </c>
      <c r="BS336" s="79">
        <v>0</v>
      </c>
      <c r="BT336" s="79">
        <v>0</v>
      </c>
      <c r="BU336" s="79">
        <v>0</v>
      </c>
      <c r="BV336" s="79">
        <v>0</v>
      </c>
      <c r="BW336" s="79">
        <v>0</v>
      </c>
      <c r="BX336" s="79">
        <v>0</v>
      </c>
      <c r="BY336" s="79">
        <v>0</v>
      </c>
      <c r="BZ336" s="79">
        <v>0</v>
      </c>
      <c r="CA336" s="79">
        <v>0</v>
      </c>
      <c r="CB336" s="79">
        <v>0</v>
      </c>
      <c r="CC336" s="76">
        <v>0</v>
      </c>
      <c r="CF336" s="42">
        <f t="shared" si="23"/>
        <v>0</v>
      </c>
      <c r="CG336" s="43" t="str">
        <f t="shared" si="24"/>
        <v>EN RIESGO</v>
      </c>
      <c r="CJ336" s="43">
        <v>100000000</v>
      </c>
      <c r="CL336" s="89"/>
      <c r="CM336" s="43" t="e">
        <v>#N/A</v>
      </c>
      <c r="CO336" s="43" t="e">
        <v>#N/A</v>
      </c>
      <c r="DB336" s="43" t="s">
        <v>2297</v>
      </c>
    </row>
    <row r="337" spans="1:106" hidden="1" x14ac:dyDescent="0.25">
      <c r="A337" s="31">
        <v>15010</v>
      </c>
      <c r="B337" s="31">
        <v>21111</v>
      </c>
      <c r="C337" s="31" t="s">
        <v>76</v>
      </c>
      <c r="D337" s="73">
        <v>11</v>
      </c>
      <c r="E337" s="31" t="s">
        <v>145</v>
      </c>
      <c r="F337" s="31">
        <v>0</v>
      </c>
      <c r="G337" s="31" t="s">
        <v>145</v>
      </c>
      <c r="H337" s="31">
        <v>242</v>
      </c>
      <c r="I337" s="31" t="s">
        <v>1389</v>
      </c>
      <c r="J337" s="31">
        <v>2</v>
      </c>
      <c r="K337" s="31" t="s">
        <v>105</v>
      </c>
      <c r="L337" s="31">
        <v>6</v>
      </c>
      <c r="M337" s="31" t="s">
        <v>147</v>
      </c>
      <c r="N337" s="31">
        <v>8</v>
      </c>
      <c r="O337" s="31" t="s">
        <v>148</v>
      </c>
      <c r="P337" s="31">
        <v>3</v>
      </c>
      <c r="Q337" s="31" t="s">
        <v>109</v>
      </c>
      <c r="R337" s="31">
        <v>2</v>
      </c>
      <c r="S337" s="31" t="s">
        <v>1437</v>
      </c>
      <c r="T337" s="31" t="s">
        <v>1</v>
      </c>
      <c r="U337" s="31" t="s">
        <v>1264</v>
      </c>
      <c r="V337" s="31">
        <v>348</v>
      </c>
      <c r="W337" s="31" t="s">
        <v>2245</v>
      </c>
      <c r="X337" s="74">
        <v>2</v>
      </c>
      <c r="Y337" s="32" t="s">
        <v>2289</v>
      </c>
      <c r="Z337" s="32" t="s">
        <v>94</v>
      </c>
      <c r="AA337" s="32" t="s">
        <v>2298</v>
      </c>
      <c r="AB337" s="32" t="s">
        <v>2280</v>
      </c>
      <c r="AC337" s="32" t="s">
        <v>2281</v>
      </c>
      <c r="AD337" s="32" t="s">
        <v>2280</v>
      </c>
      <c r="AE337" s="75" t="s">
        <v>79</v>
      </c>
      <c r="AF337" s="31">
        <v>15010</v>
      </c>
      <c r="AG337" s="32" t="s">
        <v>1456</v>
      </c>
      <c r="AH337" s="32" t="s">
        <v>1457</v>
      </c>
      <c r="AI337" s="32" t="s">
        <v>87</v>
      </c>
      <c r="AJ337" s="68">
        <v>100</v>
      </c>
      <c r="AK337" s="58" t="s">
        <v>91</v>
      </c>
      <c r="AL337" s="31"/>
      <c r="AM337" s="58" t="s">
        <v>82</v>
      </c>
      <c r="AN337" s="32"/>
      <c r="AO337" s="32"/>
      <c r="AP337" s="32"/>
      <c r="AQ337" s="32"/>
      <c r="AR337" s="32"/>
      <c r="AS337" s="32"/>
      <c r="AT337" s="32">
        <v>0</v>
      </c>
      <c r="AU337" s="32" t="s">
        <v>88</v>
      </c>
      <c r="AV337" s="32" t="s">
        <v>89</v>
      </c>
      <c r="AW337" s="32" t="s">
        <v>85</v>
      </c>
      <c r="AX337" s="77">
        <v>0</v>
      </c>
      <c r="AY337" s="77">
        <v>15</v>
      </c>
      <c r="AZ337" s="77">
        <v>15.01</v>
      </c>
      <c r="BA337" s="77">
        <v>60</v>
      </c>
      <c r="BB337" s="77">
        <v>60.01</v>
      </c>
      <c r="BC337" s="77">
        <v>130</v>
      </c>
      <c r="BD337" s="77">
        <v>0</v>
      </c>
      <c r="BE337" s="77">
        <v>0</v>
      </c>
      <c r="BF337" s="77">
        <v>0</v>
      </c>
      <c r="BG337" s="77">
        <v>0</v>
      </c>
      <c r="BH337" s="77">
        <v>0</v>
      </c>
      <c r="BI337" s="77">
        <v>0</v>
      </c>
      <c r="BJ337" s="77">
        <v>0</v>
      </c>
      <c r="BK337" s="77">
        <v>0</v>
      </c>
      <c r="BL337" s="77">
        <v>0</v>
      </c>
      <c r="BM337" s="77">
        <v>0</v>
      </c>
      <c r="BN337" s="77">
        <v>0</v>
      </c>
      <c r="BO337" s="77">
        <v>0</v>
      </c>
      <c r="BP337" s="78">
        <v>100</v>
      </c>
      <c r="BQ337" s="79">
        <v>0</v>
      </c>
      <c r="BR337" s="79">
        <v>0</v>
      </c>
      <c r="BS337" s="79">
        <v>0</v>
      </c>
      <c r="BT337" s="79">
        <v>0</v>
      </c>
      <c r="BU337" s="79">
        <v>0</v>
      </c>
      <c r="BV337" s="79">
        <v>0</v>
      </c>
      <c r="BW337" s="79">
        <v>0</v>
      </c>
      <c r="BX337" s="79">
        <v>0</v>
      </c>
      <c r="BY337" s="79">
        <v>0</v>
      </c>
      <c r="BZ337" s="79">
        <v>0</v>
      </c>
      <c r="CA337" s="79">
        <v>0</v>
      </c>
      <c r="CB337" s="79">
        <v>0</v>
      </c>
      <c r="CC337" s="76">
        <v>0</v>
      </c>
      <c r="CF337" s="42">
        <f t="shared" si="23"/>
        <v>0</v>
      </c>
      <c r="CG337" s="43" t="str">
        <f t="shared" si="24"/>
        <v>EN RIESGO</v>
      </c>
      <c r="CJ337" s="43">
        <v>100000000</v>
      </c>
      <c r="CL337" s="89"/>
      <c r="CM337" s="43" t="e">
        <v>#N/A</v>
      </c>
      <c r="CO337" s="43" t="e">
        <v>#N/A</v>
      </c>
      <c r="DB337" s="43" t="s">
        <v>1458</v>
      </c>
    </row>
    <row r="338" spans="1:106" hidden="1" x14ac:dyDescent="0.25">
      <c r="A338" s="31">
        <v>15011</v>
      </c>
      <c r="B338" s="31">
        <v>21111</v>
      </c>
      <c r="C338" s="31" t="s">
        <v>76</v>
      </c>
      <c r="D338" s="73">
        <v>11</v>
      </c>
      <c r="E338" s="31" t="s">
        <v>145</v>
      </c>
      <c r="F338" s="31">
        <v>0</v>
      </c>
      <c r="G338" s="31" t="s">
        <v>145</v>
      </c>
      <c r="H338" s="31">
        <v>242</v>
      </c>
      <c r="I338" s="31" t="s">
        <v>1389</v>
      </c>
      <c r="J338" s="31">
        <v>2</v>
      </c>
      <c r="K338" s="31" t="s">
        <v>105</v>
      </c>
      <c r="L338" s="31">
        <v>6</v>
      </c>
      <c r="M338" s="31" t="s">
        <v>147</v>
      </c>
      <c r="N338" s="31">
        <v>8</v>
      </c>
      <c r="O338" s="31" t="s">
        <v>148</v>
      </c>
      <c r="P338" s="31">
        <v>3</v>
      </c>
      <c r="Q338" s="31" t="s">
        <v>109</v>
      </c>
      <c r="R338" s="31">
        <v>2</v>
      </c>
      <c r="S338" s="31" t="s">
        <v>1437</v>
      </c>
      <c r="T338" s="31" t="s">
        <v>1</v>
      </c>
      <c r="U338" s="31" t="s">
        <v>1264</v>
      </c>
      <c r="V338" s="31">
        <v>348</v>
      </c>
      <c r="W338" s="31" t="s">
        <v>2245</v>
      </c>
      <c r="X338" s="74">
        <v>2</v>
      </c>
      <c r="Y338" s="32" t="s">
        <v>2289</v>
      </c>
      <c r="Z338" s="32" t="s">
        <v>94</v>
      </c>
      <c r="AA338" s="32" t="s">
        <v>2299</v>
      </c>
      <c r="AB338" s="32" t="s">
        <v>2300</v>
      </c>
      <c r="AC338" s="32" t="s">
        <v>2301</v>
      </c>
      <c r="AD338" s="32" t="s">
        <v>2280</v>
      </c>
      <c r="AE338" s="75" t="s">
        <v>79</v>
      </c>
      <c r="AF338" s="31">
        <v>15011</v>
      </c>
      <c r="AG338" s="32" t="s">
        <v>1469</v>
      </c>
      <c r="AH338" s="32" t="s">
        <v>2302</v>
      </c>
      <c r="AI338" s="32" t="s">
        <v>87</v>
      </c>
      <c r="AJ338" s="68">
        <v>100</v>
      </c>
      <c r="AK338" s="58" t="s">
        <v>91</v>
      </c>
      <c r="AL338" s="31"/>
      <c r="AM338" s="58" t="s">
        <v>82</v>
      </c>
      <c r="AN338" s="32"/>
      <c r="AO338" s="32"/>
      <c r="AP338" s="32"/>
      <c r="AQ338" s="32"/>
      <c r="AR338" s="32"/>
      <c r="AS338" s="32"/>
      <c r="AT338" s="32">
        <v>0</v>
      </c>
      <c r="AU338" s="32" t="s">
        <v>88</v>
      </c>
      <c r="AV338" s="32" t="s">
        <v>93</v>
      </c>
      <c r="AW338" s="32" t="s">
        <v>85</v>
      </c>
      <c r="AX338" s="77">
        <v>0</v>
      </c>
      <c r="AY338" s="77">
        <v>20</v>
      </c>
      <c r="AZ338" s="77">
        <v>20.010000000000002</v>
      </c>
      <c r="BA338" s="77">
        <v>80</v>
      </c>
      <c r="BB338" s="77">
        <v>80.010000000000005</v>
      </c>
      <c r="BC338" s="77">
        <v>130</v>
      </c>
      <c r="BD338" s="77">
        <v>0</v>
      </c>
      <c r="BE338" s="77">
        <v>0</v>
      </c>
      <c r="BF338" s="77">
        <v>0</v>
      </c>
      <c r="BG338" s="77">
        <v>0</v>
      </c>
      <c r="BH338" s="77">
        <v>0</v>
      </c>
      <c r="BI338" s="77">
        <v>0</v>
      </c>
      <c r="BJ338" s="77">
        <v>0</v>
      </c>
      <c r="BK338" s="77">
        <v>0</v>
      </c>
      <c r="BL338" s="77">
        <v>0</v>
      </c>
      <c r="BM338" s="77">
        <v>0</v>
      </c>
      <c r="BN338" s="77">
        <v>0</v>
      </c>
      <c r="BO338" s="77">
        <v>0</v>
      </c>
      <c r="BP338" s="78">
        <v>100</v>
      </c>
      <c r="BQ338" s="79">
        <v>0</v>
      </c>
      <c r="BR338" s="79">
        <v>0</v>
      </c>
      <c r="BS338" s="79">
        <v>0</v>
      </c>
      <c r="BT338" s="79">
        <v>0</v>
      </c>
      <c r="BU338" s="79">
        <v>0</v>
      </c>
      <c r="BV338" s="79">
        <v>0</v>
      </c>
      <c r="BW338" s="79">
        <v>0</v>
      </c>
      <c r="BX338" s="79">
        <v>0</v>
      </c>
      <c r="BY338" s="79">
        <v>0</v>
      </c>
      <c r="BZ338" s="79">
        <v>0</v>
      </c>
      <c r="CA338" s="79">
        <v>0</v>
      </c>
      <c r="CB338" s="79">
        <v>0</v>
      </c>
      <c r="CC338" s="76">
        <v>0</v>
      </c>
      <c r="CF338" s="42">
        <f t="shared" si="23"/>
        <v>0</v>
      </c>
      <c r="CG338" s="43" t="str">
        <f t="shared" si="24"/>
        <v>EN RIESGO</v>
      </c>
      <c r="CJ338" s="43">
        <v>100000000</v>
      </c>
      <c r="CL338" s="89"/>
      <c r="CM338" s="43" t="e">
        <v>#N/A</v>
      </c>
      <c r="CO338" s="43" t="e">
        <v>#N/A</v>
      </c>
      <c r="DB338" s="43" t="s">
        <v>2303</v>
      </c>
    </row>
    <row r="339" spans="1:106" hidden="1" x14ac:dyDescent="0.25">
      <c r="A339" s="31">
        <v>15012</v>
      </c>
      <c r="B339" s="31">
        <v>21111</v>
      </c>
      <c r="C339" s="31" t="s">
        <v>76</v>
      </c>
      <c r="D339" s="73">
        <v>11</v>
      </c>
      <c r="E339" s="31" t="s">
        <v>145</v>
      </c>
      <c r="F339" s="31">
        <v>0</v>
      </c>
      <c r="G339" s="31" t="s">
        <v>145</v>
      </c>
      <c r="H339" s="31">
        <v>242</v>
      </c>
      <c r="I339" s="31" t="s">
        <v>1389</v>
      </c>
      <c r="J339" s="31">
        <v>2</v>
      </c>
      <c r="K339" s="31" t="s">
        <v>105</v>
      </c>
      <c r="L339" s="31">
        <v>6</v>
      </c>
      <c r="M339" s="31" t="s">
        <v>147</v>
      </c>
      <c r="N339" s="31">
        <v>8</v>
      </c>
      <c r="O339" s="31" t="s">
        <v>148</v>
      </c>
      <c r="P339" s="31">
        <v>3</v>
      </c>
      <c r="Q339" s="31" t="s">
        <v>109</v>
      </c>
      <c r="R339" s="31">
        <v>2</v>
      </c>
      <c r="S339" s="31" t="s">
        <v>1437</v>
      </c>
      <c r="T339" s="31" t="s">
        <v>1</v>
      </c>
      <c r="U339" s="31" t="s">
        <v>1264</v>
      </c>
      <c r="V339" s="31">
        <v>348</v>
      </c>
      <c r="W339" s="31" t="s">
        <v>2245</v>
      </c>
      <c r="X339" s="74">
        <v>1</v>
      </c>
      <c r="Y339" s="32" t="s">
        <v>1424</v>
      </c>
      <c r="Z339" s="32" t="s">
        <v>94</v>
      </c>
      <c r="AA339" s="32" t="s">
        <v>2304</v>
      </c>
      <c r="AB339" s="32" t="s">
        <v>2305</v>
      </c>
      <c r="AC339" s="32" t="s">
        <v>2306</v>
      </c>
      <c r="AD339" s="32" t="s">
        <v>2291</v>
      </c>
      <c r="AE339" s="75" t="s">
        <v>79</v>
      </c>
      <c r="AF339" s="31">
        <v>15012</v>
      </c>
      <c r="AG339" s="32" t="s">
        <v>1475</v>
      </c>
      <c r="AH339" s="32" t="s">
        <v>1476</v>
      </c>
      <c r="AI339" s="32" t="s">
        <v>87</v>
      </c>
      <c r="AJ339" s="68">
        <v>100</v>
      </c>
      <c r="AK339" s="58" t="s">
        <v>91</v>
      </c>
      <c r="AL339" s="31"/>
      <c r="AM339" s="58" t="s">
        <v>82</v>
      </c>
      <c r="AN339" s="32"/>
      <c r="AO339" s="32"/>
      <c r="AP339" s="32"/>
      <c r="AQ339" s="32"/>
      <c r="AR339" s="32"/>
      <c r="AS339" s="32"/>
      <c r="AT339" s="32">
        <v>0</v>
      </c>
      <c r="AU339" s="32" t="s">
        <v>88</v>
      </c>
      <c r="AV339" s="32" t="s">
        <v>89</v>
      </c>
      <c r="AW339" s="32" t="s">
        <v>85</v>
      </c>
      <c r="AX339" s="77">
        <v>0</v>
      </c>
      <c r="AY339" s="77">
        <v>15</v>
      </c>
      <c r="AZ339" s="77">
        <v>15.01</v>
      </c>
      <c r="BA339" s="77">
        <v>60</v>
      </c>
      <c r="BB339" s="77">
        <v>60.01</v>
      </c>
      <c r="BC339" s="77">
        <v>130</v>
      </c>
      <c r="BD339" s="77">
        <v>0</v>
      </c>
      <c r="BE339" s="77">
        <v>0</v>
      </c>
      <c r="BF339" s="77">
        <v>0</v>
      </c>
      <c r="BG339" s="77">
        <v>0</v>
      </c>
      <c r="BH339" s="77">
        <v>0</v>
      </c>
      <c r="BI339" s="77">
        <v>0</v>
      </c>
      <c r="BJ339" s="77">
        <v>0</v>
      </c>
      <c r="BK339" s="77">
        <v>0</v>
      </c>
      <c r="BL339" s="77">
        <v>0</v>
      </c>
      <c r="BM339" s="77">
        <v>0</v>
      </c>
      <c r="BN339" s="77">
        <v>0</v>
      </c>
      <c r="BO339" s="77">
        <v>0</v>
      </c>
      <c r="BP339" s="78">
        <v>100</v>
      </c>
      <c r="BQ339" s="79">
        <v>0</v>
      </c>
      <c r="BR339" s="79">
        <v>0</v>
      </c>
      <c r="BS339" s="79">
        <v>0</v>
      </c>
      <c r="BT339" s="79">
        <v>0</v>
      </c>
      <c r="BU339" s="79">
        <v>0</v>
      </c>
      <c r="BV339" s="79">
        <v>0</v>
      </c>
      <c r="BW339" s="79">
        <v>0</v>
      </c>
      <c r="BX339" s="79">
        <v>0</v>
      </c>
      <c r="BY339" s="79">
        <v>0</v>
      </c>
      <c r="BZ339" s="79">
        <v>0</v>
      </c>
      <c r="CA339" s="79">
        <v>0</v>
      </c>
      <c r="CB339" s="79">
        <v>0</v>
      </c>
      <c r="CC339" s="76">
        <v>0</v>
      </c>
      <c r="CF339" s="42">
        <f t="shared" si="23"/>
        <v>0</v>
      </c>
      <c r="CG339" s="43" t="str">
        <f t="shared" si="24"/>
        <v>EN RIESGO</v>
      </c>
      <c r="CJ339" s="43">
        <v>100000000</v>
      </c>
      <c r="CL339" s="89"/>
      <c r="CM339" s="43" t="e">
        <v>#N/A</v>
      </c>
      <c r="CO339" s="43" t="e">
        <v>#N/A</v>
      </c>
      <c r="DB339" s="43" t="s">
        <v>1477</v>
      </c>
    </row>
    <row r="340" spans="1:106" hidden="1" x14ac:dyDescent="0.25">
      <c r="A340" s="31">
        <v>15013</v>
      </c>
      <c r="B340" s="31">
        <v>21111</v>
      </c>
      <c r="C340" s="31" t="s">
        <v>76</v>
      </c>
      <c r="D340" s="73">
        <v>11</v>
      </c>
      <c r="E340" s="31" t="s">
        <v>145</v>
      </c>
      <c r="F340" s="31">
        <v>0</v>
      </c>
      <c r="G340" s="31" t="s">
        <v>145</v>
      </c>
      <c r="H340" s="31">
        <v>242</v>
      </c>
      <c r="I340" s="31" t="s">
        <v>1389</v>
      </c>
      <c r="J340" s="31">
        <v>2</v>
      </c>
      <c r="K340" s="31" t="s">
        <v>105</v>
      </c>
      <c r="L340" s="31">
        <v>6</v>
      </c>
      <c r="M340" s="31" t="s">
        <v>147</v>
      </c>
      <c r="N340" s="31">
        <v>8</v>
      </c>
      <c r="O340" s="31" t="s">
        <v>148</v>
      </c>
      <c r="P340" s="31">
        <v>3</v>
      </c>
      <c r="Q340" s="31" t="s">
        <v>109</v>
      </c>
      <c r="R340" s="31">
        <v>2</v>
      </c>
      <c r="S340" s="31" t="s">
        <v>1437</v>
      </c>
      <c r="T340" s="31" t="s">
        <v>1</v>
      </c>
      <c r="U340" s="31" t="s">
        <v>1264</v>
      </c>
      <c r="V340" s="31">
        <v>348</v>
      </c>
      <c r="W340" s="31" t="s">
        <v>2245</v>
      </c>
      <c r="X340" s="74">
        <v>1</v>
      </c>
      <c r="Y340" s="32" t="s">
        <v>1424</v>
      </c>
      <c r="Z340" s="32" t="s">
        <v>94</v>
      </c>
      <c r="AA340" s="32" t="s">
        <v>828</v>
      </c>
      <c r="AB340" s="32" t="s">
        <v>2300</v>
      </c>
      <c r="AC340" s="32" t="s">
        <v>2307</v>
      </c>
      <c r="AD340" s="32" t="s">
        <v>2291</v>
      </c>
      <c r="AE340" s="75" t="s">
        <v>79</v>
      </c>
      <c r="AF340" s="31">
        <v>15013</v>
      </c>
      <c r="AG340" s="32" t="s">
        <v>1469</v>
      </c>
      <c r="AH340" s="32" t="s">
        <v>2308</v>
      </c>
      <c r="AI340" s="32" t="s">
        <v>87</v>
      </c>
      <c r="AJ340" s="68">
        <v>100</v>
      </c>
      <c r="AK340" s="58" t="s">
        <v>91</v>
      </c>
      <c r="AL340" s="31"/>
      <c r="AM340" s="58" t="s">
        <v>82</v>
      </c>
      <c r="AN340" s="32"/>
      <c r="AO340" s="32"/>
      <c r="AP340" s="32"/>
      <c r="AQ340" s="32"/>
      <c r="AR340" s="32"/>
      <c r="AS340" s="32"/>
      <c r="AT340" s="32">
        <v>0</v>
      </c>
      <c r="AU340" s="32" t="s">
        <v>88</v>
      </c>
      <c r="AV340" s="32" t="s">
        <v>93</v>
      </c>
      <c r="AW340" s="32" t="s">
        <v>85</v>
      </c>
      <c r="AX340" s="77">
        <v>0</v>
      </c>
      <c r="AY340" s="77">
        <v>20</v>
      </c>
      <c r="AZ340" s="77">
        <v>20.010000000000002</v>
      </c>
      <c r="BA340" s="77">
        <v>80</v>
      </c>
      <c r="BB340" s="77">
        <v>80.010000000000005</v>
      </c>
      <c r="BC340" s="77">
        <v>130</v>
      </c>
      <c r="BD340" s="77">
        <v>0</v>
      </c>
      <c r="BE340" s="77">
        <v>0</v>
      </c>
      <c r="BF340" s="77">
        <v>0</v>
      </c>
      <c r="BG340" s="77">
        <v>0</v>
      </c>
      <c r="BH340" s="77">
        <v>0</v>
      </c>
      <c r="BI340" s="77">
        <v>0</v>
      </c>
      <c r="BJ340" s="77">
        <v>0</v>
      </c>
      <c r="BK340" s="77">
        <v>0</v>
      </c>
      <c r="BL340" s="77">
        <v>0</v>
      </c>
      <c r="BM340" s="77">
        <v>0</v>
      </c>
      <c r="BN340" s="77">
        <v>0</v>
      </c>
      <c r="BO340" s="77">
        <v>0</v>
      </c>
      <c r="BP340" s="78">
        <v>100</v>
      </c>
      <c r="BQ340" s="79">
        <v>0</v>
      </c>
      <c r="BR340" s="79">
        <v>0</v>
      </c>
      <c r="BS340" s="79">
        <v>0</v>
      </c>
      <c r="BT340" s="79">
        <v>0</v>
      </c>
      <c r="BU340" s="79">
        <v>0</v>
      </c>
      <c r="BV340" s="79">
        <v>0</v>
      </c>
      <c r="BW340" s="79">
        <v>0</v>
      </c>
      <c r="BX340" s="79">
        <v>0</v>
      </c>
      <c r="BY340" s="79">
        <v>0</v>
      </c>
      <c r="BZ340" s="79">
        <v>0</v>
      </c>
      <c r="CA340" s="79">
        <v>0</v>
      </c>
      <c r="CB340" s="79">
        <v>0</v>
      </c>
      <c r="CC340" s="76">
        <v>0</v>
      </c>
      <c r="CF340" s="42">
        <f t="shared" si="23"/>
        <v>0</v>
      </c>
      <c r="CG340" s="43" t="str">
        <f t="shared" si="24"/>
        <v>EN RIESGO</v>
      </c>
      <c r="CJ340" s="43">
        <v>100000000</v>
      </c>
      <c r="CL340" s="89"/>
      <c r="CM340" s="43" t="e">
        <v>#N/A</v>
      </c>
      <c r="CO340" s="43" t="e">
        <v>#N/A</v>
      </c>
      <c r="DB340" s="43" t="s">
        <v>2303</v>
      </c>
    </row>
    <row r="341" spans="1:106" hidden="1" x14ac:dyDescent="0.25">
      <c r="A341" s="31">
        <v>15030</v>
      </c>
      <c r="B341" s="31">
        <v>21122</v>
      </c>
      <c r="C341" s="31" t="s">
        <v>140</v>
      </c>
      <c r="D341" s="73">
        <v>11</v>
      </c>
      <c r="E341" s="31" t="s">
        <v>145</v>
      </c>
      <c r="F341" s="31">
        <v>107</v>
      </c>
      <c r="G341" s="31" t="s">
        <v>2309</v>
      </c>
      <c r="H341" s="31">
        <v>480</v>
      </c>
      <c r="I341" s="31" t="s">
        <v>2309</v>
      </c>
      <c r="J341" s="31">
        <v>2</v>
      </c>
      <c r="K341" s="31" t="s">
        <v>105</v>
      </c>
      <c r="L341" s="31">
        <v>6</v>
      </c>
      <c r="M341" s="31" t="s">
        <v>147</v>
      </c>
      <c r="N341" s="31">
        <v>9</v>
      </c>
      <c r="O341" s="31" t="s">
        <v>694</v>
      </c>
      <c r="P341" s="31">
        <v>3</v>
      </c>
      <c r="Q341" s="31" t="s">
        <v>109</v>
      </c>
      <c r="R341" s="31">
        <v>5</v>
      </c>
      <c r="S341" s="31" t="s">
        <v>149</v>
      </c>
      <c r="T341" s="31" t="s">
        <v>1262</v>
      </c>
      <c r="U341" s="31" t="s">
        <v>1263</v>
      </c>
      <c r="V341" s="31">
        <v>709</v>
      </c>
      <c r="W341" s="31" t="s">
        <v>2310</v>
      </c>
      <c r="X341" s="74">
        <v>1</v>
      </c>
      <c r="Y341" s="32" t="s">
        <v>2311</v>
      </c>
      <c r="Z341" s="32" t="s">
        <v>90</v>
      </c>
      <c r="AA341" s="32" t="s">
        <v>2311</v>
      </c>
      <c r="AB341" s="32" t="s">
        <v>2312</v>
      </c>
      <c r="AC341" s="32" t="s">
        <v>2313</v>
      </c>
      <c r="AD341" s="32" t="s">
        <v>1168</v>
      </c>
      <c r="AE341" s="75" t="s">
        <v>79</v>
      </c>
      <c r="AF341" s="31">
        <v>15030</v>
      </c>
      <c r="AG341" s="32" t="s">
        <v>2204</v>
      </c>
      <c r="AH341" s="32" t="s">
        <v>2205</v>
      </c>
      <c r="AI341" s="32" t="s">
        <v>1142</v>
      </c>
      <c r="AJ341" s="74">
        <v>100</v>
      </c>
      <c r="AK341" s="58" t="s">
        <v>91</v>
      </c>
      <c r="AL341" s="31"/>
      <c r="AM341" s="58" t="s">
        <v>82</v>
      </c>
      <c r="AN341" s="32"/>
      <c r="AO341" s="32"/>
      <c r="AP341" s="32"/>
      <c r="AQ341" s="32"/>
      <c r="AR341" s="32"/>
      <c r="AS341" s="32"/>
      <c r="AT341" s="32">
        <v>0</v>
      </c>
      <c r="AU341" s="32" t="s">
        <v>100</v>
      </c>
      <c r="AV341" s="32" t="s">
        <v>93</v>
      </c>
      <c r="AW341" s="32" t="s">
        <v>85</v>
      </c>
      <c r="AX341" s="32">
        <v>0</v>
      </c>
      <c r="AY341" s="32">
        <v>59.99</v>
      </c>
      <c r="AZ341" s="32">
        <v>60</v>
      </c>
      <c r="BA341" s="32">
        <v>84.99</v>
      </c>
      <c r="BB341" s="32">
        <v>85</v>
      </c>
      <c r="BC341" s="32">
        <v>130</v>
      </c>
      <c r="BD341" s="32">
        <v>100</v>
      </c>
      <c r="BE341" s="32">
        <v>100</v>
      </c>
      <c r="BF341" s="32">
        <v>100</v>
      </c>
      <c r="BG341" s="32">
        <v>100</v>
      </c>
      <c r="BH341" s="32">
        <v>100</v>
      </c>
      <c r="BI341" s="32">
        <v>100</v>
      </c>
      <c r="BJ341" s="32">
        <v>100</v>
      </c>
      <c r="BK341" s="32">
        <v>100</v>
      </c>
      <c r="BL341" s="32">
        <v>100</v>
      </c>
      <c r="BM341" s="77">
        <v>100</v>
      </c>
      <c r="BN341" s="77">
        <v>100</v>
      </c>
      <c r="BO341" s="77">
        <v>100</v>
      </c>
      <c r="BP341" s="78">
        <v>100</v>
      </c>
      <c r="BQ341" s="80">
        <v>100</v>
      </c>
      <c r="BR341" s="80">
        <v>100</v>
      </c>
      <c r="BS341" s="80">
        <v>100</v>
      </c>
      <c r="BT341" s="80">
        <v>100</v>
      </c>
      <c r="BU341" s="80">
        <v>100</v>
      </c>
      <c r="BV341" s="80">
        <v>100</v>
      </c>
      <c r="BW341" s="80">
        <v>100</v>
      </c>
      <c r="BX341" s="80">
        <v>100</v>
      </c>
      <c r="BY341" s="80">
        <v>100</v>
      </c>
      <c r="BZ341" s="79">
        <v>0</v>
      </c>
      <c r="CA341" s="79">
        <v>0</v>
      </c>
      <c r="CB341" s="79">
        <v>0</v>
      </c>
      <c r="CC341" s="76">
        <v>100</v>
      </c>
      <c r="CF341" s="42">
        <f t="shared" si="23"/>
        <v>100</v>
      </c>
      <c r="CG341" s="43" t="str">
        <f t="shared" si="24"/>
        <v>ÓPTIMO</v>
      </c>
      <c r="CL341" s="89"/>
      <c r="CM341" s="43" t="s">
        <v>98</v>
      </c>
      <c r="CO341" s="52">
        <v>15030</v>
      </c>
      <c r="DB341" s="43" t="s">
        <v>2314</v>
      </c>
    </row>
    <row r="342" spans="1:106" hidden="1" x14ac:dyDescent="0.25">
      <c r="A342" s="31">
        <v>15031</v>
      </c>
      <c r="B342" s="31">
        <v>21122</v>
      </c>
      <c r="C342" s="31" t="s">
        <v>140</v>
      </c>
      <c r="D342" s="73">
        <v>11</v>
      </c>
      <c r="E342" s="31" t="s">
        <v>145</v>
      </c>
      <c r="F342" s="31">
        <v>107</v>
      </c>
      <c r="G342" s="31" t="s">
        <v>2309</v>
      </c>
      <c r="H342" s="31">
        <v>480</v>
      </c>
      <c r="I342" s="31" t="s">
        <v>2309</v>
      </c>
      <c r="J342" s="31">
        <v>2</v>
      </c>
      <c r="K342" s="31" t="s">
        <v>105</v>
      </c>
      <c r="L342" s="31">
        <v>6</v>
      </c>
      <c r="M342" s="31" t="s">
        <v>147</v>
      </c>
      <c r="N342" s="31">
        <v>9</v>
      </c>
      <c r="O342" s="31" t="s">
        <v>694</v>
      </c>
      <c r="P342" s="31">
        <v>3</v>
      </c>
      <c r="Q342" s="31" t="s">
        <v>109</v>
      </c>
      <c r="R342" s="31">
        <v>5</v>
      </c>
      <c r="S342" s="31" t="s">
        <v>149</v>
      </c>
      <c r="T342" s="31" t="s">
        <v>1262</v>
      </c>
      <c r="U342" s="31" t="s">
        <v>1263</v>
      </c>
      <c r="V342" s="31">
        <v>709</v>
      </c>
      <c r="W342" s="31" t="s">
        <v>2310</v>
      </c>
      <c r="X342" s="74"/>
      <c r="Y342" s="32"/>
      <c r="Z342" s="32" t="s">
        <v>78</v>
      </c>
      <c r="AA342" s="32" t="s">
        <v>2315</v>
      </c>
      <c r="AB342" s="32" t="s">
        <v>2202</v>
      </c>
      <c r="AC342" s="32" t="s">
        <v>2316</v>
      </c>
      <c r="AD342" s="32" t="s">
        <v>1168</v>
      </c>
      <c r="AE342" s="75" t="s">
        <v>79</v>
      </c>
      <c r="AF342" s="31">
        <v>15031</v>
      </c>
      <c r="AG342" s="32" t="s">
        <v>2317</v>
      </c>
      <c r="AH342" s="32" t="s">
        <v>2318</v>
      </c>
      <c r="AI342" s="32" t="s">
        <v>1143</v>
      </c>
      <c r="AJ342" s="74">
        <v>100</v>
      </c>
      <c r="AK342" s="58" t="s">
        <v>81</v>
      </c>
      <c r="AL342" s="31"/>
      <c r="AM342" s="58" t="s">
        <v>82</v>
      </c>
      <c r="AN342" s="32"/>
      <c r="AO342" s="32"/>
      <c r="AP342" s="32"/>
      <c r="AQ342" s="32"/>
      <c r="AR342" s="32"/>
      <c r="AS342" s="32"/>
      <c r="AT342" s="32">
        <v>0</v>
      </c>
      <c r="AU342" s="32" t="s">
        <v>100</v>
      </c>
      <c r="AV342" s="32" t="s">
        <v>93</v>
      </c>
      <c r="AW342" s="32" t="s">
        <v>85</v>
      </c>
      <c r="AX342" s="32">
        <v>0</v>
      </c>
      <c r="AY342" s="32">
        <v>59.99</v>
      </c>
      <c r="AZ342" s="32">
        <v>60</v>
      </c>
      <c r="BA342" s="32">
        <v>84.99</v>
      </c>
      <c r="BB342" s="32">
        <v>85</v>
      </c>
      <c r="BC342" s="32">
        <v>130</v>
      </c>
      <c r="BD342" s="32">
        <v>100</v>
      </c>
      <c r="BE342" s="32">
        <v>100</v>
      </c>
      <c r="BF342" s="32">
        <v>100</v>
      </c>
      <c r="BG342" s="32">
        <v>100</v>
      </c>
      <c r="BH342" s="32">
        <v>100</v>
      </c>
      <c r="BI342" s="32">
        <v>100</v>
      </c>
      <c r="BJ342" s="32">
        <v>100</v>
      </c>
      <c r="BK342" s="32">
        <v>100</v>
      </c>
      <c r="BL342" s="32">
        <v>100</v>
      </c>
      <c r="BM342" s="77">
        <v>100</v>
      </c>
      <c r="BN342" s="77">
        <v>100</v>
      </c>
      <c r="BO342" s="77">
        <v>100</v>
      </c>
      <c r="BP342" s="78">
        <v>100</v>
      </c>
      <c r="BQ342" s="80">
        <v>100</v>
      </c>
      <c r="BR342" s="80">
        <v>100</v>
      </c>
      <c r="BS342" s="80">
        <v>100</v>
      </c>
      <c r="BT342" s="80">
        <v>100</v>
      </c>
      <c r="BU342" s="80">
        <v>100</v>
      </c>
      <c r="BV342" s="80">
        <v>100</v>
      </c>
      <c r="BW342" s="80">
        <v>100</v>
      </c>
      <c r="BX342" s="80">
        <v>100</v>
      </c>
      <c r="BY342" s="80">
        <v>100</v>
      </c>
      <c r="BZ342" s="79">
        <v>0</v>
      </c>
      <c r="CA342" s="79">
        <v>0</v>
      </c>
      <c r="CB342" s="79">
        <v>0</v>
      </c>
      <c r="CC342" s="76">
        <v>100</v>
      </c>
      <c r="CF342" s="42">
        <f t="shared" si="23"/>
        <v>100</v>
      </c>
      <c r="CG342" s="43" t="str">
        <f t="shared" si="24"/>
        <v>ÓPTIMO</v>
      </c>
      <c r="CL342" s="89"/>
      <c r="CM342" s="43" t="s">
        <v>98</v>
      </c>
      <c r="CO342" s="52">
        <v>15031</v>
      </c>
      <c r="DB342" s="43" t="s">
        <v>2319</v>
      </c>
    </row>
    <row r="343" spans="1:106" hidden="1" x14ac:dyDescent="0.25">
      <c r="A343" s="31">
        <v>15032</v>
      </c>
      <c r="B343" s="31">
        <v>21122</v>
      </c>
      <c r="C343" s="31" t="s">
        <v>140</v>
      </c>
      <c r="D343" s="73">
        <v>11</v>
      </c>
      <c r="E343" s="31" t="s">
        <v>145</v>
      </c>
      <c r="F343" s="31">
        <v>107</v>
      </c>
      <c r="G343" s="31" t="s">
        <v>2309</v>
      </c>
      <c r="H343" s="31">
        <v>480</v>
      </c>
      <c r="I343" s="31" t="s">
        <v>2309</v>
      </c>
      <c r="J343" s="31">
        <v>2</v>
      </c>
      <c r="K343" s="31" t="s">
        <v>105</v>
      </c>
      <c r="L343" s="31">
        <v>6</v>
      </c>
      <c r="M343" s="31" t="s">
        <v>147</v>
      </c>
      <c r="N343" s="31">
        <v>9</v>
      </c>
      <c r="O343" s="31" t="s">
        <v>694</v>
      </c>
      <c r="P343" s="31">
        <v>3</v>
      </c>
      <c r="Q343" s="31" t="s">
        <v>109</v>
      </c>
      <c r="R343" s="31">
        <v>5</v>
      </c>
      <c r="S343" s="31" t="s">
        <v>149</v>
      </c>
      <c r="T343" s="31" t="s">
        <v>1262</v>
      </c>
      <c r="U343" s="31" t="s">
        <v>1263</v>
      </c>
      <c r="V343" s="31">
        <v>709</v>
      </c>
      <c r="W343" s="31" t="s">
        <v>2310</v>
      </c>
      <c r="X343" s="74"/>
      <c r="Y343" s="32"/>
      <c r="Z343" s="32" t="s">
        <v>86</v>
      </c>
      <c r="AA343" s="32" t="s">
        <v>2320</v>
      </c>
      <c r="AB343" s="32" t="s">
        <v>2202</v>
      </c>
      <c r="AC343" s="32" t="s">
        <v>2321</v>
      </c>
      <c r="AD343" s="32" t="s">
        <v>1168</v>
      </c>
      <c r="AE343" s="75" t="s">
        <v>79</v>
      </c>
      <c r="AF343" s="31">
        <v>15032</v>
      </c>
      <c r="AG343" s="32" t="s">
        <v>2322</v>
      </c>
      <c r="AH343" s="32" t="s">
        <v>2323</v>
      </c>
      <c r="AI343" s="32" t="s">
        <v>114</v>
      </c>
      <c r="AJ343" s="68">
        <v>2</v>
      </c>
      <c r="AK343" s="58" t="s">
        <v>81</v>
      </c>
      <c r="AL343" s="31"/>
      <c r="AM343" s="58" t="s">
        <v>82</v>
      </c>
      <c r="AN343" s="32"/>
      <c r="AO343" s="32"/>
      <c r="AP343" s="32"/>
      <c r="AQ343" s="32"/>
      <c r="AR343" s="32"/>
      <c r="AS343" s="32"/>
      <c r="AT343" s="32">
        <v>0</v>
      </c>
      <c r="AU343" s="32" t="s">
        <v>92</v>
      </c>
      <c r="AV343" s="32" t="s">
        <v>84</v>
      </c>
      <c r="AW343" s="32" t="s">
        <v>85</v>
      </c>
      <c r="AX343" s="77">
        <v>0</v>
      </c>
      <c r="AY343" s="77">
        <v>59.99</v>
      </c>
      <c r="AZ343" s="77">
        <v>60</v>
      </c>
      <c r="BA343" s="77">
        <v>84.99</v>
      </c>
      <c r="BB343" s="77">
        <v>85</v>
      </c>
      <c r="BC343" s="77">
        <v>130</v>
      </c>
      <c r="BD343" s="77">
        <v>0</v>
      </c>
      <c r="BE343" s="77">
        <v>0</v>
      </c>
      <c r="BF343" s="77">
        <v>0</v>
      </c>
      <c r="BG343" s="77">
        <v>0</v>
      </c>
      <c r="BH343" s="77">
        <v>0</v>
      </c>
      <c r="BI343" s="77">
        <v>0</v>
      </c>
      <c r="BJ343" s="77">
        <v>0</v>
      </c>
      <c r="BK343" s="77">
        <v>0</v>
      </c>
      <c r="BL343" s="77">
        <v>0</v>
      </c>
      <c r="BM343" s="77">
        <v>0</v>
      </c>
      <c r="BN343" s="77">
        <v>0</v>
      </c>
      <c r="BO343" s="77">
        <v>2</v>
      </c>
      <c r="BP343" s="78">
        <v>0</v>
      </c>
      <c r="BQ343" s="79">
        <v>0</v>
      </c>
      <c r="BR343" s="79">
        <v>0</v>
      </c>
      <c r="BS343" s="79">
        <v>1</v>
      </c>
      <c r="BT343" s="79">
        <v>0</v>
      </c>
      <c r="BU343" s="79">
        <v>0</v>
      </c>
      <c r="BV343" s="79">
        <v>0</v>
      </c>
      <c r="BW343" s="79">
        <v>0</v>
      </c>
      <c r="BX343" s="79">
        <v>0</v>
      </c>
      <c r="BY343" s="79">
        <v>1</v>
      </c>
      <c r="BZ343" s="79">
        <v>0</v>
      </c>
      <c r="CA343" s="79">
        <v>0</v>
      </c>
      <c r="CB343" s="79">
        <v>0</v>
      </c>
      <c r="CC343" s="76">
        <v>2</v>
      </c>
      <c r="CF343" s="42" t="str">
        <f t="shared" si="23"/>
        <v>SIN DATO</v>
      </c>
      <c r="CG343" s="43" t="str">
        <f t="shared" si="24"/>
        <v>N/A</v>
      </c>
      <c r="CL343" s="89"/>
      <c r="CM343" s="43" t="s">
        <v>98</v>
      </c>
      <c r="CO343" s="43" t="e">
        <v>#N/A</v>
      </c>
      <c r="DB343" s="43" t="s">
        <v>2324</v>
      </c>
    </row>
    <row r="344" spans="1:106" hidden="1" x14ac:dyDescent="0.25">
      <c r="A344" s="31">
        <v>15033</v>
      </c>
      <c r="B344" s="31">
        <v>21122</v>
      </c>
      <c r="C344" s="31" t="s">
        <v>140</v>
      </c>
      <c r="D344" s="73">
        <v>11</v>
      </c>
      <c r="E344" s="31" t="s">
        <v>145</v>
      </c>
      <c r="F344" s="31">
        <v>107</v>
      </c>
      <c r="G344" s="31" t="s">
        <v>2309</v>
      </c>
      <c r="H344" s="31">
        <v>480</v>
      </c>
      <c r="I344" s="31" t="s">
        <v>2309</v>
      </c>
      <c r="J344" s="31">
        <v>2</v>
      </c>
      <c r="K344" s="31" t="s">
        <v>105</v>
      </c>
      <c r="L344" s="31">
        <v>6</v>
      </c>
      <c r="M344" s="31" t="s">
        <v>147</v>
      </c>
      <c r="N344" s="31">
        <v>9</v>
      </c>
      <c r="O344" s="31" t="s">
        <v>694</v>
      </c>
      <c r="P344" s="31">
        <v>3</v>
      </c>
      <c r="Q344" s="31" t="s">
        <v>109</v>
      </c>
      <c r="R344" s="31">
        <v>5</v>
      </c>
      <c r="S344" s="31" t="s">
        <v>149</v>
      </c>
      <c r="T344" s="31" t="s">
        <v>1262</v>
      </c>
      <c r="U344" s="31" t="s">
        <v>1263</v>
      </c>
      <c r="V344" s="31">
        <v>709</v>
      </c>
      <c r="W344" s="31" t="s">
        <v>2310</v>
      </c>
      <c r="X344" s="74">
        <v>1</v>
      </c>
      <c r="Y344" s="32" t="s">
        <v>2311</v>
      </c>
      <c r="Z344" s="32" t="s">
        <v>94</v>
      </c>
      <c r="AA344" s="32" t="s">
        <v>2325</v>
      </c>
      <c r="AB344" s="32" t="s">
        <v>2312</v>
      </c>
      <c r="AC344" s="32" t="s">
        <v>2326</v>
      </c>
      <c r="AD344" s="32" t="s">
        <v>1168</v>
      </c>
      <c r="AE344" s="75" t="s">
        <v>79</v>
      </c>
      <c r="AF344" s="31">
        <v>15033</v>
      </c>
      <c r="AG344" s="32" t="s">
        <v>2213</v>
      </c>
      <c r="AH344" s="32" t="s">
        <v>2327</v>
      </c>
      <c r="AI344" s="32" t="s">
        <v>120</v>
      </c>
      <c r="AJ344" s="68">
        <v>100</v>
      </c>
      <c r="AK344" s="58" t="s">
        <v>91</v>
      </c>
      <c r="AL344" s="31"/>
      <c r="AM344" s="58" t="s">
        <v>82</v>
      </c>
      <c r="AN344" s="32"/>
      <c r="AO344" s="32"/>
      <c r="AP344" s="32"/>
      <c r="AQ344" s="32"/>
      <c r="AR344" s="32"/>
      <c r="AS344" s="32"/>
      <c r="AT344" s="32">
        <v>0</v>
      </c>
      <c r="AU344" s="32" t="s">
        <v>100</v>
      </c>
      <c r="AV344" s="32" t="s">
        <v>93</v>
      </c>
      <c r="AW344" s="32" t="s">
        <v>85</v>
      </c>
      <c r="AX344" s="77">
        <v>0</v>
      </c>
      <c r="AY344" s="77">
        <v>59.99</v>
      </c>
      <c r="AZ344" s="77">
        <v>60</v>
      </c>
      <c r="BA344" s="77">
        <v>84.99</v>
      </c>
      <c r="BB344" s="77">
        <v>85</v>
      </c>
      <c r="BC344" s="77">
        <v>130</v>
      </c>
      <c r="BD344" s="77">
        <v>100</v>
      </c>
      <c r="BE344" s="77">
        <v>100</v>
      </c>
      <c r="BF344" s="77">
        <v>100</v>
      </c>
      <c r="BG344" s="77">
        <v>100</v>
      </c>
      <c r="BH344" s="77">
        <v>100</v>
      </c>
      <c r="BI344" s="77">
        <v>100</v>
      </c>
      <c r="BJ344" s="77">
        <v>100</v>
      </c>
      <c r="BK344" s="77">
        <v>100</v>
      </c>
      <c r="BL344" s="77">
        <v>100</v>
      </c>
      <c r="BM344" s="77">
        <v>100</v>
      </c>
      <c r="BN344" s="77">
        <v>100</v>
      </c>
      <c r="BO344" s="77">
        <v>100</v>
      </c>
      <c r="BP344" s="78">
        <v>0</v>
      </c>
      <c r="BQ344" s="79">
        <v>100</v>
      </c>
      <c r="BR344" s="79">
        <v>100</v>
      </c>
      <c r="BS344" s="79">
        <v>100</v>
      </c>
      <c r="BT344" s="79">
        <v>100</v>
      </c>
      <c r="BU344" s="79">
        <v>100</v>
      </c>
      <c r="BV344" s="79">
        <v>100</v>
      </c>
      <c r="BW344" s="79">
        <v>100</v>
      </c>
      <c r="BX344" s="79">
        <v>100</v>
      </c>
      <c r="BY344" s="79">
        <v>100</v>
      </c>
      <c r="BZ344" s="79">
        <v>0</v>
      </c>
      <c r="CA344" s="79">
        <v>0</v>
      </c>
      <c r="CB344" s="79">
        <v>0</v>
      </c>
      <c r="CC344" s="76">
        <v>900</v>
      </c>
      <c r="CF344" s="42" t="str">
        <f t="shared" si="23"/>
        <v>SIN DATO</v>
      </c>
      <c r="CG344" s="43" t="str">
        <f t="shared" si="24"/>
        <v>N/A</v>
      </c>
      <c r="CL344" s="89"/>
      <c r="CM344" s="43" t="s">
        <v>98</v>
      </c>
      <c r="CO344" s="43" t="e">
        <v>#N/A</v>
      </c>
      <c r="DB344" s="43" t="s">
        <v>2328</v>
      </c>
    </row>
    <row r="345" spans="1:106" hidden="1" x14ac:dyDescent="0.25">
      <c r="A345" s="31">
        <v>15056</v>
      </c>
      <c r="B345" s="31">
        <v>21111</v>
      </c>
      <c r="C345" s="31" t="s">
        <v>76</v>
      </c>
      <c r="D345" s="73">
        <v>11</v>
      </c>
      <c r="E345" s="31" t="s">
        <v>145</v>
      </c>
      <c r="F345" s="31">
        <v>0</v>
      </c>
      <c r="G345" s="31" t="s">
        <v>145</v>
      </c>
      <c r="H345" s="31">
        <v>691</v>
      </c>
      <c r="I345" s="31" t="s">
        <v>1265</v>
      </c>
      <c r="J345" s="31">
        <v>2</v>
      </c>
      <c r="K345" s="31" t="s">
        <v>105</v>
      </c>
      <c r="L345" s="31">
        <v>6</v>
      </c>
      <c r="M345" s="31" t="s">
        <v>147</v>
      </c>
      <c r="N345" s="31">
        <v>8</v>
      </c>
      <c r="O345" s="31" t="s">
        <v>148</v>
      </c>
      <c r="P345" s="31">
        <v>3</v>
      </c>
      <c r="Q345" s="31" t="s">
        <v>109</v>
      </c>
      <c r="R345" s="31">
        <v>6</v>
      </c>
      <c r="S345" s="31" t="s">
        <v>1266</v>
      </c>
      <c r="T345" s="31" t="s">
        <v>12</v>
      </c>
      <c r="U345" s="31" t="s">
        <v>824</v>
      </c>
      <c r="V345" s="31">
        <v>360</v>
      </c>
      <c r="W345" s="31" t="s">
        <v>1267</v>
      </c>
      <c r="X345" s="74">
        <v>4</v>
      </c>
      <c r="Y345" s="32" t="s">
        <v>2329</v>
      </c>
      <c r="Z345" s="32" t="s">
        <v>90</v>
      </c>
      <c r="AA345" s="32" t="s">
        <v>2329</v>
      </c>
      <c r="AB345" s="32" t="s">
        <v>2330</v>
      </c>
      <c r="AC345" s="32" t="s">
        <v>2331</v>
      </c>
      <c r="AD345" s="32" t="s">
        <v>1294</v>
      </c>
      <c r="AE345" s="75" t="s">
        <v>79</v>
      </c>
      <c r="AF345" s="31">
        <v>15056</v>
      </c>
      <c r="AG345" s="32" t="s">
        <v>2332</v>
      </c>
      <c r="AH345" s="32" t="s">
        <v>2333</v>
      </c>
      <c r="AI345" s="32" t="s">
        <v>124</v>
      </c>
      <c r="AJ345" s="74">
        <v>100</v>
      </c>
      <c r="AK345" s="58" t="s">
        <v>91</v>
      </c>
      <c r="AL345" s="31"/>
      <c r="AM345" s="58" t="s">
        <v>82</v>
      </c>
      <c r="AN345" s="32"/>
      <c r="AO345" s="32"/>
      <c r="AP345" s="32"/>
      <c r="AQ345" s="32"/>
      <c r="AR345" s="32"/>
      <c r="AS345" s="32"/>
      <c r="AT345" s="32">
        <v>0</v>
      </c>
      <c r="AU345" s="32" t="s">
        <v>100</v>
      </c>
      <c r="AV345" s="32" t="s">
        <v>89</v>
      </c>
      <c r="AW345" s="32" t="s">
        <v>85</v>
      </c>
      <c r="AX345" s="32">
        <v>0</v>
      </c>
      <c r="AY345" s="32">
        <v>59.99</v>
      </c>
      <c r="AZ345" s="32">
        <v>60</v>
      </c>
      <c r="BA345" s="32">
        <v>84.99</v>
      </c>
      <c r="BB345" s="32">
        <v>85</v>
      </c>
      <c r="BC345" s="32">
        <v>130</v>
      </c>
      <c r="BD345" s="32">
        <v>0</v>
      </c>
      <c r="BE345" s="32">
        <v>0</v>
      </c>
      <c r="BF345" s="32">
        <v>0</v>
      </c>
      <c r="BG345" s="32">
        <v>0</v>
      </c>
      <c r="BH345" s="32">
        <v>0</v>
      </c>
      <c r="BI345" s="32">
        <v>100</v>
      </c>
      <c r="BJ345" s="32">
        <v>0</v>
      </c>
      <c r="BK345" s="32">
        <v>0</v>
      </c>
      <c r="BL345" s="32">
        <v>0</v>
      </c>
      <c r="BM345" s="77">
        <v>0</v>
      </c>
      <c r="BN345" s="77">
        <v>0</v>
      </c>
      <c r="BO345" s="77">
        <v>100</v>
      </c>
      <c r="BP345" s="78">
        <v>100</v>
      </c>
      <c r="BQ345" s="80">
        <v>0</v>
      </c>
      <c r="BR345" s="80">
        <v>0</v>
      </c>
      <c r="BS345" s="80">
        <v>0</v>
      </c>
      <c r="BT345" s="80">
        <v>100</v>
      </c>
      <c r="BU345" s="80">
        <v>100</v>
      </c>
      <c r="BV345" s="80">
        <v>100</v>
      </c>
      <c r="BW345" s="80">
        <v>0</v>
      </c>
      <c r="BX345" s="80">
        <v>100</v>
      </c>
      <c r="BY345" s="80">
        <v>0</v>
      </c>
      <c r="BZ345" s="79">
        <v>0</v>
      </c>
      <c r="CA345" s="79">
        <v>0</v>
      </c>
      <c r="CB345" s="79">
        <v>0</v>
      </c>
      <c r="CC345" s="76">
        <v>100</v>
      </c>
      <c r="CF345" s="42">
        <f t="shared" ref="CF345:CF357" si="25">IFERROR(IF(((CC345/BP345)*100)&gt;=0,(CC345/BP345)*100,IF(AV345="Sexenal","Meta sexenal",IF(AV345="Trianual","Meta trianual",IF(AV345="Anual","Meta anualizada",IF(AV345="Bianual","Meta presentable cada 2 años",IF(AV345="Semestral","Meta semestral",(CC345/BP345)*100)))))),"SIN DATO")</f>
        <v>100</v>
      </c>
      <c r="CG345" s="43" t="str">
        <f t="shared" ref="CG345:CG356" si="26">IF(CF345="SIN DATO", "N/A", IF(CF345&gt;130,"EN RIESGO",IF(AW345="Ascendente",IF(AND(CF345&gt;=AX345,CF345&lt;=AY345),"EN RIESGO",IF(AND(CF345&gt;=AZ345,CF345&lt;=BA345),"MEJORABLE",IF(AND(CF345&gt;=BB345,CF345&lt;=BC345),"ÓPTIMO"))),IF(AW345="Descendente",IF(AND(CF345&gt;=BC345,CF345&lt;=BB345),"ÓPTIMO",IF(AND(CF345&gt;=BA345,CF345&lt;=AZ345),"MEJORABLE",IF(AND(CF345&gt;=AY345,CF345&lt;=AX345),"EN RIESGO","N/A")))))))</f>
        <v>ÓPTIMO</v>
      </c>
      <c r="CL345" s="89"/>
      <c r="CM345" s="43" t="s">
        <v>98</v>
      </c>
      <c r="CO345" s="52">
        <v>15056</v>
      </c>
      <c r="DB345" s="43" t="s">
        <v>2334</v>
      </c>
    </row>
    <row r="346" spans="1:106" hidden="1" x14ac:dyDescent="0.25">
      <c r="A346" s="31">
        <v>15057</v>
      </c>
      <c r="B346" s="31">
        <v>21111</v>
      </c>
      <c r="C346" s="31" t="s">
        <v>76</v>
      </c>
      <c r="D346" s="73">
        <v>11</v>
      </c>
      <c r="E346" s="31" t="s">
        <v>145</v>
      </c>
      <c r="F346" s="31">
        <v>0</v>
      </c>
      <c r="G346" s="31" t="s">
        <v>145</v>
      </c>
      <c r="H346" s="31">
        <v>691</v>
      </c>
      <c r="I346" s="31" t="s">
        <v>1265</v>
      </c>
      <c r="J346" s="31">
        <v>2</v>
      </c>
      <c r="K346" s="31" t="s">
        <v>105</v>
      </c>
      <c r="L346" s="31">
        <v>6</v>
      </c>
      <c r="M346" s="31" t="s">
        <v>147</v>
      </c>
      <c r="N346" s="31">
        <v>8</v>
      </c>
      <c r="O346" s="31" t="s">
        <v>148</v>
      </c>
      <c r="P346" s="31">
        <v>3</v>
      </c>
      <c r="Q346" s="31" t="s">
        <v>109</v>
      </c>
      <c r="R346" s="31">
        <v>6</v>
      </c>
      <c r="S346" s="31" t="s">
        <v>1266</v>
      </c>
      <c r="T346" s="31" t="s">
        <v>12</v>
      </c>
      <c r="U346" s="31" t="s">
        <v>824</v>
      </c>
      <c r="V346" s="31">
        <v>360</v>
      </c>
      <c r="W346" s="31" t="s">
        <v>1267</v>
      </c>
      <c r="X346" s="74">
        <v>4</v>
      </c>
      <c r="Y346" s="32" t="s">
        <v>2329</v>
      </c>
      <c r="Z346" s="32" t="s">
        <v>94</v>
      </c>
      <c r="AA346" s="32" t="s">
        <v>2335</v>
      </c>
      <c r="AB346" s="32" t="s">
        <v>2336</v>
      </c>
      <c r="AC346" s="32" t="s">
        <v>2337</v>
      </c>
      <c r="AD346" s="32" t="s">
        <v>2338</v>
      </c>
      <c r="AE346" s="75" t="s">
        <v>79</v>
      </c>
      <c r="AF346" s="31">
        <v>15057</v>
      </c>
      <c r="AG346" s="32" t="s">
        <v>2339</v>
      </c>
      <c r="AH346" s="32" t="s">
        <v>2340</v>
      </c>
      <c r="AI346" s="32" t="s">
        <v>2341</v>
      </c>
      <c r="AJ346" s="68">
        <v>1</v>
      </c>
      <c r="AK346" s="58" t="s">
        <v>91</v>
      </c>
      <c r="AL346" s="31"/>
      <c r="AM346" s="58" t="s">
        <v>82</v>
      </c>
      <c r="AN346" s="32"/>
      <c r="AO346" s="32"/>
      <c r="AP346" s="32"/>
      <c r="AQ346" s="32"/>
      <c r="AR346" s="32"/>
      <c r="AS346" s="32"/>
      <c r="AT346" s="32">
        <v>0</v>
      </c>
      <c r="AU346" s="32" t="s">
        <v>158</v>
      </c>
      <c r="AV346" s="32" t="s">
        <v>89</v>
      </c>
      <c r="AW346" s="32" t="s">
        <v>85</v>
      </c>
      <c r="AX346" s="77">
        <v>0</v>
      </c>
      <c r="AY346" s="77">
        <v>59.99</v>
      </c>
      <c r="AZ346" s="77">
        <v>60</v>
      </c>
      <c r="BA346" s="77">
        <v>84.99</v>
      </c>
      <c r="BB346" s="77">
        <v>85</v>
      </c>
      <c r="BC346" s="77">
        <v>130</v>
      </c>
      <c r="BD346" s="77">
        <v>0</v>
      </c>
      <c r="BE346" s="77">
        <v>0</v>
      </c>
      <c r="BF346" s="77">
        <v>0</v>
      </c>
      <c r="BG346" s="77">
        <v>0</v>
      </c>
      <c r="BH346" s="77">
        <v>0</v>
      </c>
      <c r="BI346" s="77">
        <v>0</v>
      </c>
      <c r="BJ346" s="77">
        <v>0</v>
      </c>
      <c r="BK346" s="77">
        <v>0</v>
      </c>
      <c r="BL346" s="77">
        <v>0</v>
      </c>
      <c r="BM346" s="77">
        <v>0</v>
      </c>
      <c r="BN346" s="77">
        <v>0</v>
      </c>
      <c r="BO346" s="77">
        <v>1</v>
      </c>
      <c r="BP346" s="78">
        <v>0</v>
      </c>
      <c r="BQ346" s="79">
        <v>0</v>
      </c>
      <c r="BR346" s="79">
        <v>0</v>
      </c>
      <c r="BS346" s="79">
        <v>0</v>
      </c>
      <c r="BT346" s="79">
        <v>0</v>
      </c>
      <c r="BU346" s="79">
        <v>0</v>
      </c>
      <c r="BV346" s="79">
        <v>0</v>
      </c>
      <c r="BW346" s="79">
        <v>1</v>
      </c>
      <c r="BX346" s="79">
        <v>0</v>
      </c>
      <c r="BY346" s="79">
        <v>1</v>
      </c>
      <c r="BZ346" s="79">
        <v>0</v>
      </c>
      <c r="CA346" s="79">
        <v>0</v>
      </c>
      <c r="CB346" s="79">
        <v>0</v>
      </c>
      <c r="CC346" s="76">
        <v>2</v>
      </c>
      <c r="CF346" s="42" t="str">
        <f t="shared" si="25"/>
        <v>SIN DATO</v>
      </c>
      <c r="CG346" s="43" t="str">
        <f t="shared" si="26"/>
        <v>N/A</v>
      </c>
      <c r="CL346" s="89"/>
      <c r="CM346" s="43" t="s">
        <v>98</v>
      </c>
      <c r="CO346" s="43" t="e">
        <v>#N/A</v>
      </c>
      <c r="DB346" s="43" t="s">
        <v>2342</v>
      </c>
    </row>
    <row r="347" spans="1:106" hidden="1" x14ac:dyDescent="0.25">
      <c r="A347" s="31">
        <v>15058</v>
      </c>
      <c r="B347" s="31">
        <v>21111</v>
      </c>
      <c r="C347" s="31" t="s">
        <v>76</v>
      </c>
      <c r="D347" s="73">
        <v>11</v>
      </c>
      <c r="E347" s="31" t="s">
        <v>145</v>
      </c>
      <c r="F347" s="31">
        <v>0</v>
      </c>
      <c r="G347" s="31" t="s">
        <v>145</v>
      </c>
      <c r="H347" s="31">
        <v>691</v>
      </c>
      <c r="I347" s="31" t="s">
        <v>1265</v>
      </c>
      <c r="J347" s="31">
        <v>2</v>
      </c>
      <c r="K347" s="31" t="s">
        <v>105</v>
      </c>
      <c r="L347" s="31">
        <v>6</v>
      </c>
      <c r="M347" s="31" t="s">
        <v>147</v>
      </c>
      <c r="N347" s="31">
        <v>8</v>
      </c>
      <c r="O347" s="31" t="s">
        <v>148</v>
      </c>
      <c r="P347" s="31">
        <v>3</v>
      </c>
      <c r="Q347" s="31" t="s">
        <v>109</v>
      </c>
      <c r="R347" s="31">
        <v>6</v>
      </c>
      <c r="S347" s="31" t="s">
        <v>1266</v>
      </c>
      <c r="T347" s="31" t="s">
        <v>12</v>
      </c>
      <c r="U347" s="31" t="s">
        <v>824</v>
      </c>
      <c r="V347" s="31">
        <v>360</v>
      </c>
      <c r="W347" s="31" t="s">
        <v>1267</v>
      </c>
      <c r="X347" s="74">
        <v>5</v>
      </c>
      <c r="Y347" s="32" t="s">
        <v>2343</v>
      </c>
      <c r="Z347" s="32" t="s">
        <v>90</v>
      </c>
      <c r="AA347" s="32" t="s">
        <v>2343</v>
      </c>
      <c r="AB347" s="32" t="s">
        <v>2344</v>
      </c>
      <c r="AC347" s="32" t="s">
        <v>2345</v>
      </c>
      <c r="AD347" s="32" t="s">
        <v>2346</v>
      </c>
      <c r="AE347" s="75" t="s">
        <v>79</v>
      </c>
      <c r="AF347" s="31">
        <v>15058</v>
      </c>
      <c r="AG347" s="32" t="s">
        <v>2347</v>
      </c>
      <c r="AH347" s="32" t="s">
        <v>2348</v>
      </c>
      <c r="AI347" s="32" t="s">
        <v>784</v>
      </c>
      <c r="AJ347" s="68">
        <v>4</v>
      </c>
      <c r="AK347" s="58" t="s">
        <v>91</v>
      </c>
      <c r="AL347" s="31"/>
      <c r="AM347" s="58" t="s">
        <v>82</v>
      </c>
      <c r="AN347" s="32"/>
      <c r="AO347" s="32"/>
      <c r="AP347" s="32"/>
      <c r="AQ347" s="32"/>
      <c r="AR347" s="32"/>
      <c r="AS347" s="32"/>
      <c r="AT347" s="32">
        <v>0</v>
      </c>
      <c r="AU347" s="32" t="s">
        <v>158</v>
      </c>
      <c r="AV347" s="32" t="s">
        <v>84</v>
      </c>
      <c r="AW347" s="32" t="s">
        <v>85</v>
      </c>
      <c r="AX347" s="77">
        <v>0</v>
      </c>
      <c r="AY347" s="77">
        <v>59.99</v>
      </c>
      <c r="AZ347" s="77">
        <v>60</v>
      </c>
      <c r="BA347" s="77">
        <v>84.99</v>
      </c>
      <c r="BB347" s="77">
        <v>85</v>
      </c>
      <c r="BC347" s="77">
        <v>130</v>
      </c>
      <c r="BD347" s="77">
        <v>0</v>
      </c>
      <c r="BE347" s="77">
        <v>0</v>
      </c>
      <c r="BF347" s="77">
        <v>0</v>
      </c>
      <c r="BG347" s="77">
        <v>0</v>
      </c>
      <c r="BH347" s="77">
        <v>0</v>
      </c>
      <c r="BI347" s="77">
        <v>0</v>
      </c>
      <c r="BJ347" s="77">
        <v>0</v>
      </c>
      <c r="BK347" s="77">
        <v>0</v>
      </c>
      <c r="BL347" s="77">
        <v>0</v>
      </c>
      <c r="BM347" s="77">
        <v>0</v>
      </c>
      <c r="BN347" s="77">
        <v>0</v>
      </c>
      <c r="BO347" s="77">
        <v>4</v>
      </c>
      <c r="BP347" s="78">
        <v>0</v>
      </c>
      <c r="BQ347" s="79">
        <v>0</v>
      </c>
      <c r="BR347" s="79">
        <v>0</v>
      </c>
      <c r="BS347" s="79">
        <v>0</v>
      </c>
      <c r="BT347" s="79">
        <v>2</v>
      </c>
      <c r="BU347" s="79">
        <v>2</v>
      </c>
      <c r="BV347" s="79">
        <v>0</v>
      </c>
      <c r="BW347" s="79">
        <v>0</v>
      </c>
      <c r="BX347" s="79">
        <v>0</v>
      </c>
      <c r="BY347" s="79">
        <v>0</v>
      </c>
      <c r="BZ347" s="79">
        <v>0</v>
      </c>
      <c r="CA347" s="79">
        <v>0</v>
      </c>
      <c r="CB347" s="79">
        <v>0</v>
      </c>
      <c r="CC347" s="76">
        <v>4</v>
      </c>
      <c r="CF347" s="42" t="str">
        <f t="shared" si="25"/>
        <v>SIN DATO</v>
      </c>
      <c r="CG347" s="43" t="str">
        <f t="shared" si="26"/>
        <v>N/A</v>
      </c>
      <c r="CL347" s="89"/>
      <c r="CM347" s="43" t="s">
        <v>98</v>
      </c>
      <c r="CO347" s="43" t="e">
        <v>#N/A</v>
      </c>
      <c r="DB347" s="43" t="s">
        <v>2349</v>
      </c>
    </row>
    <row r="348" spans="1:106" hidden="1" x14ac:dyDescent="0.25">
      <c r="A348" s="31">
        <v>15059</v>
      </c>
      <c r="B348" s="31">
        <v>21111</v>
      </c>
      <c r="C348" s="31" t="s">
        <v>76</v>
      </c>
      <c r="D348" s="73">
        <v>11</v>
      </c>
      <c r="E348" s="31" t="s">
        <v>145</v>
      </c>
      <c r="F348" s="31">
        <v>0</v>
      </c>
      <c r="G348" s="31" t="s">
        <v>145</v>
      </c>
      <c r="H348" s="31">
        <v>691</v>
      </c>
      <c r="I348" s="31" t="s">
        <v>1265</v>
      </c>
      <c r="J348" s="31">
        <v>2</v>
      </c>
      <c r="K348" s="31" t="s">
        <v>105</v>
      </c>
      <c r="L348" s="31">
        <v>6</v>
      </c>
      <c r="M348" s="31" t="s">
        <v>147</v>
      </c>
      <c r="N348" s="31">
        <v>8</v>
      </c>
      <c r="O348" s="31" t="s">
        <v>148</v>
      </c>
      <c r="P348" s="31">
        <v>3</v>
      </c>
      <c r="Q348" s="31" t="s">
        <v>109</v>
      </c>
      <c r="R348" s="31">
        <v>6</v>
      </c>
      <c r="S348" s="31" t="s">
        <v>1266</v>
      </c>
      <c r="T348" s="31" t="s">
        <v>12</v>
      </c>
      <c r="U348" s="31" t="s">
        <v>824</v>
      </c>
      <c r="V348" s="31">
        <v>360</v>
      </c>
      <c r="W348" s="31" t="s">
        <v>1267</v>
      </c>
      <c r="X348" s="74">
        <v>5</v>
      </c>
      <c r="Y348" s="32" t="s">
        <v>2343</v>
      </c>
      <c r="Z348" s="32" t="s">
        <v>94</v>
      </c>
      <c r="AA348" s="32" t="s">
        <v>2350</v>
      </c>
      <c r="AB348" s="32" t="s">
        <v>2344</v>
      </c>
      <c r="AC348" s="32" t="s">
        <v>2351</v>
      </c>
      <c r="AD348" s="32" t="s">
        <v>2346</v>
      </c>
      <c r="AE348" s="75" t="s">
        <v>79</v>
      </c>
      <c r="AF348" s="31">
        <v>15059</v>
      </c>
      <c r="AG348" s="32" t="s">
        <v>2352</v>
      </c>
      <c r="AH348" s="32" t="s">
        <v>2353</v>
      </c>
      <c r="AI348" s="32" t="s">
        <v>111</v>
      </c>
      <c r="AJ348" s="68">
        <v>5</v>
      </c>
      <c r="AK348" s="58" t="s">
        <v>91</v>
      </c>
      <c r="AL348" s="31"/>
      <c r="AM348" s="58" t="s">
        <v>82</v>
      </c>
      <c r="AN348" s="32"/>
      <c r="AO348" s="32"/>
      <c r="AP348" s="32"/>
      <c r="AQ348" s="32"/>
      <c r="AR348" s="32"/>
      <c r="AS348" s="32"/>
      <c r="AT348" s="32">
        <v>0</v>
      </c>
      <c r="AU348" s="32" t="s">
        <v>158</v>
      </c>
      <c r="AV348" s="32" t="s">
        <v>89</v>
      </c>
      <c r="AW348" s="32" t="s">
        <v>85</v>
      </c>
      <c r="AX348" s="77">
        <v>0</v>
      </c>
      <c r="AY348" s="77">
        <v>59.99</v>
      </c>
      <c r="AZ348" s="77">
        <v>60</v>
      </c>
      <c r="BA348" s="77">
        <v>84.99</v>
      </c>
      <c r="BB348" s="77">
        <v>85</v>
      </c>
      <c r="BC348" s="77">
        <v>130</v>
      </c>
      <c r="BD348" s="77">
        <v>0</v>
      </c>
      <c r="BE348" s="77">
        <v>0</v>
      </c>
      <c r="BF348" s="77">
        <v>0</v>
      </c>
      <c r="BG348" s="77">
        <v>0</v>
      </c>
      <c r="BH348" s="77">
        <v>0</v>
      </c>
      <c r="BI348" s="77">
        <v>0</v>
      </c>
      <c r="BJ348" s="77">
        <v>0</v>
      </c>
      <c r="BK348" s="77">
        <v>0</v>
      </c>
      <c r="BL348" s="77">
        <v>0</v>
      </c>
      <c r="BM348" s="77">
        <v>0</v>
      </c>
      <c r="BN348" s="77">
        <v>0</v>
      </c>
      <c r="BO348" s="77">
        <v>5</v>
      </c>
      <c r="BP348" s="78">
        <v>0</v>
      </c>
      <c r="BQ348" s="79">
        <v>0</v>
      </c>
      <c r="BR348" s="79">
        <v>0</v>
      </c>
      <c r="BS348" s="79">
        <v>0</v>
      </c>
      <c r="BT348" s="79">
        <v>1</v>
      </c>
      <c r="BU348" s="79">
        <v>0</v>
      </c>
      <c r="BV348" s="79">
        <v>1</v>
      </c>
      <c r="BW348" s="79">
        <v>1</v>
      </c>
      <c r="BX348" s="79">
        <v>0</v>
      </c>
      <c r="BY348" s="79">
        <v>0</v>
      </c>
      <c r="BZ348" s="79">
        <v>0</v>
      </c>
      <c r="CA348" s="79">
        <v>0</v>
      </c>
      <c r="CB348" s="79">
        <v>0</v>
      </c>
      <c r="CC348" s="76">
        <v>3</v>
      </c>
      <c r="CF348" s="42" t="str">
        <f t="shared" si="25"/>
        <v>SIN DATO</v>
      </c>
      <c r="CG348" s="43" t="str">
        <f t="shared" si="26"/>
        <v>N/A</v>
      </c>
      <c r="CL348" s="89"/>
      <c r="CM348" s="43" t="s">
        <v>98</v>
      </c>
      <c r="CO348" s="43" t="e">
        <v>#N/A</v>
      </c>
      <c r="DB348" s="43" t="s">
        <v>2354</v>
      </c>
    </row>
    <row r="349" spans="1:106" hidden="1" x14ac:dyDescent="0.25">
      <c r="A349" s="31">
        <v>15086</v>
      </c>
      <c r="B349" s="31">
        <v>21122</v>
      </c>
      <c r="C349" s="31" t="s">
        <v>140</v>
      </c>
      <c r="D349" s="73">
        <v>11</v>
      </c>
      <c r="E349" s="31" t="s">
        <v>145</v>
      </c>
      <c r="F349" s="31">
        <v>140</v>
      </c>
      <c r="G349" s="31" t="s">
        <v>2356</v>
      </c>
      <c r="H349" s="31">
        <v>694</v>
      </c>
      <c r="I349" s="31" t="s">
        <v>1265</v>
      </c>
      <c r="J349" s="31">
        <v>2</v>
      </c>
      <c r="K349" s="31" t="s">
        <v>105</v>
      </c>
      <c r="L349" s="31">
        <v>6</v>
      </c>
      <c r="M349" s="31" t="s">
        <v>147</v>
      </c>
      <c r="N349" s="31">
        <v>8</v>
      </c>
      <c r="O349" s="31" t="s">
        <v>148</v>
      </c>
      <c r="P349" s="31">
        <v>3</v>
      </c>
      <c r="Q349" s="31" t="s">
        <v>109</v>
      </c>
      <c r="R349" s="31">
        <v>6</v>
      </c>
      <c r="S349" s="31" t="s">
        <v>1266</v>
      </c>
      <c r="T349" s="31" t="s">
        <v>12</v>
      </c>
      <c r="U349" s="31" t="s">
        <v>824</v>
      </c>
      <c r="V349" s="31">
        <v>362</v>
      </c>
      <c r="W349" s="31" t="s">
        <v>2357</v>
      </c>
      <c r="X349" s="74"/>
      <c r="Y349" s="32"/>
      <c r="Z349" s="32" t="s">
        <v>78</v>
      </c>
      <c r="AA349" s="32"/>
      <c r="AB349" s="32"/>
      <c r="AC349" s="32"/>
      <c r="AD349" s="32"/>
      <c r="AE349" s="75"/>
      <c r="AF349" s="31" t="s">
        <v>2355</v>
      </c>
      <c r="AG349" s="32"/>
      <c r="AH349" s="32"/>
      <c r="AI349" s="32"/>
      <c r="AJ349" s="68"/>
      <c r="AK349" s="58" t="s">
        <v>81</v>
      </c>
      <c r="AL349" s="31"/>
      <c r="AM349" s="58"/>
      <c r="AN349" s="32"/>
      <c r="AO349" s="32"/>
      <c r="AP349" s="32"/>
      <c r="AQ349" s="32"/>
      <c r="AR349" s="32"/>
      <c r="AS349" s="32"/>
      <c r="AT349" s="32"/>
      <c r="AU349" s="32"/>
      <c r="AV349" s="32"/>
      <c r="AW349" s="32" t="s">
        <v>85</v>
      </c>
      <c r="AX349" s="76">
        <v>0</v>
      </c>
      <c r="AY349" s="77">
        <v>59.99</v>
      </c>
      <c r="AZ349" s="76">
        <v>60</v>
      </c>
      <c r="BA349" s="77">
        <v>84.99</v>
      </c>
      <c r="BB349" s="76">
        <v>85</v>
      </c>
      <c r="BC349" s="77">
        <v>130</v>
      </c>
      <c r="BD349" s="77">
        <v>0</v>
      </c>
      <c r="BE349" s="77">
        <v>0</v>
      </c>
      <c r="BF349" s="77">
        <v>0</v>
      </c>
      <c r="BG349" s="77">
        <v>0</v>
      </c>
      <c r="BH349" s="77">
        <v>0</v>
      </c>
      <c r="BI349" s="77">
        <v>0</v>
      </c>
      <c r="BJ349" s="77">
        <v>0</v>
      </c>
      <c r="BK349" s="77">
        <v>0</v>
      </c>
      <c r="BL349" s="77">
        <v>0</v>
      </c>
      <c r="BM349" s="77">
        <v>0</v>
      </c>
      <c r="BN349" s="77">
        <v>0</v>
      </c>
      <c r="BO349" s="77">
        <v>0</v>
      </c>
      <c r="BP349" s="78">
        <v>0</v>
      </c>
      <c r="BQ349" s="39">
        <v>0</v>
      </c>
      <c r="BR349" s="39">
        <v>0</v>
      </c>
      <c r="BS349" s="39">
        <v>0</v>
      </c>
      <c r="BT349" s="39">
        <v>0</v>
      </c>
      <c r="BU349" s="39">
        <v>0</v>
      </c>
      <c r="BV349" s="39">
        <v>0</v>
      </c>
      <c r="BW349" s="39">
        <v>0</v>
      </c>
      <c r="BX349" s="39">
        <v>0</v>
      </c>
      <c r="BY349" s="39">
        <v>0</v>
      </c>
      <c r="BZ349" s="39">
        <v>0</v>
      </c>
      <c r="CA349" s="39">
        <v>0</v>
      </c>
      <c r="CB349" s="39">
        <v>0</v>
      </c>
      <c r="CC349" s="76">
        <v>0</v>
      </c>
      <c r="CF349" s="42" t="str">
        <f t="shared" si="25"/>
        <v>SIN DATO</v>
      </c>
      <c r="CG349" s="43" t="str">
        <f t="shared" si="26"/>
        <v>N/A</v>
      </c>
      <c r="CL349" s="89"/>
      <c r="CM349" s="43" t="e">
        <v>#N/A</v>
      </c>
      <c r="CO349" s="43" t="e">
        <v>#N/A</v>
      </c>
    </row>
    <row r="350" spans="1:106" hidden="1" x14ac:dyDescent="0.25">
      <c r="A350" s="31">
        <v>15087</v>
      </c>
      <c r="B350" s="31">
        <v>21122</v>
      </c>
      <c r="C350" s="31" t="s">
        <v>140</v>
      </c>
      <c r="D350" s="73">
        <v>11</v>
      </c>
      <c r="E350" s="31" t="s">
        <v>145</v>
      </c>
      <c r="F350" s="31">
        <v>140</v>
      </c>
      <c r="G350" s="31" t="s">
        <v>2356</v>
      </c>
      <c r="H350" s="31">
        <v>694</v>
      </c>
      <c r="I350" s="31" t="s">
        <v>1265</v>
      </c>
      <c r="J350" s="31">
        <v>2</v>
      </c>
      <c r="K350" s="31" t="s">
        <v>105</v>
      </c>
      <c r="L350" s="31">
        <v>6</v>
      </c>
      <c r="M350" s="31" t="s">
        <v>147</v>
      </c>
      <c r="N350" s="31">
        <v>8</v>
      </c>
      <c r="O350" s="31" t="s">
        <v>148</v>
      </c>
      <c r="P350" s="31">
        <v>3</v>
      </c>
      <c r="Q350" s="31" t="s">
        <v>109</v>
      </c>
      <c r="R350" s="31">
        <v>6</v>
      </c>
      <c r="S350" s="31" t="s">
        <v>1266</v>
      </c>
      <c r="T350" s="31" t="s">
        <v>12</v>
      </c>
      <c r="U350" s="31" t="s">
        <v>824</v>
      </c>
      <c r="V350" s="31">
        <v>362</v>
      </c>
      <c r="W350" s="31" t="s">
        <v>2357</v>
      </c>
      <c r="X350" s="74"/>
      <c r="Y350" s="32"/>
      <c r="Z350" s="32" t="s">
        <v>86</v>
      </c>
      <c r="AA350" s="32"/>
      <c r="AB350" s="32"/>
      <c r="AC350" s="32"/>
      <c r="AD350" s="32"/>
      <c r="AE350" s="75"/>
      <c r="AF350" s="31" t="s">
        <v>2355</v>
      </c>
      <c r="AG350" s="32"/>
      <c r="AH350" s="32"/>
      <c r="AI350" s="32"/>
      <c r="AJ350" s="68"/>
      <c r="AK350" s="58" t="s">
        <v>81</v>
      </c>
      <c r="AL350" s="31"/>
      <c r="AM350" s="58"/>
      <c r="AN350" s="32"/>
      <c r="AO350" s="32"/>
      <c r="AP350" s="32"/>
      <c r="AQ350" s="32"/>
      <c r="AR350" s="32"/>
      <c r="AS350" s="32"/>
      <c r="AT350" s="32"/>
      <c r="AU350" s="32"/>
      <c r="AV350" s="32"/>
      <c r="AW350" s="32" t="s">
        <v>85</v>
      </c>
      <c r="AX350" s="76">
        <v>0</v>
      </c>
      <c r="AY350" s="77">
        <v>59.99</v>
      </c>
      <c r="AZ350" s="76">
        <v>60</v>
      </c>
      <c r="BA350" s="77">
        <v>84.99</v>
      </c>
      <c r="BB350" s="76">
        <v>85</v>
      </c>
      <c r="BC350" s="77">
        <v>130</v>
      </c>
      <c r="BD350" s="77">
        <v>0</v>
      </c>
      <c r="BE350" s="77">
        <v>0</v>
      </c>
      <c r="BF350" s="77">
        <v>0</v>
      </c>
      <c r="BG350" s="77">
        <v>0</v>
      </c>
      <c r="BH350" s="77">
        <v>0</v>
      </c>
      <c r="BI350" s="77">
        <v>0</v>
      </c>
      <c r="BJ350" s="77">
        <v>0</v>
      </c>
      <c r="BK350" s="77">
        <v>0</v>
      </c>
      <c r="BL350" s="77">
        <v>0</v>
      </c>
      <c r="BM350" s="77">
        <v>0</v>
      </c>
      <c r="BN350" s="77">
        <v>0</v>
      </c>
      <c r="BO350" s="77">
        <v>0</v>
      </c>
      <c r="BP350" s="78">
        <v>0</v>
      </c>
      <c r="BQ350" s="39">
        <v>0</v>
      </c>
      <c r="BR350" s="39">
        <v>0</v>
      </c>
      <c r="BS350" s="39">
        <v>0</v>
      </c>
      <c r="BT350" s="39">
        <v>0</v>
      </c>
      <c r="BU350" s="39">
        <v>0</v>
      </c>
      <c r="BV350" s="39">
        <v>0</v>
      </c>
      <c r="BW350" s="39">
        <v>0</v>
      </c>
      <c r="BX350" s="39">
        <v>0</v>
      </c>
      <c r="BY350" s="39">
        <v>0</v>
      </c>
      <c r="BZ350" s="39">
        <v>0</v>
      </c>
      <c r="CA350" s="39">
        <v>0</v>
      </c>
      <c r="CB350" s="39">
        <v>0</v>
      </c>
      <c r="CC350" s="76">
        <v>0</v>
      </c>
      <c r="CF350" s="42" t="str">
        <f t="shared" si="25"/>
        <v>SIN DATO</v>
      </c>
      <c r="CG350" s="43" t="str">
        <f t="shared" si="26"/>
        <v>N/A</v>
      </c>
      <c r="CL350" s="89"/>
      <c r="CM350" s="43" t="e">
        <v>#N/A</v>
      </c>
      <c r="CO350" s="43" t="e">
        <v>#N/A</v>
      </c>
    </row>
    <row r="351" spans="1:106" hidden="1" x14ac:dyDescent="0.25">
      <c r="A351" s="31">
        <v>15088</v>
      </c>
      <c r="B351" s="31">
        <v>21111</v>
      </c>
      <c r="C351" s="31" t="s">
        <v>76</v>
      </c>
      <c r="D351" s="73">
        <v>11</v>
      </c>
      <c r="E351" s="31" t="s">
        <v>145</v>
      </c>
      <c r="F351" s="31">
        <v>140</v>
      </c>
      <c r="G351" s="31" t="s">
        <v>2356</v>
      </c>
      <c r="H351" s="31">
        <v>694</v>
      </c>
      <c r="I351" s="31" t="s">
        <v>1265</v>
      </c>
      <c r="J351" s="31">
        <v>2</v>
      </c>
      <c r="K351" s="31" t="s">
        <v>105</v>
      </c>
      <c r="L351" s="31">
        <v>6</v>
      </c>
      <c r="M351" s="31" t="s">
        <v>147</v>
      </c>
      <c r="N351" s="31">
        <v>8</v>
      </c>
      <c r="O351" s="31" t="s">
        <v>148</v>
      </c>
      <c r="P351" s="31">
        <v>3</v>
      </c>
      <c r="Q351" s="31" t="s">
        <v>109</v>
      </c>
      <c r="R351" s="31">
        <v>6</v>
      </c>
      <c r="S351" s="31" t="s">
        <v>1266</v>
      </c>
      <c r="T351" s="31" t="s">
        <v>12</v>
      </c>
      <c r="U351" s="31" t="s">
        <v>824</v>
      </c>
      <c r="V351" s="31">
        <v>362</v>
      </c>
      <c r="W351" s="31" t="s">
        <v>2358</v>
      </c>
      <c r="X351" s="74">
        <v>1</v>
      </c>
      <c r="Y351" s="32" t="s">
        <v>2359</v>
      </c>
      <c r="Z351" s="32" t="s">
        <v>90</v>
      </c>
      <c r="AA351" s="32" t="s">
        <v>2359</v>
      </c>
      <c r="AB351" s="32"/>
      <c r="AC351" s="32"/>
      <c r="AD351" s="32"/>
      <c r="AE351" s="75"/>
      <c r="AF351" s="31" t="s">
        <v>2355</v>
      </c>
      <c r="AG351" s="32"/>
      <c r="AH351" s="32"/>
      <c r="AI351" s="32"/>
      <c r="AJ351" s="68"/>
      <c r="AK351" s="58" t="s">
        <v>91</v>
      </c>
      <c r="AL351" s="31"/>
      <c r="AM351" s="58"/>
      <c r="AN351" s="32"/>
      <c r="AO351" s="32"/>
      <c r="AP351" s="32"/>
      <c r="AQ351" s="32"/>
      <c r="AR351" s="32"/>
      <c r="AS351" s="32"/>
      <c r="AT351" s="32"/>
      <c r="AU351" s="32"/>
      <c r="AV351" s="32"/>
      <c r="AW351" s="32" t="s">
        <v>85</v>
      </c>
      <c r="AX351" s="76">
        <v>0</v>
      </c>
      <c r="AY351" s="77">
        <v>59.99</v>
      </c>
      <c r="AZ351" s="76">
        <v>60</v>
      </c>
      <c r="BA351" s="77">
        <v>84.99</v>
      </c>
      <c r="BB351" s="76">
        <v>85</v>
      </c>
      <c r="BC351" s="77">
        <v>130</v>
      </c>
      <c r="BD351" s="77">
        <v>0</v>
      </c>
      <c r="BE351" s="77">
        <v>0</v>
      </c>
      <c r="BF351" s="77">
        <v>0</v>
      </c>
      <c r="BG351" s="77">
        <v>0</v>
      </c>
      <c r="BH351" s="77">
        <v>0</v>
      </c>
      <c r="BI351" s="77">
        <v>0</v>
      </c>
      <c r="BJ351" s="77">
        <v>0</v>
      </c>
      <c r="BK351" s="77">
        <v>0</v>
      </c>
      <c r="BL351" s="77">
        <v>0</v>
      </c>
      <c r="BM351" s="77">
        <v>0</v>
      </c>
      <c r="BN351" s="77">
        <v>0</v>
      </c>
      <c r="BO351" s="77">
        <v>0</v>
      </c>
      <c r="BP351" s="78">
        <v>0</v>
      </c>
      <c r="BQ351" s="39">
        <v>0</v>
      </c>
      <c r="BR351" s="39">
        <v>0</v>
      </c>
      <c r="BS351" s="39">
        <v>0</v>
      </c>
      <c r="BT351" s="39">
        <v>0</v>
      </c>
      <c r="BU351" s="39">
        <v>0</v>
      </c>
      <c r="BV351" s="39">
        <v>0</v>
      </c>
      <c r="BW351" s="39">
        <v>0</v>
      </c>
      <c r="BX351" s="39">
        <v>0</v>
      </c>
      <c r="BY351" s="39">
        <v>0</v>
      </c>
      <c r="BZ351" s="39">
        <v>0</v>
      </c>
      <c r="CA351" s="39">
        <v>0</v>
      </c>
      <c r="CB351" s="39">
        <v>0</v>
      </c>
      <c r="CC351" s="76">
        <v>0</v>
      </c>
      <c r="CF351" s="42" t="str">
        <f t="shared" si="25"/>
        <v>SIN DATO</v>
      </c>
      <c r="CG351" s="43" t="str">
        <f t="shared" si="26"/>
        <v>N/A</v>
      </c>
      <c r="CL351" s="89"/>
      <c r="CM351" s="43" t="e">
        <v>#N/A</v>
      </c>
      <c r="CO351" s="43" t="e">
        <v>#N/A</v>
      </c>
    </row>
    <row r="352" spans="1:106" hidden="1" x14ac:dyDescent="0.25">
      <c r="A352" s="31">
        <v>15089</v>
      </c>
      <c r="B352" s="31">
        <v>21122</v>
      </c>
      <c r="C352" s="31" t="s">
        <v>140</v>
      </c>
      <c r="D352" s="73">
        <v>11</v>
      </c>
      <c r="E352" s="31" t="s">
        <v>145</v>
      </c>
      <c r="F352" s="31">
        <v>140</v>
      </c>
      <c r="G352" s="31" t="s">
        <v>2356</v>
      </c>
      <c r="H352" s="31">
        <v>694</v>
      </c>
      <c r="I352" s="31" t="s">
        <v>1265</v>
      </c>
      <c r="J352" s="31">
        <v>2</v>
      </c>
      <c r="K352" s="31" t="s">
        <v>105</v>
      </c>
      <c r="L352" s="31">
        <v>6</v>
      </c>
      <c r="M352" s="31" t="s">
        <v>147</v>
      </c>
      <c r="N352" s="31">
        <v>8</v>
      </c>
      <c r="O352" s="31" t="s">
        <v>148</v>
      </c>
      <c r="P352" s="31">
        <v>3</v>
      </c>
      <c r="Q352" s="31" t="s">
        <v>109</v>
      </c>
      <c r="R352" s="31">
        <v>6</v>
      </c>
      <c r="S352" s="31" t="s">
        <v>1266</v>
      </c>
      <c r="T352" s="31" t="s">
        <v>12</v>
      </c>
      <c r="U352" s="31" t="s">
        <v>824</v>
      </c>
      <c r="V352" s="31">
        <v>362</v>
      </c>
      <c r="W352" s="31" t="s">
        <v>2357</v>
      </c>
      <c r="X352" s="74">
        <v>1</v>
      </c>
      <c r="Y352" s="32" t="s">
        <v>2359</v>
      </c>
      <c r="Z352" s="32" t="s">
        <v>94</v>
      </c>
      <c r="AA352" s="32"/>
      <c r="AB352" s="32"/>
      <c r="AC352" s="32"/>
      <c r="AD352" s="32"/>
      <c r="AE352" s="75"/>
      <c r="AF352" s="31" t="s">
        <v>2355</v>
      </c>
      <c r="AG352" s="32"/>
      <c r="AH352" s="32"/>
      <c r="AI352" s="32"/>
      <c r="AJ352" s="68"/>
      <c r="AK352" s="58" t="s">
        <v>91</v>
      </c>
      <c r="AL352" s="31"/>
      <c r="AM352" s="58"/>
      <c r="AN352" s="32"/>
      <c r="AO352" s="32"/>
      <c r="AP352" s="32"/>
      <c r="AQ352" s="32"/>
      <c r="AR352" s="32"/>
      <c r="AS352" s="32"/>
      <c r="AT352" s="32"/>
      <c r="AU352" s="32"/>
      <c r="AV352" s="32"/>
      <c r="AW352" s="32" t="s">
        <v>85</v>
      </c>
      <c r="AX352" s="76">
        <v>0</v>
      </c>
      <c r="AY352" s="77">
        <v>59.99</v>
      </c>
      <c r="AZ352" s="76">
        <v>60</v>
      </c>
      <c r="BA352" s="77">
        <v>84.99</v>
      </c>
      <c r="BB352" s="76">
        <v>85</v>
      </c>
      <c r="BC352" s="77">
        <v>130</v>
      </c>
      <c r="BD352" s="77">
        <v>0</v>
      </c>
      <c r="BE352" s="77">
        <v>0</v>
      </c>
      <c r="BF352" s="77">
        <v>0</v>
      </c>
      <c r="BG352" s="77">
        <v>0</v>
      </c>
      <c r="BH352" s="77">
        <v>0</v>
      </c>
      <c r="BI352" s="77">
        <v>0</v>
      </c>
      <c r="BJ352" s="77">
        <v>0</v>
      </c>
      <c r="BK352" s="77">
        <v>0</v>
      </c>
      <c r="BL352" s="77">
        <v>0</v>
      </c>
      <c r="BM352" s="77">
        <v>0</v>
      </c>
      <c r="BN352" s="77">
        <v>0</v>
      </c>
      <c r="BO352" s="77">
        <v>0</v>
      </c>
      <c r="BP352" s="78">
        <v>0</v>
      </c>
      <c r="BQ352" s="39">
        <v>0</v>
      </c>
      <c r="BR352" s="39">
        <v>0</v>
      </c>
      <c r="BS352" s="39">
        <v>0</v>
      </c>
      <c r="BT352" s="39">
        <v>0</v>
      </c>
      <c r="BU352" s="39">
        <v>0</v>
      </c>
      <c r="BV352" s="39">
        <v>0</v>
      </c>
      <c r="BW352" s="39">
        <v>0</v>
      </c>
      <c r="BX352" s="39">
        <v>0</v>
      </c>
      <c r="BY352" s="39">
        <v>0</v>
      </c>
      <c r="BZ352" s="39">
        <v>0</v>
      </c>
      <c r="CA352" s="39">
        <v>0</v>
      </c>
      <c r="CB352" s="39">
        <v>0</v>
      </c>
      <c r="CC352" s="76">
        <v>0</v>
      </c>
      <c r="CF352" s="42" t="str">
        <f t="shared" si="25"/>
        <v>SIN DATO</v>
      </c>
      <c r="CG352" s="43" t="str">
        <f t="shared" si="26"/>
        <v>N/A</v>
      </c>
      <c r="CL352" s="89"/>
      <c r="CM352" s="43" t="e">
        <v>#N/A</v>
      </c>
      <c r="CO352" s="43" t="e">
        <v>#N/A</v>
      </c>
    </row>
    <row r="353" spans="1:106" hidden="1" x14ac:dyDescent="0.25">
      <c r="A353" s="31">
        <v>15090</v>
      </c>
      <c r="B353" s="31">
        <v>21121</v>
      </c>
      <c r="C353" s="31" t="s">
        <v>104</v>
      </c>
      <c r="D353" s="73">
        <v>11</v>
      </c>
      <c r="E353" s="31" t="s">
        <v>145</v>
      </c>
      <c r="F353" s="31">
        <v>24</v>
      </c>
      <c r="G353" s="31" t="s">
        <v>2360</v>
      </c>
      <c r="H353" s="31">
        <v>179</v>
      </c>
      <c r="I353" s="31" t="s">
        <v>2360</v>
      </c>
      <c r="J353" s="31">
        <v>2</v>
      </c>
      <c r="K353" s="31" t="s">
        <v>105</v>
      </c>
      <c r="L353" s="31">
        <v>2</v>
      </c>
      <c r="M353" s="31" t="s">
        <v>1147</v>
      </c>
      <c r="N353" s="31">
        <v>5</v>
      </c>
      <c r="O353" s="31" t="s">
        <v>1437</v>
      </c>
      <c r="P353" s="31">
        <v>3</v>
      </c>
      <c r="Q353" s="31" t="s">
        <v>109</v>
      </c>
      <c r="R353" s="31">
        <v>2</v>
      </c>
      <c r="S353" s="31" t="s">
        <v>1437</v>
      </c>
      <c r="T353" s="31" t="s">
        <v>1262</v>
      </c>
      <c r="U353" s="31" t="s">
        <v>1263</v>
      </c>
      <c r="V353" s="31">
        <v>361</v>
      </c>
      <c r="W353" s="31" t="s">
        <v>2361</v>
      </c>
      <c r="X353" s="74"/>
      <c r="Y353" s="32"/>
      <c r="Z353" s="32" t="s">
        <v>78</v>
      </c>
      <c r="AA353" s="32"/>
      <c r="AB353" s="32"/>
      <c r="AC353" s="32"/>
      <c r="AD353" s="32"/>
      <c r="AE353" s="75"/>
      <c r="AF353" s="31" t="s">
        <v>2355</v>
      </c>
      <c r="AG353" s="32"/>
      <c r="AH353" s="32"/>
      <c r="AI353" s="32"/>
      <c r="AJ353" s="68"/>
      <c r="AK353" s="58" t="s">
        <v>81</v>
      </c>
      <c r="AL353" s="31"/>
      <c r="AM353" s="58"/>
      <c r="AN353" s="32"/>
      <c r="AO353" s="32"/>
      <c r="AP353" s="32"/>
      <c r="AQ353" s="32"/>
      <c r="AR353" s="32"/>
      <c r="AS353" s="32"/>
      <c r="AT353" s="32"/>
      <c r="AU353" s="32"/>
      <c r="AV353" s="32"/>
      <c r="AW353" s="32" t="s">
        <v>85</v>
      </c>
      <c r="AX353" s="76">
        <v>0</v>
      </c>
      <c r="AY353" s="77">
        <v>59.99</v>
      </c>
      <c r="AZ353" s="76">
        <v>60</v>
      </c>
      <c r="BA353" s="77">
        <v>84.99</v>
      </c>
      <c r="BB353" s="76">
        <v>85</v>
      </c>
      <c r="BC353" s="77">
        <v>130</v>
      </c>
      <c r="BD353" s="77">
        <v>0</v>
      </c>
      <c r="BE353" s="77">
        <v>0</v>
      </c>
      <c r="BF353" s="77">
        <v>0</v>
      </c>
      <c r="BG353" s="77">
        <v>0</v>
      </c>
      <c r="BH353" s="77">
        <v>0</v>
      </c>
      <c r="BI353" s="77">
        <v>0</v>
      </c>
      <c r="BJ353" s="77">
        <v>0</v>
      </c>
      <c r="BK353" s="77">
        <v>0</v>
      </c>
      <c r="BL353" s="77">
        <v>0</v>
      </c>
      <c r="BM353" s="77">
        <v>0</v>
      </c>
      <c r="BN353" s="77">
        <v>0</v>
      </c>
      <c r="BO353" s="77">
        <v>0</v>
      </c>
      <c r="BP353" s="78">
        <v>0</v>
      </c>
      <c r="BQ353" s="39">
        <v>0</v>
      </c>
      <c r="BR353" s="39">
        <v>0</v>
      </c>
      <c r="BS353" s="39">
        <v>0</v>
      </c>
      <c r="BT353" s="39">
        <v>0</v>
      </c>
      <c r="BU353" s="39">
        <v>0</v>
      </c>
      <c r="BV353" s="39">
        <v>0</v>
      </c>
      <c r="BW353" s="39">
        <v>0</v>
      </c>
      <c r="BX353" s="39">
        <v>0</v>
      </c>
      <c r="BY353" s="39">
        <v>0</v>
      </c>
      <c r="BZ353" s="39">
        <v>0</v>
      </c>
      <c r="CA353" s="39">
        <v>0</v>
      </c>
      <c r="CB353" s="39">
        <v>0</v>
      </c>
      <c r="CC353" s="76">
        <v>0</v>
      </c>
      <c r="CF353" s="42" t="str">
        <f t="shared" si="25"/>
        <v>SIN DATO</v>
      </c>
      <c r="CG353" s="43" t="str">
        <f t="shared" si="26"/>
        <v>N/A</v>
      </c>
      <c r="CL353" s="89"/>
      <c r="CM353" s="43" t="e">
        <v>#N/A</v>
      </c>
      <c r="CO353" s="43" t="e">
        <v>#N/A</v>
      </c>
    </row>
    <row r="354" spans="1:106" hidden="1" x14ac:dyDescent="0.25">
      <c r="A354" s="31">
        <v>15091</v>
      </c>
      <c r="B354" s="31">
        <v>21121</v>
      </c>
      <c r="C354" s="31" t="s">
        <v>104</v>
      </c>
      <c r="D354" s="73">
        <v>11</v>
      </c>
      <c r="E354" s="31" t="s">
        <v>145</v>
      </c>
      <c r="F354" s="31">
        <v>24</v>
      </c>
      <c r="G354" s="31" t="s">
        <v>2360</v>
      </c>
      <c r="H354" s="31">
        <v>179</v>
      </c>
      <c r="I354" s="31" t="s">
        <v>2360</v>
      </c>
      <c r="J354" s="31">
        <v>2</v>
      </c>
      <c r="K354" s="31" t="s">
        <v>105</v>
      </c>
      <c r="L354" s="31">
        <v>2</v>
      </c>
      <c r="M354" s="31" t="s">
        <v>1147</v>
      </c>
      <c r="N354" s="31">
        <v>5</v>
      </c>
      <c r="O354" s="31" t="s">
        <v>1437</v>
      </c>
      <c r="P354" s="31">
        <v>3</v>
      </c>
      <c r="Q354" s="31" t="s">
        <v>109</v>
      </c>
      <c r="R354" s="31">
        <v>2</v>
      </c>
      <c r="S354" s="31" t="s">
        <v>1437</v>
      </c>
      <c r="T354" s="31" t="s">
        <v>1262</v>
      </c>
      <c r="U354" s="31" t="s">
        <v>1263</v>
      </c>
      <c r="V354" s="31">
        <v>361</v>
      </c>
      <c r="W354" s="31" t="s">
        <v>2361</v>
      </c>
      <c r="X354" s="74"/>
      <c r="Y354" s="32"/>
      <c r="Z354" s="32" t="s">
        <v>86</v>
      </c>
      <c r="AA354" s="32"/>
      <c r="AB354" s="32"/>
      <c r="AC354" s="32"/>
      <c r="AD354" s="32"/>
      <c r="AE354" s="75"/>
      <c r="AF354" s="31" t="s">
        <v>2355</v>
      </c>
      <c r="AG354" s="32"/>
      <c r="AH354" s="32"/>
      <c r="AI354" s="32"/>
      <c r="AJ354" s="68"/>
      <c r="AK354" s="58" t="s">
        <v>81</v>
      </c>
      <c r="AL354" s="31"/>
      <c r="AM354" s="58"/>
      <c r="AN354" s="32"/>
      <c r="AO354" s="32"/>
      <c r="AP354" s="32"/>
      <c r="AQ354" s="32"/>
      <c r="AR354" s="32"/>
      <c r="AS354" s="32"/>
      <c r="AT354" s="32"/>
      <c r="AU354" s="32"/>
      <c r="AV354" s="32"/>
      <c r="AW354" s="32" t="s">
        <v>85</v>
      </c>
      <c r="AX354" s="76">
        <v>0</v>
      </c>
      <c r="AY354" s="77">
        <v>59.99</v>
      </c>
      <c r="AZ354" s="76">
        <v>60</v>
      </c>
      <c r="BA354" s="77">
        <v>84.99</v>
      </c>
      <c r="BB354" s="76">
        <v>85</v>
      </c>
      <c r="BC354" s="77">
        <v>130</v>
      </c>
      <c r="BD354" s="77">
        <v>0</v>
      </c>
      <c r="BE354" s="77">
        <v>0</v>
      </c>
      <c r="BF354" s="77">
        <v>0</v>
      </c>
      <c r="BG354" s="77">
        <v>0</v>
      </c>
      <c r="BH354" s="77">
        <v>0</v>
      </c>
      <c r="BI354" s="77">
        <v>0</v>
      </c>
      <c r="BJ354" s="77">
        <v>0</v>
      </c>
      <c r="BK354" s="77">
        <v>0</v>
      </c>
      <c r="BL354" s="77">
        <v>0</v>
      </c>
      <c r="BM354" s="77">
        <v>0</v>
      </c>
      <c r="BN354" s="77">
        <v>0</v>
      </c>
      <c r="BO354" s="77">
        <v>0</v>
      </c>
      <c r="BP354" s="78">
        <v>0</v>
      </c>
      <c r="BQ354" s="39">
        <v>0</v>
      </c>
      <c r="BR354" s="39">
        <v>0</v>
      </c>
      <c r="BS354" s="39">
        <v>0</v>
      </c>
      <c r="BT354" s="39">
        <v>0</v>
      </c>
      <c r="BU354" s="39">
        <v>0</v>
      </c>
      <c r="BV354" s="39">
        <v>0</v>
      </c>
      <c r="BW354" s="39">
        <v>0</v>
      </c>
      <c r="BX354" s="39">
        <v>0</v>
      </c>
      <c r="BY354" s="39">
        <v>0</v>
      </c>
      <c r="BZ354" s="39">
        <v>0</v>
      </c>
      <c r="CA354" s="39">
        <v>0</v>
      </c>
      <c r="CB354" s="39">
        <v>0</v>
      </c>
      <c r="CC354" s="76">
        <v>0</v>
      </c>
      <c r="CF354" s="42" t="str">
        <f t="shared" si="25"/>
        <v>SIN DATO</v>
      </c>
      <c r="CG354" s="43" t="str">
        <f t="shared" si="26"/>
        <v>N/A</v>
      </c>
      <c r="CL354" s="89"/>
      <c r="CM354" s="43" t="e">
        <v>#N/A</v>
      </c>
      <c r="CO354" s="43" t="e">
        <v>#N/A</v>
      </c>
    </row>
    <row r="355" spans="1:106" hidden="1" x14ac:dyDescent="0.25">
      <c r="A355" s="31">
        <v>15092</v>
      </c>
      <c r="B355" s="31">
        <v>21121</v>
      </c>
      <c r="C355" s="31" t="s">
        <v>104</v>
      </c>
      <c r="D355" s="73">
        <v>11</v>
      </c>
      <c r="E355" s="31" t="s">
        <v>145</v>
      </c>
      <c r="F355" s="31">
        <v>24</v>
      </c>
      <c r="G355" s="31" t="s">
        <v>2360</v>
      </c>
      <c r="H355" s="31">
        <v>179</v>
      </c>
      <c r="I355" s="31" t="s">
        <v>2360</v>
      </c>
      <c r="J355" s="31">
        <v>2</v>
      </c>
      <c r="K355" s="31" t="s">
        <v>105</v>
      </c>
      <c r="L355" s="31">
        <v>2</v>
      </c>
      <c r="M355" s="31" t="s">
        <v>1147</v>
      </c>
      <c r="N355" s="31">
        <v>5</v>
      </c>
      <c r="O355" s="31" t="s">
        <v>1437</v>
      </c>
      <c r="P355" s="31">
        <v>3</v>
      </c>
      <c r="Q355" s="31" t="s">
        <v>109</v>
      </c>
      <c r="R355" s="31">
        <v>2</v>
      </c>
      <c r="S355" s="31" t="s">
        <v>1437</v>
      </c>
      <c r="T355" s="31" t="s">
        <v>1262</v>
      </c>
      <c r="U355" s="31" t="s">
        <v>1263</v>
      </c>
      <c r="V355" s="31">
        <v>361</v>
      </c>
      <c r="W355" s="31" t="s">
        <v>2361</v>
      </c>
      <c r="X355" s="74">
        <v>1</v>
      </c>
      <c r="Y355" s="32" t="s">
        <v>2362</v>
      </c>
      <c r="Z355" s="32" t="s">
        <v>90</v>
      </c>
      <c r="AA355" s="32" t="s">
        <v>2362</v>
      </c>
      <c r="AB355" s="32"/>
      <c r="AC355" s="32"/>
      <c r="AD355" s="32"/>
      <c r="AE355" s="75"/>
      <c r="AF355" s="31" t="s">
        <v>2355</v>
      </c>
      <c r="AG355" s="32"/>
      <c r="AH355" s="32"/>
      <c r="AI355" s="32"/>
      <c r="AJ355" s="68"/>
      <c r="AK355" s="58" t="s">
        <v>91</v>
      </c>
      <c r="AL355" s="31"/>
      <c r="AM355" s="58"/>
      <c r="AN355" s="32"/>
      <c r="AO355" s="32"/>
      <c r="AP355" s="32"/>
      <c r="AQ355" s="32"/>
      <c r="AR355" s="32"/>
      <c r="AS355" s="32"/>
      <c r="AT355" s="32"/>
      <c r="AU355" s="32"/>
      <c r="AV355" s="32"/>
      <c r="AW355" s="32" t="s">
        <v>85</v>
      </c>
      <c r="AX355" s="76">
        <v>0</v>
      </c>
      <c r="AY355" s="77">
        <v>59.99</v>
      </c>
      <c r="AZ355" s="76">
        <v>60</v>
      </c>
      <c r="BA355" s="77">
        <v>84.99</v>
      </c>
      <c r="BB355" s="76">
        <v>85</v>
      </c>
      <c r="BC355" s="77">
        <v>130</v>
      </c>
      <c r="BD355" s="77">
        <v>0</v>
      </c>
      <c r="BE355" s="77">
        <v>0</v>
      </c>
      <c r="BF355" s="77">
        <v>0</v>
      </c>
      <c r="BG355" s="77">
        <v>0</v>
      </c>
      <c r="BH355" s="77">
        <v>0</v>
      </c>
      <c r="BI355" s="77">
        <v>0</v>
      </c>
      <c r="BJ355" s="77">
        <v>0</v>
      </c>
      <c r="BK355" s="77">
        <v>0</v>
      </c>
      <c r="BL355" s="77">
        <v>0</v>
      </c>
      <c r="BM355" s="77">
        <v>0</v>
      </c>
      <c r="BN355" s="77">
        <v>0</v>
      </c>
      <c r="BO355" s="77">
        <v>0</v>
      </c>
      <c r="BP355" s="78">
        <v>0</v>
      </c>
      <c r="BQ355" s="39">
        <v>0</v>
      </c>
      <c r="BR355" s="39">
        <v>0</v>
      </c>
      <c r="BS355" s="39">
        <v>0</v>
      </c>
      <c r="BT355" s="39">
        <v>0</v>
      </c>
      <c r="BU355" s="39">
        <v>0</v>
      </c>
      <c r="BV355" s="39">
        <v>0</v>
      </c>
      <c r="BW355" s="39">
        <v>0</v>
      </c>
      <c r="BX355" s="39">
        <v>0</v>
      </c>
      <c r="BY355" s="39">
        <v>0</v>
      </c>
      <c r="BZ355" s="39">
        <v>0</v>
      </c>
      <c r="CA355" s="39">
        <v>0</v>
      </c>
      <c r="CB355" s="39">
        <v>0</v>
      </c>
      <c r="CC355" s="76">
        <v>0</v>
      </c>
      <c r="CF355" s="42" t="str">
        <f t="shared" si="25"/>
        <v>SIN DATO</v>
      </c>
      <c r="CG355" s="43" t="str">
        <f t="shared" si="26"/>
        <v>N/A</v>
      </c>
      <c r="CL355" s="89"/>
      <c r="CM355" s="43" t="e">
        <v>#N/A</v>
      </c>
      <c r="CO355" s="43" t="e">
        <v>#N/A</v>
      </c>
    </row>
    <row r="356" spans="1:106" hidden="1" x14ac:dyDescent="0.25">
      <c r="A356" s="31">
        <v>15093</v>
      </c>
      <c r="B356" s="31">
        <v>21121</v>
      </c>
      <c r="C356" s="31" t="s">
        <v>104</v>
      </c>
      <c r="D356" s="73">
        <v>11</v>
      </c>
      <c r="E356" s="31" t="s">
        <v>145</v>
      </c>
      <c r="F356" s="31">
        <v>24</v>
      </c>
      <c r="G356" s="31" t="s">
        <v>2360</v>
      </c>
      <c r="H356" s="31">
        <v>179</v>
      </c>
      <c r="I356" s="31" t="s">
        <v>2360</v>
      </c>
      <c r="J356" s="31">
        <v>2</v>
      </c>
      <c r="K356" s="31" t="s">
        <v>105</v>
      </c>
      <c r="L356" s="31">
        <v>2</v>
      </c>
      <c r="M356" s="31" t="s">
        <v>1147</v>
      </c>
      <c r="N356" s="31">
        <v>5</v>
      </c>
      <c r="O356" s="31" t="s">
        <v>1437</v>
      </c>
      <c r="P356" s="31">
        <v>3</v>
      </c>
      <c r="Q356" s="31" t="s">
        <v>109</v>
      </c>
      <c r="R356" s="31">
        <v>2</v>
      </c>
      <c r="S356" s="31" t="s">
        <v>1437</v>
      </c>
      <c r="T356" s="31" t="s">
        <v>1262</v>
      </c>
      <c r="U356" s="31" t="s">
        <v>1263</v>
      </c>
      <c r="V356" s="31">
        <v>361</v>
      </c>
      <c r="W356" s="31" t="s">
        <v>2361</v>
      </c>
      <c r="X356" s="74">
        <v>1</v>
      </c>
      <c r="Y356" s="32" t="s">
        <v>2362</v>
      </c>
      <c r="Z356" s="32" t="s">
        <v>94</v>
      </c>
      <c r="AA356" s="32"/>
      <c r="AB356" s="32"/>
      <c r="AC356" s="32"/>
      <c r="AD356" s="32"/>
      <c r="AE356" s="75"/>
      <c r="AF356" s="31" t="s">
        <v>2355</v>
      </c>
      <c r="AG356" s="32"/>
      <c r="AH356" s="32"/>
      <c r="AI356" s="32"/>
      <c r="AJ356" s="68"/>
      <c r="AK356" s="58" t="s">
        <v>91</v>
      </c>
      <c r="AL356" s="31"/>
      <c r="AM356" s="58"/>
      <c r="AN356" s="32"/>
      <c r="AO356" s="32"/>
      <c r="AP356" s="32"/>
      <c r="AQ356" s="32"/>
      <c r="AR356" s="32"/>
      <c r="AS356" s="32"/>
      <c r="AT356" s="32"/>
      <c r="AU356" s="32"/>
      <c r="AV356" s="32"/>
      <c r="AW356" s="32" t="s">
        <v>85</v>
      </c>
      <c r="AX356" s="76">
        <v>0</v>
      </c>
      <c r="AY356" s="77">
        <v>59.99</v>
      </c>
      <c r="AZ356" s="76">
        <v>60</v>
      </c>
      <c r="BA356" s="77">
        <v>84.99</v>
      </c>
      <c r="BB356" s="76">
        <v>85</v>
      </c>
      <c r="BC356" s="77">
        <v>130</v>
      </c>
      <c r="BD356" s="77">
        <v>0</v>
      </c>
      <c r="BE356" s="77">
        <v>0</v>
      </c>
      <c r="BF356" s="77">
        <v>0</v>
      </c>
      <c r="BG356" s="77">
        <v>0</v>
      </c>
      <c r="BH356" s="77">
        <v>0</v>
      </c>
      <c r="BI356" s="77">
        <v>0</v>
      </c>
      <c r="BJ356" s="77">
        <v>0</v>
      </c>
      <c r="BK356" s="77">
        <v>0</v>
      </c>
      <c r="BL356" s="77">
        <v>0</v>
      </c>
      <c r="BM356" s="77">
        <v>0</v>
      </c>
      <c r="BN356" s="77">
        <v>0</v>
      </c>
      <c r="BO356" s="77">
        <v>0</v>
      </c>
      <c r="BP356" s="78">
        <v>0</v>
      </c>
      <c r="BQ356" s="39">
        <v>0</v>
      </c>
      <c r="BR356" s="39">
        <v>0</v>
      </c>
      <c r="BS356" s="39">
        <v>0</v>
      </c>
      <c r="BT356" s="39">
        <v>0</v>
      </c>
      <c r="BU356" s="39">
        <v>0</v>
      </c>
      <c r="BV356" s="39">
        <v>0</v>
      </c>
      <c r="BW356" s="39">
        <v>0</v>
      </c>
      <c r="BX356" s="39">
        <v>0</v>
      </c>
      <c r="BY356" s="39">
        <v>0</v>
      </c>
      <c r="BZ356" s="39">
        <v>0</v>
      </c>
      <c r="CA356" s="39">
        <v>0</v>
      </c>
      <c r="CB356" s="39">
        <v>0</v>
      </c>
      <c r="CC356" s="76">
        <v>0</v>
      </c>
      <c r="CF356" s="42" t="str">
        <f t="shared" si="25"/>
        <v>SIN DATO</v>
      </c>
      <c r="CG356" s="43" t="str">
        <f t="shared" si="26"/>
        <v>N/A</v>
      </c>
      <c r="CL356" s="89"/>
      <c r="CM356" s="43" t="e">
        <v>#N/A</v>
      </c>
      <c r="CO356" s="43" t="e">
        <v>#N/A</v>
      </c>
    </row>
    <row r="357" spans="1:106" hidden="1" x14ac:dyDescent="0.25">
      <c r="A357" s="31">
        <v>15116</v>
      </c>
      <c r="B357" s="31">
        <v>21111</v>
      </c>
      <c r="C357" s="31" t="s">
        <v>76</v>
      </c>
      <c r="D357" s="73">
        <v>11</v>
      </c>
      <c r="E357" s="31" t="s">
        <v>145</v>
      </c>
      <c r="F357" s="31">
        <v>0</v>
      </c>
      <c r="G357" s="31" t="s">
        <v>145</v>
      </c>
      <c r="H357" s="31">
        <v>247</v>
      </c>
      <c r="I357" s="31" t="s">
        <v>1752</v>
      </c>
      <c r="J357" s="31">
        <v>2</v>
      </c>
      <c r="K357" s="31" t="s">
        <v>105</v>
      </c>
      <c r="L357" s="31">
        <v>6</v>
      </c>
      <c r="M357" s="31" t="s">
        <v>147</v>
      </c>
      <c r="N357" s="31">
        <v>8</v>
      </c>
      <c r="O357" s="31" t="s">
        <v>148</v>
      </c>
      <c r="P357" s="31">
        <v>3</v>
      </c>
      <c r="Q357" s="31" t="s">
        <v>109</v>
      </c>
      <c r="R357" s="31">
        <v>5</v>
      </c>
      <c r="S357" s="31" t="s">
        <v>149</v>
      </c>
      <c r="T357" s="31" t="s">
        <v>1</v>
      </c>
      <c r="U357" s="31" t="s">
        <v>1264</v>
      </c>
      <c r="V357" s="31">
        <v>337</v>
      </c>
      <c r="W357" s="31" t="s">
        <v>1753</v>
      </c>
      <c r="X357" s="74">
        <v>6</v>
      </c>
      <c r="Y357" s="32" t="s">
        <v>2363</v>
      </c>
      <c r="Z357" s="32" t="s">
        <v>90</v>
      </c>
      <c r="AA357" s="32" t="s">
        <v>2363</v>
      </c>
      <c r="AB357" s="32" t="s">
        <v>2364</v>
      </c>
      <c r="AC357" s="32" t="s">
        <v>2365</v>
      </c>
      <c r="AD357" s="32" t="s">
        <v>2366</v>
      </c>
      <c r="AE357" s="75" t="s">
        <v>79</v>
      </c>
      <c r="AF357" s="31">
        <v>9417</v>
      </c>
      <c r="AG357" s="32" t="s">
        <v>2367</v>
      </c>
      <c r="AH357" s="32" t="s">
        <v>2368</v>
      </c>
      <c r="AI357" s="32" t="s">
        <v>2369</v>
      </c>
      <c r="AJ357" s="68">
        <v>80</v>
      </c>
      <c r="AK357" s="58" t="s">
        <v>81</v>
      </c>
      <c r="AL357" s="31"/>
      <c r="AM357" s="58" t="s">
        <v>82</v>
      </c>
      <c r="AN357" s="32"/>
      <c r="AO357" s="32"/>
      <c r="AP357" s="32"/>
      <c r="AQ357" s="32"/>
      <c r="AR357" s="32"/>
      <c r="AS357" s="32"/>
      <c r="AT357" s="32">
        <v>27.27</v>
      </c>
      <c r="AU357" s="32" t="s">
        <v>158</v>
      </c>
      <c r="AV357" s="32" t="s">
        <v>84</v>
      </c>
      <c r="AW357" s="32" t="s">
        <v>85</v>
      </c>
      <c r="AX357" s="76">
        <v>0</v>
      </c>
      <c r="AY357" s="77">
        <v>70</v>
      </c>
      <c r="AZ357" s="76">
        <v>70.010000000000005</v>
      </c>
      <c r="BA357" s="77">
        <v>90</v>
      </c>
      <c r="BB357" s="76">
        <v>90.01</v>
      </c>
      <c r="BC357" s="77">
        <v>130</v>
      </c>
      <c r="BD357" s="77">
        <v>0</v>
      </c>
      <c r="BE357" s="77">
        <v>0</v>
      </c>
      <c r="BF357" s="77">
        <v>0</v>
      </c>
      <c r="BG357" s="77">
        <v>0</v>
      </c>
      <c r="BH357" s="77">
        <v>0</v>
      </c>
      <c r="BI357" s="77">
        <v>0</v>
      </c>
      <c r="BJ357" s="77">
        <v>0</v>
      </c>
      <c r="BK357" s="77">
        <v>0</v>
      </c>
      <c r="BL357" s="77">
        <v>0</v>
      </c>
      <c r="BM357" s="77">
        <v>0</v>
      </c>
      <c r="BN357" s="77">
        <v>0</v>
      </c>
      <c r="BO357" s="77">
        <v>80</v>
      </c>
      <c r="BP357" s="78">
        <v>80</v>
      </c>
      <c r="BQ357" s="39">
        <v>0</v>
      </c>
      <c r="BR357" s="39">
        <v>0</v>
      </c>
      <c r="BS357" s="39">
        <v>0</v>
      </c>
      <c r="BT357" s="39">
        <v>0</v>
      </c>
      <c r="BU357" s="39">
        <v>0</v>
      </c>
      <c r="BV357" s="39">
        <v>0</v>
      </c>
      <c r="BW357" s="39">
        <v>0</v>
      </c>
      <c r="BX357" s="39">
        <v>0</v>
      </c>
      <c r="BY357" s="39">
        <v>0</v>
      </c>
      <c r="BZ357" s="39">
        <v>0</v>
      </c>
      <c r="CA357" s="39">
        <v>0</v>
      </c>
      <c r="CB357" s="39">
        <v>0</v>
      </c>
      <c r="CC357" s="76">
        <v>0</v>
      </c>
      <c r="CF357" s="42">
        <f t="shared" si="25"/>
        <v>0</v>
      </c>
      <c r="CG357" s="43" t="str">
        <f t="shared" ref="CG357:CG359" si="27">IF(CF357="SIN DATO", "N/A", IF(CF357&gt;130,"EN RIESGO",IF(AW357="Ascendente",IF(AND(CF357&gt;=AX357,CF357&lt;=AY357),"EN RIESGO",IF(AND(CF357&gt;=AZ357,CF357&lt;=BA357),"MEJORABLE",IF(AND(CF357&gt;=BB357,CF357&lt;=BC357),"ÓPTIMO"))),IF(AW357="Descendente",IF(AND(CF357&gt;=BC357,CF357&lt;=BB357),"ÓPTIMO",IF(AND(CF357&gt;=BA357,CF357&lt;=AZ357),"MEJORABLE",IF(AND(CF357&gt;=AY357,CF357&lt;=AX357),"EN RIESGO","N/A")))))))</f>
        <v>EN RIESGO</v>
      </c>
      <c r="CL357" s="89"/>
      <c r="CM357" s="43" t="e">
        <v>#N/A</v>
      </c>
      <c r="CO357" s="43" t="e">
        <v>#N/A</v>
      </c>
      <c r="DB357" s="43" t="s">
        <v>2370</v>
      </c>
    </row>
    <row r="358" spans="1:106" hidden="1" x14ac:dyDescent="0.25">
      <c r="A358" s="31">
        <v>15117</v>
      </c>
      <c r="B358" s="31">
        <v>21111</v>
      </c>
      <c r="C358" s="31" t="s">
        <v>76</v>
      </c>
      <c r="D358" s="73">
        <v>11</v>
      </c>
      <c r="E358" s="31" t="s">
        <v>145</v>
      </c>
      <c r="F358" s="31">
        <v>0</v>
      </c>
      <c r="G358" s="31" t="s">
        <v>145</v>
      </c>
      <c r="H358" s="31">
        <v>247</v>
      </c>
      <c r="I358" s="31" t="s">
        <v>1752</v>
      </c>
      <c r="J358" s="31">
        <v>2</v>
      </c>
      <c r="K358" s="31" t="s">
        <v>105</v>
      </c>
      <c r="L358" s="31">
        <v>6</v>
      </c>
      <c r="M358" s="31" t="s">
        <v>147</v>
      </c>
      <c r="N358" s="31">
        <v>8</v>
      </c>
      <c r="O358" s="31" t="s">
        <v>148</v>
      </c>
      <c r="P358" s="31">
        <v>3</v>
      </c>
      <c r="Q358" s="31" t="s">
        <v>109</v>
      </c>
      <c r="R358" s="31">
        <v>5</v>
      </c>
      <c r="S358" s="31" t="s">
        <v>149</v>
      </c>
      <c r="T358" s="31" t="s">
        <v>1</v>
      </c>
      <c r="U358" s="31" t="s">
        <v>1264</v>
      </c>
      <c r="V358" s="31">
        <v>337</v>
      </c>
      <c r="W358" s="31" t="s">
        <v>1753</v>
      </c>
      <c r="X358" s="74">
        <v>6</v>
      </c>
      <c r="Y358" s="32" t="s">
        <v>2363</v>
      </c>
      <c r="Z358" s="32" t="s">
        <v>94</v>
      </c>
      <c r="AA358" s="32" t="s">
        <v>2371</v>
      </c>
      <c r="AB358" s="32" t="s">
        <v>2364</v>
      </c>
      <c r="AC358" s="32" t="s">
        <v>2372</v>
      </c>
      <c r="AD358" s="32" t="s">
        <v>2373</v>
      </c>
      <c r="AE358" s="75" t="s">
        <v>79</v>
      </c>
      <c r="AF358" s="31">
        <v>9418</v>
      </c>
      <c r="AG358" s="32" t="s">
        <v>2374</v>
      </c>
      <c r="AH358" s="32" t="s">
        <v>2375</v>
      </c>
      <c r="AI358" s="32" t="s">
        <v>2376</v>
      </c>
      <c r="AJ358" s="68">
        <v>100</v>
      </c>
      <c r="AK358" s="58" t="s">
        <v>91</v>
      </c>
      <c r="AL358" s="31"/>
      <c r="AM358" s="58" t="s">
        <v>82</v>
      </c>
      <c r="AN358" s="32"/>
      <c r="AO358" s="32"/>
      <c r="AP358" s="32"/>
      <c r="AQ358" s="32"/>
      <c r="AR358" s="32"/>
      <c r="AS358" s="32"/>
      <c r="AT358" s="32">
        <v>100</v>
      </c>
      <c r="AU358" s="32" t="s">
        <v>158</v>
      </c>
      <c r="AV358" s="32" t="s">
        <v>89</v>
      </c>
      <c r="AW358" s="32" t="s">
        <v>85</v>
      </c>
      <c r="AX358" s="76">
        <v>0</v>
      </c>
      <c r="AY358" s="77">
        <v>70</v>
      </c>
      <c r="AZ358" s="76">
        <v>70.010000000000005</v>
      </c>
      <c r="BA358" s="77">
        <v>90</v>
      </c>
      <c r="BB358" s="76">
        <v>90.01</v>
      </c>
      <c r="BC358" s="77">
        <v>130</v>
      </c>
      <c r="BD358" s="77">
        <v>0</v>
      </c>
      <c r="BE358" s="77">
        <v>0</v>
      </c>
      <c r="BF358" s="77">
        <v>0</v>
      </c>
      <c r="BG358" s="77">
        <v>0</v>
      </c>
      <c r="BH358" s="77">
        <v>0</v>
      </c>
      <c r="BI358" s="77">
        <v>100</v>
      </c>
      <c r="BJ358" s="77">
        <v>0</v>
      </c>
      <c r="BK358" s="77">
        <v>0</v>
      </c>
      <c r="BL358" s="77">
        <v>0</v>
      </c>
      <c r="BM358" s="77">
        <v>0</v>
      </c>
      <c r="BN358" s="77">
        <v>0</v>
      </c>
      <c r="BO358" s="77">
        <v>0</v>
      </c>
      <c r="BP358" s="78">
        <v>100</v>
      </c>
      <c r="BQ358" s="39">
        <v>0</v>
      </c>
      <c r="BR358" s="39">
        <v>0</v>
      </c>
      <c r="BS358" s="39">
        <v>0</v>
      </c>
      <c r="BT358" s="39">
        <v>0</v>
      </c>
      <c r="BU358" s="39">
        <v>0</v>
      </c>
      <c r="BV358" s="39">
        <v>0</v>
      </c>
      <c r="BW358" s="39">
        <v>0</v>
      </c>
      <c r="BX358" s="39">
        <v>0</v>
      </c>
      <c r="BY358" s="39">
        <v>0</v>
      </c>
      <c r="BZ358" s="39">
        <v>0</v>
      </c>
      <c r="CA358" s="39">
        <v>0</v>
      </c>
      <c r="CB358" s="39">
        <v>0</v>
      </c>
      <c r="CC358" s="76">
        <v>0</v>
      </c>
      <c r="CF358" s="42">
        <f t="shared" ref="CF358:CF359" si="28">IFERROR(IF(((CC358/BP358)*100)&gt;=0,(CC358/BP358)*100,IF(AV358="Sexenal","Meta sexenal",IF(AV358="Trianual","Meta trianual",IF(AV358="Anual","Meta anualizada",IF(AV358="Bianual","Meta presentable cada 2 años",IF(AV358="Semestral","Meta semestral",(CC358/BP358)*100)))))),"SIN DATO")</f>
        <v>0</v>
      </c>
      <c r="CG358" s="43" t="str">
        <f t="shared" si="27"/>
        <v>EN RIESGO</v>
      </c>
      <c r="CL358" s="89"/>
      <c r="CM358" s="43" t="e">
        <v>#N/A</v>
      </c>
      <c r="CO358" s="43" t="e">
        <v>#N/A</v>
      </c>
      <c r="DB358" s="43" t="s">
        <v>2377</v>
      </c>
    </row>
    <row r="359" spans="1:106" hidden="1" x14ac:dyDescent="0.25">
      <c r="A359" s="31">
        <v>15118</v>
      </c>
      <c r="B359" s="31">
        <v>21111</v>
      </c>
      <c r="C359" s="31" t="s">
        <v>76</v>
      </c>
      <c r="D359" s="73">
        <v>11</v>
      </c>
      <c r="E359" s="31" t="s">
        <v>145</v>
      </c>
      <c r="F359" s="31">
        <v>0</v>
      </c>
      <c r="G359" s="31" t="s">
        <v>145</v>
      </c>
      <c r="H359" s="31">
        <v>247</v>
      </c>
      <c r="I359" s="31" t="s">
        <v>1752</v>
      </c>
      <c r="J359" s="31">
        <v>2</v>
      </c>
      <c r="K359" s="31" t="s">
        <v>105</v>
      </c>
      <c r="L359" s="31">
        <v>6</v>
      </c>
      <c r="M359" s="31" t="s">
        <v>147</v>
      </c>
      <c r="N359" s="31">
        <v>8</v>
      </c>
      <c r="O359" s="31" t="s">
        <v>148</v>
      </c>
      <c r="P359" s="31">
        <v>3</v>
      </c>
      <c r="Q359" s="31" t="s">
        <v>109</v>
      </c>
      <c r="R359" s="31">
        <v>5</v>
      </c>
      <c r="S359" s="31" t="s">
        <v>149</v>
      </c>
      <c r="T359" s="31" t="s">
        <v>1</v>
      </c>
      <c r="U359" s="31" t="s">
        <v>1264</v>
      </c>
      <c r="V359" s="31">
        <v>337</v>
      </c>
      <c r="W359" s="31" t="s">
        <v>1753</v>
      </c>
      <c r="X359" s="74">
        <v>6</v>
      </c>
      <c r="Y359" s="32" t="s">
        <v>2363</v>
      </c>
      <c r="Z359" s="32" t="s">
        <v>94</v>
      </c>
      <c r="AA359" s="32" t="s">
        <v>2378</v>
      </c>
      <c r="AB359" s="32" t="s">
        <v>2379</v>
      </c>
      <c r="AC359" s="32" t="s">
        <v>2380</v>
      </c>
      <c r="AD359" s="32" t="s">
        <v>2381</v>
      </c>
      <c r="AE359" s="75" t="s">
        <v>79</v>
      </c>
      <c r="AF359" s="31">
        <v>9419</v>
      </c>
      <c r="AG359" s="32" t="s">
        <v>2382</v>
      </c>
      <c r="AH359" s="32" t="s">
        <v>2383</v>
      </c>
      <c r="AI359" s="32" t="s">
        <v>2376</v>
      </c>
      <c r="AJ359" s="68">
        <v>100</v>
      </c>
      <c r="AK359" s="58" t="s">
        <v>91</v>
      </c>
      <c r="AL359" s="31"/>
      <c r="AM359" s="58" t="s">
        <v>82</v>
      </c>
      <c r="AN359" s="32"/>
      <c r="AO359" s="32"/>
      <c r="AP359" s="32"/>
      <c r="AQ359" s="32"/>
      <c r="AR359" s="32"/>
      <c r="AS359" s="32"/>
      <c r="AT359" s="32">
        <v>100</v>
      </c>
      <c r="AU359" s="32" t="s">
        <v>158</v>
      </c>
      <c r="AV359" s="32" t="s">
        <v>89</v>
      </c>
      <c r="AW359" s="32" t="s">
        <v>85</v>
      </c>
      <c r="AX359" s="76">
        <v>0</v>
      </c>
      <c r="AY359" s="77">
        <v>70</v>
      </c>
      <c r="AZ359" s="76">
        <v>70.010000000000005</v>
      </c>
      <c r="BA359" s="77">
        <v>90</v>
      </c>
      <c r="BB359" s="76">
        <v>90.01</v>
      </c>
      <c r="BC359" s="77">
        <v>130</v>
      </c>
      <c r="BD359" s="77">
        <v>0</v>
      </c>
      <c r="BE359" s="77">
        <v>0</v>
      </c>
      <c r="BF359" s="77">
        <v>0</v>
      </c>
      <c r="BG359" s="77">
        <v>0</v>
      </c>
      <c r="BH359" s="77">
        <v>0</v>
      </c>
      <c r="BI359" s="77">
        <v>100</v>
      </c>
      <c r="BJ359" s="77">
        <v>0</v>
      </c>
      <c r="BK359" s="77">
        <v>0</v>
      </c>
      <c r="BL359" s="77">
        <v>0</v>
      </c>
      <c r="BM359" s="77">
        <v>0</v>
      </c>
      <c r="BN359" s="77">
        <v>0</v>
      </c>
      <c r="BO359" s="77">
        <v>0</v>
      </c>
      <c r="BP359" s="78">
        <v>100</v>
      </c>
      <c r="BQ359" s="39">
        <v>0</v>
      </c>
      <c r="BR359" s="39">
        <v>0</v>
      </c>
      <c r="BS359" s="39">
        <v>0</v>
      </c>
      <c r="BT359" s="39">
        <v>0</v>
      </c>
      <c r="BU359" s="39">
        <v>0</v>
      </c>
      <c r="BV359" s="39">
        <v>0</v>
      </c>
      <c r="BW359" s="39">
        <v>0</v>
      </c>
      <c r="BX359" s="39">
        <v>0</v>
      </c>
      <c r="BY359" s="39">
        <v>0</v>
      </c>
      <c r="BZ359" s="39">
        <v>0</v>
      </c>
      <c r="CA359" s="39">
        <v>0</v>
      </c>
      <c r="CB359" s="39">
        <v>0</v>
      </c>
      <c r="CC359" s="76">
        <v>0</v>
      </c>
      <c r="CF359" s="42">
        <f t="shared" si="28"/>
        <v>0</v>
      </c>
      <c r="CG359" s="43" t="str">
        <f t="shared" si="27"/>
        <v>EN RIESGO</v>
      </c>
      <c r="CL359" s="89"/>
      <c r="CM359" s="43" t="e">
        <v>#N/A</v>
      </c>
      <c r="CO359" s="43" t="e">
        <v>#N/A</v>
      </c>
      <c r="DB359" s="43" t="s">
        <v>2384</v>
      </c>
    </row>
    <row r="360" spans="1:106" s="81" customFormat="1" x14ac:dyDescent="0.25">
      <c r="D360" s="82"/>
      <c r="X360" s="83"/>
      <c r="AJ360" s="83"/>
      <c r="BQ360" s="84"/>
      <c r="BR360" s="84"/>
      <c r="BS360" s="84"/>
      <c r="BT360" s="84"/>
      <c r="BU360" s="84"/>
      <c r="BV360" s="84"/>
      <c r="BW360" s="84"/>
      <c r="BX360" s="84"/>
      <c r="BY360" s="84"/>
      <c r="BZ360" s="84"/>
      <c r="CA360" s="84"/>
      <c r="CB360" s="84"/>
      <c r="CD360" s="85"/>
      <c r="CE360" s="85"/>
    </row>
  </sheetData>
  <sheetProtection password="E988" sheet="1" objects="1" scenarios="1" autoFilter="0"/>
  <autoFilter ref="A1:DB359">
    <filterColumn colId="5">
      <filters>
        <filter val="49"/>
      </filters>
    </filterColumn>
  </autoFilter>
  <conditionalFormatting sqref="CJ1 BD1:BP1 BD27:BM29 CC1">
    <cfRule type="containsBlanks" dxfId="3" priority="5">
      <formula>LEN(TRIM(BD1))=0</formula>
    </cfRule>
  </conditionalFormatting>
  <conditionalFormatting sqref="CG103:CG359 CG2:CI102">
    <cfRule type="containsText" dxfId="2" priority="2" operator="containsText" text="ÓPTIMO">
      <formula>NOT(ISERROR(SEARCH("ÓPTIMO",CG2)))</formula>
    </cfRule>
    <cfRule type="containsText" dxfId="1" priority="3" operator="containsText" text="MEJORABLE">
      <formula>NOT(ISERROR(SEARCH("MEJORABLE",CG2)))</formula>
    </cfRule>
    <cfRule type="containsText" dxfId="0" priority="4" operator="containsText" text="EN RIESGO">
      <formula>NOT(ISERROR(SEARCH("EN RIESGO",CG2)))</formula>
    </cfRule>
  </conditionalFormatting>
  <dataValidations count="3">
    <dataValidation type="decimal" allowBlank="1" showInputMessage="1" showErrorMessage="1" sqref="AJ11:AJ14 AJ27:AJ29">
      <formula1>-9.99999999999999E+48</formula1>
      <formula2>9.99999999999999E+23</formula2>
    </dataValidation>
    <dataValidation type="decimal" allowBlank="1" showInputMessage="1" showErrorMessage="1" sqref="AT11:AT14 AT27:AT29">
      <formula1>-9.99999999999999E+34</formula1>
      <formula2>9.99999999999999E+30</formula2>
    </dataValidation>
    <dataValidation type="decimal" allowBlank="1" showInputMessage="1" showErrorMessage="1" sqref="BD11:BO14 BN27:BO29">
      <formula1>-99999999999999900</formula1>
      <formula2>99999999999999900000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Final</vt:lpstr>
    </vt:vector>
  </TitlesOfParts>
  <Company>Secretaría de Finanzas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Berenice Gutiérrez Mena</dc:creator>
  <cp:lastModifiedBy>IJAM-PC-016</cp:lastModifiedBy>
  <dcterms:created xsi:type="dcterms:W3CDTF">2016-11-12T00:07:32Z</dcterms:created>
  <dcterms:modified xsi:type="dcterms:W3CDTF">2016-12-13T22:39:26Z</dcterms:modified>
</cp:coreProperties>
</file>