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240" windowWidth="19200" windowHeight="7515"/>
  </bookViews>
  <sheets>
    <sheet name="Calend MIR 2015 3ER CUAT." sheetId="7" r:id="rId1"/>
  </sheets>
  <definedNames>
    <definedName name="_xlnm._FilterDatabase" localSheetId="0" hidden="1">'Calend MIR 2015 3ER CUAT.'!$A$7:$BP$30</definedName>
    <definedName name="_xlnm.Database" localSheetId="0">#REF!</definedName>
    <definedName name="_xlnm.Database">#REF!</definedName>
  </definedNames>
  <calcPr calcId="145621" concurrentCalc="0"/>
</workbook>
</file>

<file path=xl/calcChain.xml><?xml version="1.0" encoding="utf-8"?>
<calcChain xmlns="http://schemas.openxmlformats.org/spreadsheetml/2006/main">
  <c r="BD13" i="7" l="1"/>
  <c r="BC13" i="7"/>
  <c r="BD12" i="7"/>
  <c r="BC12" i="7"/>
</calcChain>
</file>

<file path=xl/sharedStrings.xml><?xml version="1.0" encoding="utf-8"?>
<sst xmlns="http://schemas.openxmlformats.org/spreadsheetml/2006/main" count="652" uniqueCount="218">
  <si>
    <t>Matriz de Indicadores para Resultados 2015</t>
  </si>
  <si>
    <t>DIRECCIÓN DE PROGRAMACIÓN</t>
  </si>
  <si>
    <t>Identificador</t>
  </si>
  <si>
    <t>Clasificación Administrativa</t>
  </si>
  <si>
    <t>Clasificación Funcional-Programática</t>
  </si>
  <si>
    <t>Matriz de Indicadores para Resultados (MIR´s)</t>
  </si>
  <si>
    <t>Referencia para la medición del Indicador</t>
  </si>
  <si>
    <t>Porcentaje de avance para la semaforización del indicador</t>
  </si>
  <si>
    <t>Programado</t>
  </si>
  <si>
    <t>S</t>
  </si>
  <si>
    <t>id_mir</t>
  </si>
  <si>
    <t>SECTOR</t>
  </si>
  <si>
    <t>Clave_UP</t>
  </si>
  <si>
    <t>UP</t>
  </si>
  <si>
    <t>Clave_UR</t>
  </si>
  <si>
    <t>UR</t>
  </si>
  <si>
    <t>Clave_UEG</t>
  </si>
  <si>
    <t>UEG</t>
  </si>
  <si>
    <t>Clave_FI</t>
  </si>
  <si>
    <t>FI</t>
  </si>
  <si>
    <t>Clave_F</t>
  </si>
  <si>
    <t>F</t>
  </si>
  <si>
    <t>Clave_SF</t>
  </si>
  <si>
    <t>SF</t>
  </si>
  <si>
    <t>Clave_D</t>
  </si>
  <si>
    <t>D</t>
  </si>
  <si>
    <t>Clave_TS</t>
  </si>
  <si>
    <t>TS</t>
  </si>
  <si>
    <t>Clave_AR</t>
  </si>
  <si>
    <t>AR</t>
  </si>
  <si>
    <t>Clave_PP</t>
  </si>
  <si>
    <t>PP</t>
  </si>
  <si>
    <t>Clave_COMP</t>
  </si>
  <si>
    <t>COMP</t>
  </si>
  <si>
    <t>Nivel</t>
  </si>
  <si>
    <t>Resumen</t>
  </si>
  <si>
    <t>Medios</t>
  </si>
  <si>
    <t>Supuestos</t>
  </si>
  <si>
    <t>Fuente_inf</t>
  </si>
  <si>
    <t>Cobertura</t>
  </si>
  <si>
    <t>id_indi</t>
  </si>
  <si>
    <t>Indicador</t>
  </si>
  <si>
    <t>Formula</t>
  </si>
  <si>
    <t>Unidad_med</t>
  </si>
  <si>
    <t>Meta 2015</t>
  </si>
  <si>
    <t>Linea_base</t>
  </si>
  <si>
    <t>Tipo de Indicador</t>
  </si>
  <si>
    <t>Frec_med</t>
  </si>
  <si>
    <t>Sentido del Indicador</t>
  </si>
  <si>
    <t>LIR</t>
  </si>
  <si>
    <t>LSR</t>
  </si>
  <si>
    <t>LIA</t>
  </si>
  <si>
    <t>LSA</t>
  </si>
  <si>
    <t>LIV</t>
  </si>
  <si>
    <t>LSV</t>
  </si>
  <si>
    <t>Enero</t>
  </si>
  <si>
    <t>Febrero</t>
  </si>
  <si>
    <t>Marzo</t>
  </si>
  <si>
    <t>Abril</t>
  </si>
  <si>
    <t>Mayo</t>
  </si>
  <si>
    <t>Junio</t>
  </si>
  <si>
    <t>Julio</t>
  </si>
  <si>
    <t>Septiembre</t>
  </si>
  <si>
    <t>Octubre</t>
  </si>
  <si>
    <t>Secretaría de Innovación, Ciencia y Tecnología</t>
  </si>
  <si>
    <t>Componente</t>
  </si>
  <si>
    <t>Porcentaje</t>
  </si>
  <si>
    <t>Actividad</t>
  </si>
  <si>
    <t>N</t>
  </si>
  <si>
    <t>Anual</t>
  </si>
  <si>
    <t>Ascendente</t>
  </si>
  <si>
    <t>Fin</t>
  </si>
  <si>
    <t>P</t>
  </si>
  <si>
    <t>Propósito</t>
  </si>
  <si>
    <t>Desarrollo Social</t>
  </si>
  <si>
    <t>Educación</t>
  </si>
  <si>
    <t>Educación Superior</t>
  </si>
  <si>
    <t>E</t>
  </si>
  <si>
    <t>Prestación de Servicios Públicos</t>
  </si>
  <si>
    <t>Semestral</t>
  </si>
  <si>
    <t>Peso</t>
  </si>
  <si>
    <t>Alumno</t>
  </si>
  <si>
    <t>Otras Entidades Paraestatales y Organismos</t>
  </si>
  <si>
    <t>Equidad de oportunidades</t>
  </si>
  <si>
    <t>Regional</t>
  </si>
  <si>
    <t>Educación superior  tecnológica ofertada con calidad</t>
  </si>
  <si>
    <t>Porcentaje de eficiencia terminal</t>
  </si>
  <si>
    <t>Efectiva Vinculación ACADEMIA-EMPRESA como motor del desarrollo regional</t>
  </si>
  <si>
    <t>Porcentaje de egresados en el sector laboral</t>
  </si>
  <si>
    <t>La educación superior tecnológica es administrada racional y transparentemente</t>
  </si>
  <si>
    <t>Costo anual por alumno</t>
  </si>
  <si>
    <t>Uso y mantenimiento a  la capacidad instalada</t>
  </si>
  <si>
    <t>Porcentaje de aulas ocupadas</t>
  </si>
  <si>
    <t>Porcentaje de cobertura en el entorno</t>
  </si>
  <si>
    <t xml:space="preserve">Implementación de estrategias de mejora del logro educativo  </t>
  </si>
  <si>
    <t>Porcentaje de reprobación</t>
  </si>
  <si>
    <t>Descendente</t>
  </si>
  <si>
    <t xml:space="preserve">Implementación de estrategias de permanencia escolar  </t>
  </si>
  <si>
    <t>Porcentaje de deserción escolar</t>
  </si>
  <si>
    <t>(Alumnos dados de baja definitiva/Total de alumnos matriculados)*100</t>
  </si>
  <si>
    <t xml:space="preserve">Operación del Programa Nacional de Tutorías  </t>
  </si>
  <si>
    <t>(Alumnos con tutor asignado/Total de alumnos matriculados)*100</t>
  </si>
  <si>
    <t xml:space="preserve">Otorgamiento de becas  </t>
  </si>
  <si>
    <t>Porcentaje de alumnos con algún tipo de beca</t>
  </si>
  <si>
    <t>(Alumnos con algún tipo de beca/Total de alumnos matriculados)*100</t>
  </si>
  <si>
    <t xml:space="preserve">Formación de docentes  </t>
  </si>
  <si>
    <t>Número de Docentes con posgrado</t>
  </si>
  <si>
    <t xml:space="preserve">Docente </t>
  </si>
  <si>
    <t xml:space="preserve">Realización de proyectos de investigación aplicada  </t>
  </si>
  <si>
    <t>Número de Alumnos participantes en proyectos de investigación</t>
  </si>
  <si>
    <t xml:space="preserve">Alumnos participantes en proyectos de Investigación </t>
  </si>
  <si>
    <t>Porcentaje de alumnos cursando inglés</t>
  </si>
  <si>
    <t xml:space="preserve">Vinculación con el sector productivo y social  </t>
  </si>
  <si>
    <t>Porcentaje  de alumnos en residencias profesionales</t>
  </si>
  <si>
    <t xml:space="preserve">Equipamiento de aulas y laboratorios  </t>
  </si>
  <si>
    <t>Número de alumnos por computadora</t>
  </si>
  <si>
    <t>Realización de acciones de transparencia</t>
  </si>
  <si>
    <t>Porcentaje de transparencia obtenido  según la  evaluación institucional</t>
  </si>
  <si>
    <t>Número de volúmenes por alumno</t>
  </si>
  <si>
    <t>Volumen</t>
  </si>
  <si>
    <t xml:space="preserve">Existe gran impacto en la estrategia de promoción del ITS. </t>
  </si>
  <si>
    <t>Matrícula Total (número de estudiantes matriculados)</t>
  </si>
  <si>
    <t>Total de estudiantes inscritos</t>
  </si>
  <si>
    <t>Total de alumnos matriculados/Total de computadoras</t>
  </si>
  <si>
    <t>Total de alumnos matriculados/Total de personal docente</t>
  </si>
  <si>
    <t>Número de volúmenes de acervo bibliográfico para las carreras que ofrece la Institución/Total de alumnos matriculados</t>
  </si>
  <si>
    <t>Estudiantes</t>
  </si>
  <si>
    <t>(Total de aulas ocupadas/Total de aulas)*100</t>
  </si>
  <si>
    <t>Número de estudiantes por personal docente</t>
  </si>
  <si>
    <t>Estadística de reprobación</t>
  </si>
  <si>
    <t>Estadística de deserción</t>
  </si>
  <si>
    <t>Estadística de tutorados</t>
  </si>
  <si>
    <t>Porcentaje de alumnos tutorados</t>
  </si>
  <si>
    <t>Estadística de alumnos becados</t>
  </si>
  <si>
    <t>Estadística de profesores con posgrado</t>
  </si>
  <si>
    <t>Total de docentes con grado de posgrado</t>
  </si>
  <si>
    <t>Estadística de alumnos en proyectos de investigación</t>
  </si>
  <si>
    <t>Estadística de alumnos en Programas de idiomas</t>
  </si>
  <si>
    <t>Estadística de alumnos Egresados en Sector Laboral</t>
  </si>
  <si>
    <t>Estadística de alumnos en Residencias Profesionales</t>
  </si>
  <si>
    <t>(Total de alumnos en Residencias Profesionales/Total de alumnos que deben realizar Residencias Profesionales)*100</t>
  </si>
  <si>
    <t>Estadística de alumnos participantes en programas de emprendedores</t>
  </si>
  <si>
    <t>Porcentaje de alumnos en programas de emprendimiento</t>
  </si>
  <si>
    <t>Estadística de aulas ocupadas</t>
  </si>
  <si>
    <t>Estadística de alumnos por personal docente</t>
  </si>
  <si>
    <t>Contribuir a elevar la cobertura y calidad de la educación superior tecnológica en la Región Valles de Jalisco.</t>
  </si>
  <si>
    <t>Demanda de educación superior tecnológica atendida</t>
  </si>
  <si>
    <t xml:space="preserve">Servicios administrativos y escolares  </t>
  </si>
  <si>
    <t>Estadística de Alumnos reinscritos</t>
  </si>
  <si>
    <t>Estadística de egresados de nivel medio superior de la región</t>
  </si>
  <si>
    <t xml:space="preserve">Servicios de biblioteca virtual e impresa  </t>
  </si>
  <si>
    <t xml:space="preserve">Operación del Programa de Emprendimiento  </t>
  </si>
  <si>
    <t xml:space="preserve">Presupuesto ejercido por el ITS Estadístico de matrícula  </t>
  </si>
  <si>
    <t>Instituto Tecnológico Superior de Tala</t>
  </si>
  <si>
    <t>Educación Superior Tecnológica en las Regiones (Instituto Tecnológico Superior de Tala)</t>
  </si>
  <si>
    <t xml:space="preserve">Indicadores Institucionales Básicos de medición del ITS localizados en www.itstala.edu.mx: Transparencia y rendición de cuentas, Art. 8, Fracción III, inciso f.  </t>
  </si>
  <si>
    <t xml:space="preserve">Indicadores Institucionales Básicos de medición del ITS, localizados en www.itstala.edu.mx: Transparencia y rendición de cuentas, Art. 8, Fracción III, inciso f.  </t>
  </si>
  <si>
    <t xml:space="preserve">Las asesorías docentes son efectivas y los alumnos se comprometen.  </t>
  </si>
  <si>
    <t>(Sumatoria de Índices reprobación de uno o los dos periodos de todos los semestres y carreras /Sumatoria de materias que se imparten en uno o los dos periodos todas las materias, de todos los semestre</t>
  </si>
  <si>
    <t xml:space="preserve">El Programa Institucional de Tutorías (PIT) muestra eficiencia.  </t>
  </si>
  <si>
    <t xml:space="preserve">Indicadores Institucionales, localizados en www.itstala.edu.mx: Transparencia y rendición de cuentas, Art. 8, Fracción III, inciso f. e Informes de Tutorías bajo resguardo del departamento académico en el informe del Director de Junta Directiva  </t>
  </si>
  <si>
    <t>Los alumnos responden favorablemente la convocatoria</t>
  </si>
  <si>
    <t xml:space="preserve">Los alumnos cumplen con los requisitos para acceder a una  Beca  </t>
  </si>
  <si>
    <t xml:space="preserve">Las estrategias de permanencia resultan efectivas, los alumnos se comprometen y concluyen sus estudios.  </t>
  </si>
  <si>
    <t>Estadística de eficiencia terminal y/o seguimiento de egresados</t>
  </si>
  <si>
    <t>(Alumnos egresados  de la Generación 2011-2012/Alumnos que ingresaron en la misma Generación 2011-2012)*100</t>
  </si>
  <si>
    <t xml:space="preserve">Los Profesores se comprometen y continúan su formación hasta obtener título profesional y cédula de posgrado  </t>
  </si>
  <si>
    <t xml:space="preserve">Los alumnos se interesan y participan en los proyectos de investigación  </t>
  </si>
  <si>
    <t xml:space="preserve">Indicadores Institucionales localizados en www.itstala.edu.mx: Transparencia y rendición de cuentas, Art. 8, Fracción III, inciso f.  </t>
  </si>
  <si>
    <t xml:space="preserve">Acciones de formación integral de alumnos  </t>
  </si>
  <si>
    <t xml:space="preserve">Los alumnos cumplen con los requisitos  y se comprometen a concluir el programa.  </t>
  </si>
  <si>
    <t>(Alumnos cursando inglés /Total de alumnos matriculados)*100</t>
  </si>
  <si>
    <t xml:space="preserve">Existe oferta laboral para que los egresados se integren a trabajar en los primeros 6 meses posteriores a su egreso.  </t>
  </si>
  <si>
    <t>(Egresados  del periodo inmediato anterior en el Sector Laboral 2014-2015/Total de egresados de la misma generación)*100</t>
  </si>
  <si>
    <t xml:space="preserve">Los alumnos cumplen con los requisitos para la conclusión satisfactoria de su residencia.  </t>
  </si>
  <si>
    <t xml:space="preserve">Promoción de la Oferta Educativa del ITS Tala  </t>
  </si>
  <si>
    <t>La comunidad y en particular los egresados de media superior y sus familias se sensibilizan y revaloran las carreras tecnológicas.</t>
  </si>
  <si>
    <t>Estadística de alumnos Inscritos</t>
  </si>
  <si>
    <t xml:space="preserve">Escuelas  atendidas con difusión y promoción de la oferta educativa </t>
  </si>
  <si>
    <t>Número de alumnos egresados del nivel medio Superior/Número de alumnos matriculados</t>
  </si>
  <si>
    <t xml:space="preserve">Los alumnos se interesan y participan en los programas de Innovación y Creatividad.  </t>
  </si>
  <si>
    <t xml:space="preserve">Existe el Modelo de incubación de Empresas y los alumnos participan en el programa de emprendedores.  </t>
  </si>
  <si>
    <t>(Total de alumnos participantes en el programa de Emprendedores/Total de alumnos emprendedores)*100</t>
  </si>
  <si>
    <t xml:space="preserve">Se registra un aumento significativo en la matrícula  </t>
  </si>
  <si>
    <t xml:space="preserve">Indicadores Institucionales, localizados en www.itstala.edu.mx: Transparencia y rendición de cuentas, Art. 8, Fracción III, inciso f.  </t>
  </si>
  <si>
    <t xml:space="preserve">Los equipos se atienden con mantenimiento preventivo en forma oportuna.  </t>
  </si>
  <si>
    <t>Estadística de alumnos por computadora</t>
  </si>
  <si>
    <t xml:space="preserve">Los involucrados se comprometen y entregan su información en tiempo.  </t>
  </si>
  <si>
    <t>Calificación obtenida en la Evaluación de Transparencia del Gobierno del Estado en % sobre una base de 100*100</t>
  </si>
  <si>
    <t>Estadística básica</t>
  </si>
  <si>
    <t>(Alumnos Inscritos en el primer semestre/Total de gresados del Nivel Medio Superior en la zona de influencia del ITD, que demanda educación superior)*100</t>
  </si>
  <si>
    <t xml:space="preserve">La población de la Región Valles de Jalisco recibe educación superior tecnológica pertinente, flexible, equitativa y de calidad.  </t>
  </si>
  <si>
    <t/>
  </si>
  <si>
    <t>Número de alumnos de primer ingreso inscritos</t>
  </si>
  <si>
    <t>Sumatoria de alumnos de primer ingreso inscritos</t>
  </si>
  <si>
    <t>Alumnos</t>
  </si>
  <si>
    <t>ALCANZADO PRIMER CUATRIMESTRE</t>
  </si>
  <si>
    <t>ALCANZADO ENE</t>
  </si>
  <si>
    <t>ALCANZADO FEB</t>
  </si>
  <si>
    <t>ALCANZADO MAR</t>
  </si>
  <si>
    <t>ALCANZADO ABRIL</t>
  </si>
  <si>
    <t>ALCANZADO MAYO</t>
  </si>
  <si>
    <t>ALCANZADO JUNIO</t>
  </si>
  <si>
    <t>ALCANZADO JULIO</t>
  </si>
  <si>
    <t>PROGR. 1°ER CUATRIMESTRE abril</t>
  </si>
  <si>
    <t>PROGR. 2° CUATRIMESTRE agosto</t>
  </si>
  <si>
    <t>ALCANZADO SEGUNDO CUATRIMESTRE</t>
  </si>
  <si>
    <t>ALCANZADO TERCER CUATRIMESTRE</t>
  </si>
  <si>
    <t>(Presupuesto de operación 1000 al 4000/Total de alumnos matriculados)/1000</t>
  </si>
  <si>
    <t xml:space="preserve">Diseño y elaboración de programas para ofertar la educación dual  </t>
  </si>
  <si>
    <t>Promover la colaboración del sector productivo</t>
  </si>
  <si>
    <t>Avance del diseño y elaboración de Programas de Educación Dual</t>
  </si>
  <si>
    <t>Diseño y Elaboración de programas  de educación dual</t>
  </si>
  <si>
    <t>Avance en el diseño y elaboración del programa de educación dual</t>
  </si>
  <si>
    <t xml:space="preserve">Diseño y elaboración de programas para el impulso de la innovación  </t>
  </si>
  <si>
    <t>Elaboración y diseño de los programa de Innovación y Creatividad</t>
  </si>
  <si>
    <t>Diseño y Elaboración de programas de innovación y creatividad</t>
  </si>
  <si>
    <t>PROGR. 3°ER CUATRIMESTRE         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</si>
</sst>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0"/>
    <numFmt numFmtId="165" formatCode="000"/>
    <numFmt numFmtId="166" formatCode="00000"/>
    <numFmt numFmtId="167" formatCode="_-[$€-2]* #,##0.00_-;\-[$€-2]* #,##0.00_-;_-[$€-2]* &quot;-&quot;??_-"/>
    <numFmt numFmtId="168" formatCode="_(* #,##0.00_);_(* \(#,##0.00\);_(* &quot;-&quot;??_);_(@_)"/>
    <numFmt numFmtId="169" formatCode="[$$-80A]#,##0.00;[Red][$$-80A]#,##0.00"/>
  </numFmts>
  <fonts count="33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20"/>
      <name val="Tahoma"/>
      <family val="2"/>
    </font>
    <font>
      <sz val="20"/>
      <name val="Arial"/>
      <family val="2"/>
    </font>
    <font>
      <b/>
      <sz val="11"/>
      <name val="Tahoma"/>
      <family val="2"/>
    </font>
    <font>
      <sz val="1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rgb="FFFFFFFF"/>
      <name val="Arial"/>
      <family val="2"/>
    </font>
    <font>
      <b/>
      <sz val="10"/>
      <color rgb="FFC00000"/>
      <name val="Arial"/>
      <family val="2"/>
    </font>
    <font>
      <b/>
      <sz val="10"/>
      <name val="Arial"/>
      <family val="2"/>
    </font>
    <font>
      <b/>
      <sz val="8"/>
      <color theme="0" tint="-4.9989318521683403E-2"/>
      <name val="Arial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10"/>
      <name val="Arial"/>
    </font>
  </fonts>
  <fills count="41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7F7F7F"/>
        <bgColor rgb="FF7F7F7F"/>
      </patternFill>
    </fill>
    <fill>
      <patternFill patternType="solid">
        <fgColor rgb="FF00642D"/>
        <bgColor rgb="FF00642D"/>
      </patternFill>
    </fill>
    <fill>
      <patternFill patternType="solid">
        <fgColor rgb="FFC00000"/>
        <bgColor rgb="FFC00000"/>
      </patternFill>
    </fill>
    <fill>
      <patternFill patternType="solid">
        <fgColor rgb="FFFFC000"/>
        <bgColor rgb="FFFFC000"/>
      </patternFill>
    </fill>
    <fill>
      <patternFill patternType="solid">
        <fgColor rgb="FFF2F2F2"/>
        <bgColor rgb="FFF2F2F2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rgb="FFF2F2F2"/>
      </patternFill>
    </fill>
    <fill>
      <patternFill patternType="solid">
        <fgColor rgb="FFC00000"/>
        <bgColor indexed="64"/>
      </patternFill>
    </fill>
  </fills>
  <borders count="48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rgb="FF000000"/>
      </right>
      <top/>
      <bottom style="hair">
        <color indexed="64"/>
      </bottom>
      <diagonal/>
    </border>
    <border>
      <left style="hair">
        <color indexed="64"/>
      </left>
      <right style="medium">
        <color rgb="FF000000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rgb="FF000000"/>
      </right>
      <top style="hair">
        <color indexed="64"/>
      </top>
      <bottom style="medium">
        <color indexed="64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thin">
        <color rgb="FF000000"/>
      </top>
      <bottom style="hair">
        <color indexed="64"/>
      </bottom>
      <diagonal/>
    </border>
  </borders>
  <cellStyleXfs count="86">
    <xf numFmtId="0" fontId="0" fillId="0" borderId="0"/>
    <xf numFmtId="0" fontId="8" fillId="0" borderId="30" applyNumberFormat="0" applyFill="0" applyAlignment="0" applyProtection="0"/>
    <xf numFmtId="0" fontId="9" fillId="0" borderId="31" applyNumberFormat="0" applyFill="0" applyAlignment="0" applyProtection="0"/>
    <xf numFmtId="0" fontId="10" fillId="0" borderId="32" applyNumberFormat="0" applyFill="0" applyAlignment="0" applyProtection="0"/>
    <xf numFmtId="0" fontId="14" fillId="11" borderId="33" applyNumberFormat="0" applyAlignment="0" applyProtection="0"/>
    <xf numFmtId="0" fontId="15" fillId="12" borderId="34" applyNumberFormat="0" applyAlignment="0" applyProtection="0"/>
    <xf numFmtId="0" fontId="16" fillId="12" borderId="33" applyNumberFormat="0" applyAlignment="0" applyProtection="0"/>
    <xf numFmtId="0" fontId="17" fillId="0" borderId="35" applyNumberFormat="0" applyFill="0" applyAlignment="0" applyProtection="0"/>
    <xf numFmtId="0" fontId="18" fillId="13" borderId="36" applyNumberFormat="0" applyAlignment="0" applyProtection="0"/>
    <xf numFmtId="0" fontId="21" fillId="0" borderId="38" applyNumberFormat="0" applyFill="0" applyAlignment="0" applyProtection="0"/>
    <xf numFmtId="0" fontId="2" fillId="0" borderId="1"/>
    <xf numFmtId="0" fontId="23" fillId="0" borderId="1" applyNumberFormat="0" applyFill="0" applyBorder="0" applyAlignment="0" applyProtection="0"/>
    <xf numFmtId="0" fontId="10" fillId="0" borderId="1" applyNumberFormat="0" applyFill="0" applyBorder="0" applyAlignment="0" applyProtection="0"/>
    <xf numFmtId="0" fontId="11" fillId="8" borderId="1" applyNumberFormat="0" applyBorder="0" applyAlignment="0" applyProtection="0"/>
    <xf numFmtId="0" fontId="12" fillId="9" borderId="1" applyNumberFormat="0" applyBorder="0" applyAlignment="0" applyProtection="0"/>
    <xf numFmtId="0" fontId="13" fillId="10" borderId="1" applyNumberFormat="0" applyBorder="0" applyAlignment="0" applyProtection="0"/>
    <xf numFmtId="0" fontId="19" fillId="0" borderId="1" applyNumberFormat="0" applyFill="0" applyBorder="0" applyAlignment="0" applyProtection="0"/>
    <xf numFmtId="0" fontId="2" fillId="14" borderId="37" applyNumberFormat="0" applyFont="0" applyAlignment="0" applyProtection="0"/>
    <xf numFmtId="0" fontId="20" fillId="0" borderId="1" applyNumberFormat="0" applyFill="0" applyBorder="0" applyAlignment="0" applyProtection="0"/>
    <xf numFmtId="0" fontId="22" fillId="15" borderId="1" applyNumberFormat="0" applyBorder="0" applyAlignment="0" applyProtection="0"/>
    <xf numFmtId="0" fontId="2" fillId="16" borderId="1" applyNumberFormat="0" applyBorder="0" applyAlignment="0" applyProtection="0"/>
    <xf numFmtId="0" fontId="2" fillId="17" borderId="1" applyNumberFormat="0" applyBorder="0" applyAlignment="0" applyProtection="0"/>
    <xf numFmtId="0" fontId="22" fillId="18" borderId="1" applyNumberFormat="0" applyBorder="0" applyAlignment="0" applyProtection="0"/>
    <xf numFmtId="0" fontId="22" fillId="19" borderId="1" applyNumberFormat="0" applyBorder="0" applyAlignment="0" applyProtection="0"/>
    <xf numFmtId="0" fontId="2" fillId="20" borderId="1" applyNumberFormat="0" applyBorder="0" applyAlignment="0" applyProtection="0"/>
    <xf numFmtId="0" fontId="2" fillId="21" borderId="1" applyNumberFormat="0" applyBorder="0" applyAlignment="0" applyProtection="0"/>
    <xf numFmtId="0" fontId="22" fillId="22" borderId="1" applyNumberFormat="0" applyBorder="0" applyAlignment="0" applyProtection="0"/>
    <xf numFmtId="0" fontId="22" fillId="23" borderId="1" applyNumberFormat="0" applyBorder="0" applyAlignment="0" applyProtection="0"/>
    <xf numFmtId="0" fontId="2" fillId="24" borderId="1" applyNumberFormat="0" applyBorder="0" applyAlignment="0" applyProtection="0"/>
    <xf numFmtId="0" fontId="2" fillId="25" borderId="1" applyNumberFormat="0" applyBorder="0" applyAlignment="0" applyProtection="0"/>
    <xf numFmtId="0" fontId="22" fillId="26" borderId="1" applyNumberFormat="0" applyBorder="0" applyAlignment="0" applyProtection="0"/>
    <xf numFmtId="0" fontId="22" fillId="27" borderId="1" applyNumberFormat="0" applyBorder="0" applyAlignment="0" applyProtection="0"/>
    <xf numFmtId="0" fontId="2" fillId="28" borderId="1" applyNumberFormat="0" applyBorder="0" applyAlignment="0" applyProtection="0"/>
    <xf numFmtId="0" fontId="2" fillId="29" borderId="1" applyNumberFormat="0" applyBorder="0" applyAlignment="0" applyProtection="0"/>
    <xf numFmtId="0" fontId="22" fillId="30" borderId="1" applyNumberFormat="0" applyBorder="0" applyAlignment="0" applyProtection="0"/>
    <xf numFmtId="0" fontId="22" fillId="31" borderId="1" applyNumberFormat="0" applyBorder="0" applyAlignment="0" applyProtection="0"/>
    <xf numFmtId="0" fontId="2" fillId="32" borderId="1" applyNumberFormat="0" applyBorder="0" applyAlignment="0" applyProtection="0"/>
    <xf numFmtId="0" fontId="2" fillId="33" borderId="1" applyNumberFormat="0" applyBorder="0" applyAlignment="0" applyProtection="0"/>
    <xf numFmtId="0" fontId="22" fillId="34" borderId="1" applyNumberFormat="0" applyBorder="0" applyAlignment="0" applyProtection="0"/>
    <xf numFmtId="0" fontId="22" fillId="35" borderId="1" applyNumberFormat="0" applyBorder="0" applyAlignment="0" applyProtection="0"/>
    <xf numFmtId="0" fontId="2" fillId="36" borderId="1" applyNumberFormat="0" applyBorder="0" applyAlignment="0" applyProtection="0"/>
    <xf numFmtId="0" fontId="2" fillId="37" borderId="1" applyNumberFormat="0" applyBorder="0" applyAlignment="0" applyProtection="0"/>
    <xf numFmtId="0" fontId="22" fillId="38" borderId="1" applyNumberFormat="0" applyBorder="0" applyAlignment="0" applyProtection="0"/>
    <xf numFmtId="0" fontId="7" fillId="0" borderId="1"/>
    <xf numFmtId="0" fontId="2" fillId="0" borderId="1"/>
    <xf numFmtId="0" fontId="1" fillId="0" borderId="1"/>
    <xf numFmtId="43" fontId="1" fillId="0" borderId="1" applyFont="0" applyFill="0" applyBorder="0" applyAlignment="0" applyProtection="0"/>
    <xf numFmtId="44" fontId="1" fillId="0" borderId="1" applyFont="0" applyFill="0" applyBorder="0" applyAlignment="0" applyProtection="0"/>
    <xf numFmtId="0" fontId="7" fillId="0" borderId="1"/>
    <xf numFmtId="167" fontId="7" fillId="0" borderId="1" applyFont="0" applyFill="0" applyBorder="0" applyAlignment="0" applyProtection="0"/>
    <xf numFmtId="167" fontId="7" fillId="0" borderId="1" applyFont="0" applyFill="0" applyBorder="0" applyAlignment="0" applyProtection="0"/>
    <xf numFmtId="167" fontId="7" fillId="0" borderId="1" applyFont="0" applyFill="0" applyBorder="0" applyAlignment="0" applyProtection="0"/>
    <xf numFmtId="0" fontId="30" fillId="0" borderId="1"/>
    <xf numFmtId="43" fontId="7" fillId="0" borderId="1" applyFont="0" applyFill="0" applyBorder="0" applyAlignment="0" applyProtection="0"/>
    <xf numFmtId="0" fontId="7" fillId="0" borderId="1" applyFont="0" applyFill="0" applyBorder="0" applyAlignment="0" applyProtection="0"/>
    <xf numFmtId="43" fontId="7" fillId="0" borderId="1" applyFont="0" applyFill="0" applyBorder="0" applyAlignment="0" applyProtection="0"/>
    <xf numFmtId="43" fontId="1" fillId="0" borderId="1" applyFont="0" applyFill="0" applyBorder="0" applyAlignment="0" applyProtection="0"/>
    <xf numFmtId="168" fontId="31" fillId="0" borderId="1" applyFont="0" applyFill="0" applyBorder="0" applyAlignment="0" applyProtection="0"/>
    <xf numFmtId="43" fontId="1" fillId="0" borderId="1" applyFont="0" applyFill="0" applyBorder="0" applyAlignment="0" applyProtection="0"/>
    <xf numFmtId="44" fontId="7" fillId="0" borderId="1" applyFont="0" applyFill="0" applyBorder="0" applyAlignment="0" applyProtection="0"/>
    <xf numFmtId="44" fontId="7" fillId="0" borderId="1" applyFont="0" applyFill="0" applyBorder="0" applyAlignment="0" applyProtection="0"/>
    <xf numFmtId="44" fontId="7" fillId="0" borderId="1" applyFont="0" applyFill="0" applyBorder="0" applyAlignment="0" applyProtection="0"/>
    <xf numFmtId="44" fontId="1" fillId="0" borderId="1" applyFont="0" applyFill="0" applyBorder="0" applyAlignment="0" applyProtection="0"/>
    <xf numFmtId="44" fontId="1" fillId="0" borderId="1" applyFont="0" applyFill="0" applyBorder="0" applyAlignment="0" applyProtection="0"/>
    <xf numFmtId="169" fontId="7" fillId="0" borderId="1"/>
    <xf numFmtId="0" fontId="7" fillId="0" borderId="1"/>
    <xf numFmtId="0" fontId="1" fillId="0" borderId="1"/>
    <xf numFmtId="0" fontId="1" fillId="0" borderId="1"/>
    <xf numFmtId="0" fontId="1" fillId="0" borderId="1"/>
    <xf numFmtId="0" fontId="7" fillId="0" borderId="1"/>
    <xf numFmtId="0" fontId="1" fillId="0" borderId="1"/>
    <xf numFmtId="0" fontId="1" fillId="0" borderId="1"/>
    <xf numFmtId="0" fontId="1" fillId="0" borderId="1"/>
    <xf numFmtId="0" fontId="7" fillId="0" borderId="1"/>
    <xf numFmtId="0" fontId="7" fillId="0" borderId="1"/>
    <xf numFmtId="9" fontId="7" fillId="0" borderId="1" applyFont="0" applyFill="0" applyBorder="0" applyAlignment="0" applyProtection="0"/>
    <xf numFmtId="9" fontId="7" fillId="0" borderId="1" applyFont="0" applyFill="0" applyBorder="0" applyAlignment="0" applyProtection="0"/>
    <xf numFmtId="9" fontId="31" fillId="0" borderId="1" applyFont="0" applyFill="0" applyBorder="0" applyAlignment="0" applyProtection="0"/>
    <xf numFmtId="9" fontId="7" fillId="0" borderId="1" applyFont="0" applyFill="0" applyBorder="0" applyAlignment="0" applyProtection="0"/>
    <xf numFmtId="9" fontId="7" fillId="0" borderId="1" applyFont="0" applyFill="0" applyBorder="0" applyAlignment="0" applyProtection="0"/>
    <xf numFmtId="9" fontId="7" fillId="0" borderId="1" applyFont="0" applyFill="0" applyBorder="0" applyAlignment="0" applyProtection="0"/>
    <xf numFmtId="9" fontId="7" fillId="0" borderId="1" applyFont="0" applyFill="0" applyBorder="0" applyAlignment="0" applyProtection="0"/>
    <xf numFmtId="9" fontId="7" fillId="0" borderId="1" applyFont="0" applyFill="0" applyBorder="0" applyAlignment="0" applyProtection="0"/>
    <xf numFmtId="9" fontId="1" fillId="0" borderId="1" applyFont="0" applyFill="0" applyBorder="0" applyAlignment="0" applyProtection="0"/>
    <xf numFmtId="9" fontId="1" fillId="0" borderId="1" applyFont="0" applyFill="0" applyBorder="0" applyAlignment="0" applyProtection="0"/>
    <xf numFmtId="0" fontId="32" fillId="0" borderId="1"/>
  </cellStyleXfs>
  <cellXfs count="80">
    <xf numFmtId="0" fontId="0" fillId="0" borderId="0" xfId="0"/>
    <xf numFmtId="0" fontId="3" fillId="0" borderId="1" xfId="85" applyFont="1" applyBorder="1"/>
    <xf numFmtId="0" fontId="3" fillId="0" borderId="1" xfId="85" applyFont="1" applyBorder="1" applyAlignment="1">
      <alignment vertical="center"/>
    </xf>
    <xf numFmtId="0" fontId="32" fillId="0" borderId="1" xfId="85"/>
    <xf numFmtId="0" fontId="4" fillId="0" borderId="1" xfId="85" applyFont="1" applyBorder="1"/>
    <xf numFmtId="0" fontId="5" fillId="0" borderId="1" xfId="85" applyFont="1" applyBorder="1"/>
    <xf numFmtId="0" fontId="6" fillId="0" borderId="2" xfId="85" applyFont="1" applyBorder="1" applyAlignment="1">
      <alignment vertical="center"/>
    </xf>
    <xf numFmtId="0" fontId="6" fillId="0" borderId="3" xfId="85" applyFont="1" applyBorder="1" applyAlignment="1">
      <alignment vertical="center"/>
    </xf>
    <xf numFmtId="0" fontId="6" fillId="0" borderId="1" xfId="85" applyFont="1" applyBorder="1" applyAlignment="1">
      <alignment vertical="center"/>
    </xf>
    <xf numFmtId="164" fontId="3" fillId="0" borderId="1" xfId="85" applyNumberFormat="1" applyFont="1" applyBorder="1"/>
    <xf numFmtId="165" fontId="3" fillId="0" borderId="1" xfId="85" applyNumberFormat="1" applyFont="1" applyBorder="1"/>
    <xf numFmtId="166" fontId="3" fillId="0" borderId="1" xfId="85" applyNumberFormat="1" applyFont="1" applyBorder="1"/>
    <xf numFmtId="0" fontId="25" fillId="0" borderId="4" xfId="85" applyFont="1" applyBorder="1"/>
    <xf numFmtId="0" fontId="7" fillId="0" borderId="1" xfId="85" applyFont="1"/>
    <xf numFmtId="0" fontId="26" fillId="3" borderId="10" xfId="85" applyFont="1" applyFill="1" applyBorder="1"/>
    <xf numFmtId="0" fontId="26" fillId="3" borderId="11" xfId="85" applyFont="1" applyFill="1" applyBorder="1"/>
    <xf numFmtId="0" fontId="26" fillId="3" borderId="12" xfId="85" applyFont="1" applyFill="1" applyBorder="1"/>
    <xf numFmtId="164" fontId="26" fillId="3" borderId="12" xfId="85" applyNumberFormat="1" applyFont="1" applyFill="1" applyBorder="1"/>
    <xf numFmtId="165" fontId="26" fillId="3" borderId="12" xfId="85" applyNumberFormat="1" applyFont="1" applyFill="1" applyBorder="1"/>
    <xf numFmtId="166" fontId="26" fillId="3" borderId="12" xfId="85" applyNumberFormat="1" applyFont="1" applyFill="1" applyBorder="1"/>
    <xf numFmtId="0" fontId="26" fillId="3" borderId="13" xfId="85" applyFont="1" applyFill="1" applyBorder="1"/>
    <xf numFmtId="0" fontId="26" fillId="4" borderId="12" xfId="85" applyFont="1" applyFill="1" applyBorder="1"/>
    <xf numFmtId="0" fontId="26" fillId="4" borderId="14" xfId="85" applyFont="1" applyFill="1" applyBorder="1"/>
    <xf numFmtId="0" fontId="26" fillId="4" borderId="9" xfId="85" applyFont="1" applyFill="1" applyBorder="1"/>
    <xf numFmtId="0" fontId="26" fillId="4" borderId="13" xfId="85" applyFont="1" applyFill="1" applyBorder="1"/>
    <xf numFmtId="0" fontId="26" fillId="5" borderId="12" xfId="85" applyFont="1" applyFill="1" applyBorder="1"/>
    <xf numFmtId="0" fontId="26" fillId="6" borderId="12" xfId="85" applyFont="1" applyFill="1" applyBorder="1"/>
    <xf numFmtId="0" fontId="27" fillId="7" borderId="1" xfId="85" applyFont="1" applyFill="1" applyBorder="1" applyAlignment="1">
      <alignment wrapText="1"/>
    </xf>
    <xf numFmtId="0" fontId="27" fillId="39" borderId="1" xfId="85" applyFont="1" applyFill="1" applyBorder="1" applyAlignment="1">
      <alignment wrapText="1"/>
    </xf>
    <xf numFmtId="0" fontId="29" fillId="40" borderId="46" xfId="85" applyFont="1" applyFill="1" applyBorder="1" applyAlignment="1">
      <alignment horizontal="center" wrapText="1"/>
    </xf>
    <xf numFmtId="0" fontId="29" fillId="40" borderId="46" xfId="85" applyFont="1" applyFill="1" applyBorder="1" applyAlignment="1">
      <alignment wrapText="1"/>
    </xf>
    <xf numFmtId="0" fontId="7" fillId="0" borderId="19" xfId="85" applyFont="1" applyFill="1" applyBorder="1"/>
    <xf numFmtId="0" fontId="7" fillId="0" borderId="17" xfId="85" applyFont="1" applyFill="1" applyBorder="1"/>
    <xf numFmtId="0" fontId="7" fillId="0" borderId="41" xfId="85" applyFont="1" applyFill="1" applyBorder="1"/>
    <xf numFmtId="0" fontId="7" fillId="0" borderId="44" xfId="85" applyFont="1" applyFill="1" applyBorder="1"/>
    <xf numFmtId="0" fontId="7" fillId="0" borderId="39" xfId="85" applyFont="1" applyFill="1" applyBorder="1"/>
    <xf numFmtId="0" fontId="7" fillId="0" borderId="29" xfId="85" applyFont="1" applyFill="1" applyBorder="1"/>
    <xf numFmtId="0" fontId="7" fillId="0" borderId="40" xfId="85" applyFont="1" applyFill="1" applyBorder="1"/>
    <xf numFmtId="0" fontId="32" fillId="0" borderId="1" xfId="85" applyFill="1"/>
    <xf numFmtId="0" fontId="28" fillId="0" borderId="1" xfId="85" applyFont="1" applyFill="1"/>
    <xf numFmtId="0" fontId="29" fillId="40" borderId="47" xfId="85" applyFont="1" applyFill="1" applyBorder="1" applyAlignment="1">
      <alignment vertical="center" wrapText="1"/>
    </xf>
    <xf numFmtId="0" fontId="7" fillId="0" borderId="15" xfId="85" applyFont="1" applyFill="1" applyBorder="1"/>
    <xf numFmtId="0" fontId="7" fillId="0" borderId="16" xfId="85" applyFont="1" applyFill="1" applyBorder="1"/>
    <xf numFmtId="164" fontId="7" fillId="0" borderId="17" xfId="85" applyNumberFormat="1" applyFont="1" applyFill="1" applyBorder="1"/>
    <xf numFmtId="165" fontId="7" fillId="0" borderId="17" xfId="85" applyNumberFormat="1" applyFont="1" applyFill="1" applyBorder="1"/>
    <xf numFmtId="166" fontId="7" fillId="0" borderId="17" xfId="85" applyNumberFormat="1" applyFont="1" applyFill="1" applyBorder="1"/>
    <xf numFmtId="0" fontId="7" fillId="0" borderId="18" xfId="85" applyFont="1" applyFill="1" applyBorder="1"/>
    <xf numFmtId="0" fontId="24" fillId="0" borderId="17" xfId="85" applyFont="1" applyFill="1" applyBorder="1" applyAlignment="1">
      <alignment wrapText="1"/>
    </xf>
    <xf numFmtId="2" fontId="7" fillId="0" borderId="16" xfId="85" applyNumberFormat="1" applyFont="1" applyFill="1" applyBorder="1"/>
    <xf numFmtId="0" fontId="7" fillId="0" borderId="43" xfId="85" applyFont="1" applyFill="1" applyBorder="1"/>
    <xf numFmtId="0" fontId="28" fillId="0" borderId="17" xfId="85" applyFont="1" applyFill="1" applyBorder="1"/>
    <xf numFmtId="2" fontId="7" fillId="0" borderId="17" xfId="85" applyNumberFormat="1" applyFont="1" applyFill="1" applyBorder="1"/>
    <xf numFmtId="0" fontId="7" fillId="0" borderId="20" xfId="85" applyFont="1" applyFill="1" applyBorder="1"/>
    <xf numFmtId="0" fontId="7" fillId="0" borderId="21" xfId="85" applyFont="1" applyFill="1" applyBorder="1"/>
    <xf numFmtId="0" fontId="7" fillId="0" borderId="22" xfId="85" applyFont="1" applyFill="1" applyBorder="1"/>
    <xf numFmtId="164" fontId="7" fillId="0" borderId="22" xfId="85" applyNumberFormat="1" applyFont="1" applyFill="1" applyBorder="1"/>
    <xf numFmtId="165" fontId="7" fillId="0" borderId="22" xfId="85" applyNumberFormat="1" applyFont="1" applyFill="1" applyBorder="1"/>
    <xf numFmtId="166" fontId="7" fillId="0" borderId="22" xfId="85" applyNumberFormat="1" applyFont="1" applyFill="1" applyBorder="1"/>
    <xf numFmtId="0" fontId="7" fillId="0" borderId="23" xfId="85" applyFont="1" applyFill="1" applyBorder="1"/>
    <xf numFmtId="0" fontId="24" fillId="0" borderId="22" xfId="85" applyFont="1" applyFill="1" applyBorder="1" applyAlignment="1">
      <alignment wrapText="1"/>
    </xf>
    <xf numFmtId="0" fontId="7" fillId="0" borderId="24" xfId="85" applyFont="1" applyFill="1" applyBorder="1"/>
    <xf numFmtId="2" fontId="7" fillId="0" borderId="21" xfId="85" applyNumberFormat="1" applyFont="1" applyFill="1" applyBorder="1"/>
    <xf numFmtId="0" fontId="7" fillId="0" borderId="45" xfId="85" applyFont="1" applyFill="1" applyBorder="1"/>
    <xf numFmtId="0" fontId="7" fillId="0" borderId="25" xfId="85" applyFont="1" applyFill="1" applyBorder="1"/>
    <xf numFmtId="0" fontId="7" fillId="0" borderId="26" xfId="85" applyFont="1" applyFill="1" applyBorder="1"/>
    <xf numFmtId="0" fontId="7" fillId="0" borderId="27" xfId="85" applyFont="1" applyFill="1" applyBorder="1"/>
    <xf numFmtId="164" fontId="7" fillId="0" borderId="27" xfId="85" applyNumberFormat="1" applyFont="1" applyFill="1" applyBorder="1"/>
    <xf numFmtId="165" fontId="7" fillId="0" borderId="27" xfId="85" applyNumberFormat="1" applyFont="1" applyFill="1" applyBorder="1"/>
    <xf numFmtId="166" fontId="7" fillId="0" borderId="27" xfId="85" applyNumberFormat="1" applyFont="1" applyFill="1" applyBorder="1"/>
    <xf numFmtId="0" fontId="7" fillId="0" borderId="28" xfId="85" applyFont="1" applyFill="1" applyBorder="1"/>
    <xf numFmtId="0" fontId="24" fillId="0" borderId="27" xfId="85" applyFont="1" applyFill="1" applyBorder="1" applyAlignment="1">
      <alignment wrapText="1"/>
    </xf>
    <xf numFmtId="2" fontId="7" fillId="0" borderId="26" xfId="85" applyNumberFormat="1" applyFont="1" applyFill="1" applyBorder="1"/>
    <xf numFmtId="0" fontId="7" fillId="0" borderId="42" xfId="85" applyFont="1" applyFill="1" applyBorder="1"/>
    <xf numFmtId="164" fontId="25" fillId="0" borderId="5" xfId="85" applyNumberFormat="1" applyFont="1" applyBorder="1" applyAlignment="1">
      <alignment horizontal="center"/>
    </xf>
    <xf numFmtId="0" fontId="7" fillId="0" borderId="6" xfId="85" applyFont="1" applyBorder="1"/>
    <xf numFmtId="0" fontId="7" fillId="0" borderId="7" xfId="85" applyFont="1" applyBorder="1"/>
    <xf numFmtId="0" fontId="25" fillId="0" borderId="5" xfId="85" applyFont="1" applyBorder="1" applyAlignment="1">
      <alignment horizontal="center"/>
    </xf>
    <xf numFmtId="0" fontId="7" fillId="2" borderId="5" xfId="85" applyFont="1" applyFill="1" applyBorder="1" applyAlignment="1">
      <alignment horizontal="center"/>
    </xf>
    <xf numFmtId="0" fontId="7" fillId="2" borderId="8" xfId="85" applyFont="1" applyFill="1" applyBorder="1" applyAlignment="1">
      <alignment horizontal="center"/>
    </xf>
    <xf numFmtId="0" fontId="7" fillId="0" borderId="8" xfId="85" applyFont="1" applyBorder="1"/>
  </cellXfs>
  <cellStyles count="86">
    <cellStyle name="20% - Énfasis1 2" xfId="20"/>
    <cellStyle name="20% - Énfasis2 2" xfId="24"/>
    <cellStyle name="20% - Énfasis3 2" xfId="28"/>
    <cellStyle name="20% - Énfasis4 2" xfId="32"/>
    <cellStyle name="20% - Énfasis5 2" xfId="36"/>
    <cellStyle name="20% - Énfasis6 2" xfId="40"/>
    <cellStyle name="40% - Énfasis1 2" xfId="21"/>
    <cellStyle name="40% - Énfasis2 2" xfId="25"/>
    <cellStyle name="40% - Énfasis3 2" xfId="29"/>
    <cellStyle name="40% - Énfasis4 2" xfId="33"/>
    <cellStyle name="40% - Énfasis5 2" xfId="37"/>
    <cellStyle name="40% - Énfasis6 2" xfId="41"/>
    <cellStyle name="60% - Énfasis1 2" xfId="22"/>
    <cellStyle name="60% - Énfasis2 2" xfId="26"/>
    <cellStyle name="60% - Énfasis3 2" xfId="30"/>
    <cellStyle name="60% - Énfasis4 2" xfId="34"/>
    <cellStyle name="60% - Énfasis5 2" xfId="38"/>
    <cellStyle name="60% - Énfasis6 2" xfId="42"/>
    <cellStyle name="Buena 2" xfId="13"/>
    <cellStyle name="Cálculo" xfId="6" builtinId="22" customBuiltin="1"/>
    <cellStyle name="Celda de comprobación" xfId="8" builtinId="23" customBuiltin="1"/>
    <cellStyle name="Celda vinculada" xfId="7" builtinId="24" customBuiltin="1"/>
    <cellStyle name="Encabezado 4 2" xfId="12"/>
    <cellStyle name="Énfasis1 2" xfId="19"/>
    <cellStyle name="Énfasis2 2" xfId="23"/>
    <cellStyle name="Énfasis3 2" xfId="27"/>
    <cellStyle name="Énfasis4 2" xfId="31"/>
    <cellStyle name="Énfasis5 2" xfId="35"/>
    <cellStyle name="Énfasis6 2" xfId="39"/>
    <cellStyle name="Entrada" xfId="4" builtinId="20" customBuiltin="1"/>
    <cellStyle name="Euro" xfId="49"/>
    <cellStyle name="Euro 2" xfId="50"/>
    <cellStyle name="Euro 3" xfId="51"/>
    <cellStyle name="Excel Built-in Normal" xfId="52"/>
    <cellStyle name="Incorrecto 2" xfId="14"/>
    <cellStyle name="Millares 2" xfId="46"/>
    <cellStyle name="Millares 2 2" xfId="53"/>
    <cellStyle name="Millares 3" xfId="54"/>
    <cellStyle name="Millares 3 2" xfId="55"/>
    <cellStyle name="Millares 4" xfId="56"/>
    <cellStyle name="Millares 4 2" xfId="57"/>
    <cellStyle name="Millares 5" xfId="58"/>
    <cellStyle name="Moneda 2" xfId="47"/>
    <cellStyle name="Moneda 2 2" xfId="59"/>
    <cellStyle name="Moneda 3" xfId="60"/>
    <cellStyle name="Moneda 3 2" xfId="61"/>
    <cellStyle name="Moneda 4" xfId="62"/>
    <cellStyle name="Moneda 4 2" xfId="63"/>
    <cellStyle name="Neutral 2" xfId="15"/>
    <cellStyle name="Normal" xfId="0" builtinId="0"/>
    <cellStyle name="Normal 2" xfId="10"/>
    <cellStyle name="Normal 2 2" xfId="43"/>
    <cellStyle name="Normal 2 2 2" xfId="64"/>
    <cellStyle name="Normal 2 3" xfId="65"/>
    <cellStyle name="Normal 2 4" xfId="66"/>
    <cellStyle name="Normal 2 4 2" xfId="67"/>
    <cellStyle name="Normal 2 5" xfId="68"/>
    <cellStyle name="Normal 3" xfId="44"/>
    <cellStyle name="Normal 3 2" xfId="48"/>
    <cellStyle name="Normal 3 3" xfId="69"/>
    <cellStyle name="Normal 4" xfId="45"/>
    <cellStyle name="Normal 5" xfId="70"/>
    <cellStyle name="Normal 5 2" xfId="71"/>
    <cellStyle name="Normal 6" xfId="72"/>
    <cellStyle name="Normal 7" xfId="73"/>
    <cellStyle name="Normal 8" xfId="74"/>
    <cellStyle name="Normal 9" xfId="85"/>
    <cellStyle name="Notas 2" xfId="17"/>
    <cellStyle name="Porcentaje 2" xfId="75"/>
    <cellStyle name="Porcentaje 3" xfId="76"/>
    <cellStyle name="Porcentaje 4" xfId="77"/>
    <cellStyle name="Porcentual 2" xfId="78"/>
    <cellStyle name="Porcentual 2 2" xfId="79"/>
    <cellStyle name="Porcentual 2 3" xfId="80"/>
    <cellStyle name="Porcentual 3" xfId="81"/>
    <cellStyle name="Porcentual 3 2" xfId="82"/>
    <cellStyle name="Porcentual 4" xfId="83"/>
    <cellStyle name="Porcentual 4 2" xfId="84"/>
    <cellStyle name="Salida" xfId="5" builtinId="21" customBuiltin="1"/>
    <cellStyle name="Texto de advertencia 2" xfId="16"/>
    <cellStyle name="Texto explicativo 2" xfId="18"/>
    <cellStyle name="Título 1" xfId="1" builtinId="16" customBuiltin="1"/>
    <cellStyle name="Título 2" xfId="2" builtinId="17" customBuiltin="1"/>
    <cellStyle name="Título 3" xfId="3" builtinId="18" customBuiltin="1"/>
    <cellStyle name="Título 4" xfId="11"/>
    <cellStyle name="Total" xfId="9" builtinId="25" customBuiltin="1"/>
  </cellStyles>
  <dxfs count="16"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ont>
        <b/>
        <color rgb="FFFFFFFF"/>
      </font>
      <fill>
        <patternFill patternType="solid">
          <fgColor rgb="FF000000"/>
          <bgColor rgb="FF000000"/>
        </patternFill>
      </fill>
    </dxf>
    <dxf>
      <font>
        <b/>
        <color rgb="FFFFFFFF"/>
      </font>
      <fill>
        <patternFill patternType="solid">
          <fgColor rgb="FF000000"/>
          <bgColor rgb="FF000000"/>
        </patternFill>
      </fill>
    </dxf>
    <dxf>
      <border>
        <top style="double">
          <color rgb="FF000000"/>
        </top>
      </border>
    </dxf>
    <dxf>
      <font>
        <b/>
        <color rgb="FFFFFFFF"/>
      </font>
      <fill>
        <patternFill patternType="solid">
          <fgColor rgb="FF000000"/>
          <bgColor rgb="FF000000"/>
        </patternFill>
      </fill>
      <border>
        <bottom style="medium">
          <color rgb="FF000000"/>
        </bottom>
      </border>
    </dxf>
    <dxf>
      <font>
        <color rgb="FF000000"/>
      </font>
      <border>
        <left style="thin">
          <color rgb="FF000000"/>
        </left>
        <right style="thin">
          <color rgb="FF000000"/>
        </right>
        <top style="medium">
          <color rgb="FF000000"/>
        </top>
        <bottom style="medium">
          <color rgb="FF000000"/>
        </bottom>
        <vertical style="thin">
          <color rgb="FF000000"/>
        </vertical>
        <horizontal style="thin">
          <color rgb="FF000000"/>
        </horizontal>
      </border>
    </dxf>
    <dxf>
      <fill>
        <patternFill>
          <bgColor rgb="FFC00000"/>
        </patternFill>
      </fill>
      <border>
        <top style="thin">
          <color theme="0"/>
        </top>
        <bottom style="thin">
          <color theme="1"/>
        </bottom>
        <horizontal style="thin">
          <color auto="1"/>
        </horizontal>
      </border>
    </dxf>
    <dxf>
      <fill>
        <patternFill>
          <bgColor rgb="FFC00000"/>
        </patternFill>
      </fill>
      <border>
        <horizontal style="thin">
          <color auto="1"/>
        </horizontal>
      </border>
    </dxf>
    <dxf>
      <font>
        <color theme="1" tint="0.14996795556505021"/>
      </font>
      <fill>
        <patternFill>
          <bgColor rgb="FFC00000"/>
        </patternFill>
      </fill>
      <border>
        <bottom style="thin">
          <color auto="1"/>
        </bottom>
      </border>
    </dxf>
    <dxf>
      <font>
        <color theme="0" tint="-0.499984740745262"/>
      </font>
      <fill>
        <patternFill>
          <bgColor theme="0" tint="-0.499984740745262"/>
        </patternFill>
      </fill>
    </dxf>
    <dxf>
      <font>
        <color theme="1" tint="0.34998626667073579"/>
      </font>
    </dxf>
    <dxf>
      <font>
        <color theme="0" tint="-0.499984740745262"/>
      </font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  <border>
        <bottom style="thick">
          <color auto="1"/>
        </bottom>
        <horizontal style="thick">
          <color auto="1"/>
        </horizontal>
      </border>
    </dxf>
    <dxf>
      <font>
        <b/>
        <i val="0"/>
        <color theme="0"/>
      </font>
      <fill>
        <patternFill>
          <bgColor theme="0" tint="-0.499984740745262"/>
        </patternFill>
      </fill>
    </dxf>
  </dxfs>
  <tableStyles count="2" defaultTableStyle="TableStyleMedium9" defaultPivotStyle="PivotStyleMedium4">
    <tableStyle name="Estilo de tabla dinámica 1" table="0" count="9">
      <tableStyleElement type="headerRow" dxfId="15"/>
      <tableStyleElement type="totalRow" dxfId="14"/>
      <tableStyleElement type="firstColumnStripe" dxfId="13"/>
      <tableStyleElement type="secondColumnStripe" dxfId="12"/>
      <tableStyleElement type="firstSubtotalColumn" dxfId="11"/>
      <tableStyleElement type="secondSubtotalColumn" dxfId="10"/>
      <tableStyleElement type="firstSubtotalRow" dxfId="9"/>
      <tableStyleElement type="secondSubtotalRow" dxfId="8"/>
      <tableStyleElement type="firstRowSubheading" dxfId="7"/>
    </tableStyle>
    <tableStyle name="TableStyleMedium15 2" pivot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</tableStyles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BP39"/>
  <sheetViews>
    <sheetView showGridLines="0" tabSelected="1" zoomScale="80" zoomScaleNormal="80" workbookViewId="0">
      <selection activeCell="BF18" sqref="BF18"/>
    </sheetView>
  </sheetViews>
  <sheetFormatPr baseColWidth="10" defaultColWidth="17.28515625" defaultRowHeight="15" customHeight="1"/>
  <cols>
    <col min="1" max="1" width="12.5703125" style="3" customWidth="1"/>
    <col min="2" max="2" width="7.85546875" style="3" customWidth="1"/>
    <col min="3" max="3" width="21" style="3" customWidth="1"/>
    <col min="4" max="4" width="4.85546875" style="3" customWidth="1"/>
    <col min="5" max="5" width="21" style="3" customWidth="1"/>
    <col min="6" max="6" width="7.85546875" style="3" customWidth="1"/>
    <col min="7" max="7" width="29.7109375" style="3" customWidth="1"/>
    <col min="8" max="8" width="7.5703125" style="3" customWidth="1"/>
    <col min="9" max="9" width="55.140625" style="3" customWidth="1"/>
    <col min="10" max="10" width="4" style="3" customWidth="1"/>
    <col min="11" max="11" width="12.140625" style="3" customWidth="1"/>
    <col min="12" max="12" width="4.7109375" style="3" customWidth="1"/>
    <col min="13" max="13" width="21" style="3" customWidth="1"/>
    <col min="14" max="14" width="3.7109375" style="3" customWidth="1"/>
    <col min="15" max="15" width="21" style="3" customWidth="1"/>
    <col min="16" max="16" width="3.28515625" style="3" customWidth="1"/>
    <col min="17" max="17" width="21" style="3" customWidth="1"/>
    <col min="18" max="18" width="4.42578125" style="3" customWidth="1"/>
    <col min="19" max="19" width="21" style="3" customWidth="1"/>
    <col min="20" max="20" width="5.28515625" style="3" customWidth="1"/>
    <col min="21" max="21" width="21" style="3" customWidth="1"/>
    <col min="22" max="22" width="6.28515625" style="3" customWidth="1"/>
    <col min="23" max="23" width="21" style="3" customWidth="1"/>
    <col min="24" max="24" width="8.5703125" style="3" customWidth="1"/>
    <col min="25" max="25" width="52" style="3" customWidth="1"/>
    <col min="26" max="26" width="21" style="3" customWidth="1"/>
    <col min="27" max="27" width="55.42578125" style="3" customWidth="1"/>
    <col min="28" max="30" width="21" style="3" customWidth="1"/>
    <col min="31" max="31" width="11.42578125" style="3" customWidth="1"/>
    <col min="32" max="32" width="11.5703125" style="3" customWidth="1"/>
    <col min="33" max="33" width="36.85546875" style="3" customWidth="1"/>
    <col min="34" max="34" width="25.5703125" style="3" customWidth="1"/>
    <col min="35" max="35" width="21" style="3" customWidth="1"/>
    <col min="36" max="38" width="11.42578125" style="3" customWidth="1"/>
    <col min="39" max="39" width="21" style="3" customWidth="1"/>
    <col min="40" max="40" width="13.85546875" style="3" customWidth="1"/>
    <col min="41" max="46" width="11.42578125" style="3" customWidth="1"/>
    <col min="47" max="50" width="14.85546875" style="3" customWidth="1"/>
    <col min="51" max="54" width="11.42578125" style="3" customWidth="1"/>
    <col min="55" max="55" width="14.140625" style="3" customWidth="1"/>
    <col min="56" max="56" width="13.42578125" style="3" customWidth="1"/>
    <col min="57" max="64" width="11.42578125" style="3" customWidth="1"/>
    <col min="65" max="65" width="14.5703125" style="3" customWidth="1"/>
    <col min="66" max="66" width="11" style="3" customWidth="1"/>
    <col min="67" max="67" width="13.5703125" style="3" customWidth="1"/>
    <col min="68" max="68" width="13.7109375" style="3" customWidth="1"/>
    <col min="69" max="16384" width="17.28515625" style="3"/>
  </cols>
  <sheetData>
    <row r="1" spans="1:68" ht="24.75" customHeight="1" thickBo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1"/>
      <c r="BH1" s="1"/>
      <c r="BI1" s="1"/>
      <c r="BJ1" s="1"/>
      <c r="BK1" s="1"/>
      <c r="BL1" s="1"/>
      <c r="BM1" s="1"/>
      <c r="BN1" s="1"/>
      <c r="BO1" s="1"/>
      <c r="BP1" s="1"/>
    </row>
    <row r="2" spans="1:68" ht="25.5" hidden="1" customHeight="1">
      <c r="A2" s="1"/>
      <c r="B2" s="2"/>
      <c r="C2" s="1"/>
      <c r="D2" s="4" t="s">
        <v>0</v>
      </c>
      <c r="E2" s="5"/>
      <c r="F2" s="5"/>
      <c r="G2" s="2"/>
      <c r="H2" s="2"/>
      <c r="I2" s="4"/>
      <c r="J2" s="5"/>
      <c r="K2" s="2"/>
      <c r="L2" s="2"/>
      <c r="M2" s="2"/>
      <c r="N2" s="2"/>
      <c r="O2" s="4"/>
      <c r="P2" s="5"/>
      <c r="Q2" s="5"/>
      <c r="R2" s="2"/>
      <c r="S2" s="2"/>
      <c r="T2" s="2"/>
      <c r="U2" s="4"/>
      <c r="V2" s="2"/>
      <c r="W2" s="2"/>
      <c r="X2" s="2"/>
      <c r="Y2" s="2"/>
      <c r="Z2" s="2"/>
      <c r="AA2" s="4"/>
      <c r="AB2" s="2"/>
      <c r="AC2" s="2"/>
      <c r="AD2" s="2"/>
      <c r="AE2" s="2"/>
      <c r="AF2" s="4"/>
      <c r="AG2" s="5"/>
      <c r="AH2" s="5"/>
      <c r="AI2" s="2"/>
      <c r="AJ2" s="2"/>
      <c r="AK2" s="2"/>
      <c r="AL2" s="2"/>
      <c r="AM2" s="2"/>
      <c r="AN2" s="5"/>
      <c r="AO2" s="2"/>
      <c r="AP2" s="2"/>
      <c r="AQ2" s="2"/>
      <c r="AR2" s="2"/>
      <c r="AS2" s="4"/>
      <c r="AT2" s="5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1"/>
      <c r="BH2" s="1"/>
      <c r="BI2" s="1"/>
      <c r="BJ2" s="1"/>
      <c r="BK2" s="1"/>
      <c r="BL2" s="1"/>
      <c r="BM2" s="1"/>
      <c r="BN2" s="1"/>
      <c r="BO2" s="1"/>
      <c r="BP2" s="1"/>
    </row>
    <row r="3" spans="1:68" ht="25.5" hidden="1" customHeight="1">
      <c r="A3" s="1"/>
      <c r="B3" s="2"/>
      <c r="C3" s="1"/>
      <c r="D3" s="4"/>
      <c r="E3" s="6" t="s">
        <v>1</v>
      </c>
      <c r="F3" s="7"/>
      <c r="G3" s="2"/>
      <c r="H3" s="2"/>
      <c r="I3" s="8"/>
      <c r="J3" s="8"/>
      <c r="K3" s="2"/>
      <c r="L3" s="2"/>
      <c r="M3" s="2"/>
      <c r="N3" s="2"/>
      <c r="O3" s="4"/>
      <c r="P3" s="8"/>
      <c r="Q3" s="8"/>
      <c r="R3" s="2"/>
      <c r="S3" s="2"/>
      <c r="T3" s="2"/>
      <c r="U3" s="8"/>
      <c r="V3" s="2"/>
      <c r="W3" s="2"/>
      <c r="X3" s="2"/>
      <c r="Y3" s="2"/>
      <c r="Z3" s="2"/>
      <c r="AA3" s="8"/>
      <c r="AB3" s="2"/>
      <c r="AC3" s="2"/>
      <c r="AD3" s="2"/>
      <c r="AE3" s="2"/>
      <c r="AF3" s="4"/>
      <c r="AG3" s="8"/>
      <c r="AH3" s="8"/>
      <c r="AI3" s="2"/>
      <c r="AJ3" s="2"/>
      <c r="AK3" s="2"/>
      <c r="AL3" s="2"/>
      <c r="AM3" s="2"/>
      <c r="AN3" s="8"/>
      <c r="AO3" s="2"/>
      <c r="AP3" s="2"/>
      <c r="AQ3" s="2"/>
      <c r="AR3" s="2"/>
      <c r="AS3" s="4"/>
      <c r="AT3" s="8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1"/>
      <c r="BH3" s="1"/>
      <c r="BI3" s="1"/>
      <c r="BJ3" s="1"/>
      <c r="BK3" s="1"/>
      <c r="BL3" s="1"/>
      <c r="BM3" s="1"/>
      <c r="BN3" s="1"/>
      <c r="BO3" s="1"/>
      <c r="BP3" s="1"/>
    </row>
    <row r="4" spans="1:68" ht="15" hidden="1" customHeight="1">
      <c r="A4" s="1"/>
      <c r="B4" s="1"/>
      <c r="C4" s="1"/>
      <c r="D4" s="9"/>
      <c r="E4" s="1"/>
      <c r="F4" s="10"/>
      <c r="G4" s="1"/>
      <c r="H4" s="1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</row>
    <row r="5" spans="1:68" ht="15.75" hidden="1" customHeight="1" thickBot="1">
      <c r="A5" s="1"/>
      <c r="B5" s="1"/>
      <c r="C5" s="1"/>
      <c r="D5" s="9"/>
      <c r="E5" s="1"/>
      <c r="F5" s="10"/>
      <c r="G5" s="1"/>
      <c r="H5" s="1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</row>
    <row r="6" spans="1:68" s="13" customFormat="1" ht="15.75" customHeight="1">
      <c r="A6" s="12" t="s">
        <v>2</v>
      </c>
      <c r="B6" s="73" t="s">
        <v>3</v>
      </c>
      <c r="C6" s="74"/>
      <c r="D6" s="74"/>
      <c r="E6" s="74"/>
      <c r="F6" s="74"/>
      <c r="G6" s="74"/>
      <c r="H6" s="74"/>
      <c r="I6" s="75"/>
      <c r="J6" s="76" t="s">
        <v>4</v>
      </c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5"/>
      <c r="Z6" s="76" t="s">
        <v>5</v>
      </c>
      <c r="AA6" s="74"/>
      <c r="AB6" s="74"/>
      <c r="AC6" s="74"/>
      <c r="AD6" s="74"/>
      <c r="AE6" s="74"/>
      <c r="AF6" s="74"/>
      <c r="AG6" s="74"/>
      <c r="AH6" s="74"/>
      <c r="AI6" s="74"/>
      <c r="AJ6" s="75"/>
      <c r="AK6" s="77" t="s">
        <v>6</v>
      </c>
      <c r="AL6" s="74"/>
      <c r="AM6" s="74"/>
      <c r="AN6" s="77" t="s">
        <v>7</v>
      </c>
      <c r="AO6" s="74"/>
      <c r="AP6" s="74"/>
      <c r="AQ6" s="74"/>
      <c r="AR6" s="74"/>
      <c r="AS6" s="74"/>
      <c r="AT6" s="75"/>
      <c r="AU6" s="78" t="s">
        <v>8</v>
      </c>
      <c r="AV6" s="78"/>
      <c r="AW6" s="79"/>
      <c r="AX6" s="79"/>
      <c r="AY6" s="79"/>
      <c r="AZ6" s="79"/>
      <c r="BA6" s="79"/>
      <c r="BB6" s="79"/>
      <c r="BC6" s="79"/>
      <c r="BD6" s="79"/>
      <c r="BE6" s="79"/>
      <c r="BF6" s="79"/>
      <c r="BG6" s="79"/>
      <c r="BH6" s="79"/>
      <c r="BI6" s="79"/>
      <c r="BJ6" s="79"/>
      <c r="BK6" s="79"/>
      <c r="BL6" s="79"/>
      <c r="BM6" s="79"/>
      <c r="BN6" s="79"/>
      <c r="BO6" s="79"/>
      <c r="BP6" s="79"/>
    </row>
    <row r="7" spans="1:68" s="13" customFormat="1" ht="48" customHeight="1">
      <c r="A7" s="14" t="s">
        <v>10</v>
      </c>
      <c r="B7" s="15" t="s">
        <v>9</v>
      </c>
      <c r="C7" s="16" t="s">
        <v>11</v>
      </c>
      <c r="D7" s="17" t="s">
        <v>12</v>
      </c>
      <c r="E7" s="16" t="s">
        <v>13</v>
      </c>
      <c r="F7" s="18" t="s">
        <v>14</v>
      </c>
      <c r="G7" s="16" t="s">
        <v>15</v>
      </c>
      <c r="H7" s="19" t="s">
        <v>16</v>
      </c>
      <c r="I7" s="20" t="s">
        <v>17</v>
      </c>
      <c r="J7" s="15" t="s">
        <v>18</v>
      </c>
      <c r="K7" s="16" t="s">
        <v>19</v>
      </c>
      <c r="L7" s="16" t="s">
        <v>20</v>
      </c>
      <c r="M7" s="16" t="s">
        <v>21</v>
      </c>
      <c r="N7" s="16" t="s">
        <v>22</v>
      </c>
      <c r="O7" s="16" t="s">
        <v>23</v>
      </c>
      <c r="P7" s="16" t="s">
        <v>24</v>
      </c>
      <c r="Q7" s="16" t="s">
        <v>25</v>
      </c>
      <c r="R7" s="16" t="s">
        <v>26</v>
      </c>
      <c r="S7" s="16" t="s">
        <v>27</v>
      </c>
      <c r="T7" s="16" t="s">
        <v>28</v>
      </c>
      <c r="U7" s="16" t="s">
        <v>29</v>
      </c>
      <c r="V7" s="16" t="s">
        <v>30</v>
      </c>
      <c r="W7" s="16" t="s">
        <v>31</v>
      </c>
      <c r="X7" s="16" t="s">
        <v>32</v>
      </c>
      <c r="Y7" s="20" t="s">
        <v>33</v>
      </c>
      <c r="Z7" s="15" t="s">
        <v>34</v>
      </c>
      <c r="AA7" s="16" t="s">
        <v>35</v>
      </c>
      <c r="AB7" s="16" t="s">
        <v>36</v>
      </c>
      <c r="AC7" s="16" t="s">
        <v>37</v>
      </c>
      <c r="AD7" s="16" t="s">
        <v>38</v>
      </c>
      <c r="AE7" s="16" t="s">
        <v>39</v>
      </c>
      <c r="AF7" s="21" t="s">
        <v>40</v>
      </c>
      <c r="AG7" s="21" t="s">
        <v>41</v>
      </c>
      <c r="AH7" s="22" t="s">
        <v>42</v>
      </c>
      <c r="AI7" s="23" t="s">
        <v>43</v>
      </c>
      <c r="AJ7" s="24" t="s">
        <v>44</v>
      </c>
      <c r="AK7" s="15" t="s">
        <v>45</v>
      </c>
      <c r="AL7" s="16" t="s">
        <v>46</v>
      </c>
      <c r="AM7" s="20" t="s">
        <v>47</v>
      </c>
      <c r="AN7" s="15" t="s">
        <v>48</v>
      </c>
      <c r="AO7" s="25" t="s">
        <v>49</v>
      </c>
      <c r="AP7" s="25" t="s">
        <v>50</v>
      </c>
      <c r="AQ7" s="26" t="s">
        <v>51</v>
      </c>
      <c r="AR7" s="26" t="s">
        <v>52</v>
      </c>
      <c r="AS7" s="21" t="s">
        <v>53</v>
      </c>
      <c r="AT7" s="24" t="s">
        <v>54</v>
      </c>
      <c r="AU7" s="27" t="s">
        <v>55</v>
      </c>
      <c r="AV7" s="28" t="s">
        <v>197</v>
      </c>
      <c r="AW7" s="27" t="s">
        <v>56</v>
      </c>
      <c r="AX7" s="28" t="s">
        <v>198</v>
      </c>
      <c r="AY7" s="27" t="s">
        <v>57</v>
      </c>
      <c r="AZ7" s="28" t="s">
        <v>199</v>
      </c>
      <c r="BA7" s="27" t="s">
        <v>58</v>
      </c>
      <c r="BB7" s="28" t="s">
        <v>200</v>
      </c>
      <c r="BC7" s="29" t="s">
        <v>204</v>
      </c>
      <c r="BD7" s="29" t="s">
        <v>196</v>
      </c>
      <c r="BE7" s="27" t="s">
        <v>59</v>
      </c>
      <c r="BF7" s="28" t="s">
        <v>201</v>
      </c>
      <c r="BG7" s="27" t="s">
        <v>60</v>
      </c>
      <c r="BH7" s="28" t="s">
        <v>202</v>
      </c>
      <c r="BI7" s="27" t="s">
        <v>61</v>
      </c>
      <c r="BJ7" s="28" t="s">
        <v>203</v>
      </c>
      <c r="BK7" s="30" t="s">
        <v>205</v>
      </c>
      <c r="BL7" s="29" t="s">
        <v>206</v>
      </c>
      <c r="BM7" s="27" t="s">
        <v>62</v>
      </c>
      <c r="BN7" s="27" t="s">
        <v>63</v>
      </c>
      <c r="BO7" s="40" t="s">
        <v>217</v>
      </c>
      <c r="BP7" s="29" t="s">
        <v>207</v>
      </c>
    </row>
    <row r="8" spans="1:68" s="13" customFormat="1" ht="25.5" customHeight="1">
      <c r="A8" s="41">
        <v>3634</v>
      </c>
      <c r="B8" s="42">
        <v>21121</v>
      </c>
      <c r="C8" s="32" t="s">
        <v>82</v>
      </c>
      <c r="D8" s="43">
        <v>12</v>
      </c>
      <c r="E8" s="32" t="s">
        <v>64</v>
      </c>
      <c r="F8" s="44">
        <v>66</v>
      </c>
      <c r="G8" s="32" t="s">
        <v>153</v>
      </c>
      <c r="H8" s="45">
        <v>276</v>
      </c>
      <c r="I8" s="46" t="s">
        <v>153</v>
      </c>
      <c r="J8" s="42">
        <v>2</v>
      </c>
      <c r="K8" s="32" t="s">
        <v>74</v>
      </c>
      <c r="L8" s="32">
        <v>5</v>
      </c>
      <c r="M8" s="32" t="s">
        <v>75</v>
      </c>
      <c r="N8" s="32">
        <v>3</v>
      </c>
      <c r="O8" s="32" t="s">
        <v>76</v>
      </c>
      <c r="P8" s="32">
        <v>3</v>
      </c>
      <c r="Q8" s="32" t="s">
        <v>83</v>
      </c>
      <c r="R8" s="32">
        <v>3</v>
      </c>
      <c r="S8" s="32" t="s">
        <v>75</v>
      </c>
      <c r="T8" s="32" t="s">
        <v>77</v>
      </c>
      <c r="U8" s="32" t="s">
        <v>78</v>
      </c>
      <c r="V8" s="44">
        <v>423</v>
      </c>
      <c r="W8" s="47" t="s">
        <v>154</v>
      </c>
      <c r="X8" s="43">
        <v>1</v>
      </c>
      <c r="Y8" s="47" t="s">
        <v>146</v>
      </c>
      <c r="Z8" s="42" t="s">
        <v>65</v>
      </c>
      <c r="AA8" s="47" t="s">
        <v>146</v>
      </c>
      <c r="AB8" s="47" t="s">
        <v>155</v>
      </c>
      <c r="AC8" s="47" t="s">
        <v>120</v>
      </c>
      <c r="AD8" s="47" t="s">
        <v>148</v>
      </c>
      <c r="AE8" s="32" t="s">
        <v>84</v>
      </c>
      <c r="AF8" s="32">
        <v>4604</v>
      </c>
      <c r="AG8" s="47" t="s">
        <v>193</v>
      </c>
      <c r="AH8" s="47" t="s">
        <v>194</v>
      </c>
      <c r="AI8" s="31" t="s">
        <v>81</v>
      </c>
      <c r="AJ8" s="46">
        <v>360</v>
      </c>
      <c r="AK8" s="48">
        <v>80.569999999999993</v>
      </c>
      <c r="AL8" s="32" t="s">
        <v>68</v>
      </c>
      <c r="AM8" s="46" t="s">
        <v>69</v>
      </c>
      <c r="AN8" s="42" t="s">
        <v>70</v>
      </c>
      <c r="AO8" s="32">
        <v>0</v>
      </c>
      <c r="AP8" s="32">
        <v>30</v>
      </c>
      <c r="AQ8" s="32">
        <v>30.01</v>
      </c>
      <c r="AR8" s="32">
        <v>60</v>
      </c>
      <c r="AS8" s="32">
        <v>60.01</v>
      </c>
      <c r="AT8" s="49">
        <v>110</v>
      </c>
      <c r="AU8" s="31"/>
      <c r="AV8" s="31"/>
      <c r="AW8" s="32"/>
      <c r="AX8" s="32"/>
      <c r="AY8" s="32"/>
      <c r="AZ8" s="32"/>
      <c r="BA8" s="32"/>
      <c r="BB8" s="32"/>
      <c r="BC8" s="50"/>
      <c r="BD8" s="50"/>
      <c r="BE8" s="32"/>
      <c r="BF8" s="32"/>
      <c r="BG8" s="32"/>
      <c r="BH8" s="32"/>
      <c r="BI8" s="32"/>
      <c r="BJ8" s="32"/>
      <c r="BK8" s="32">
        <v>360</v>
      </c>
      <c r="BL8" s="32">
        <v>350</v>
      </c>
      <c r="BM8" s="32"/>
      <c r="BN8" s="32"/>
      <c r="BO8" s="32"/>
      <c r="BP8" s="32"/>
    </row>
    <row r="9" spans="1:68" s="13" customFormat="1" ht="25.5" customHeight="1">
      <c r="A9" s="41">
        <v>3645</v>
      </c>
      <c r="B9" s="42">
        <v>21121</v>
      </c>
      <c r="C9" s="32" t="s">
        <v>82</v>
      </c>
      <c r="D9" s="43">
        <v>12</v>
      </c>
      <c r="E9" s="32" t="s">
        <v>64</v>
      </c>
      <c r="F9" s="44">
        <v>66</v>
      </c>
      <c r="G9" s="32" t="s">
        <v>153</v>
      </c>
      <c r="H9" s="45">
        <v>276</v>
      </c>
      <c r="I9" s="46" t="s">
        <v>153</v>
      </c>
      <c r="J9" s="42">
        <v>2</v>
      </c>
      <c r="K9" s="32" t="s">
        <v>74</v>
      </c>
      <c r="L9" s="32">
        <v>5</v>
      </c>
      <c r="M9" s="32" t="s">
        <v>75</v>
      </c>
      <c r="N9" s="32">
        <v>3</v>
      </c>
      <c r="O9" s="32" t="s">
        <v>76</v>
      </c>
      <c r="P9" s="32">
        <v>3</v>
      </c>
      <c r="Q9" s="32" t="s">
        <v>83</v>
      </c>
      <c r="R9" s="32">
        <v>3</v>
      </c>
      <c r="S9" s="32" t="s">
        <v>75</v>
      </c>
      <c r="T9" s="32" t="s">
        <v>77</v>
      </c>
      <c r="U9" s="32" t="s">
        <v>78</v>
      </c>
      <c r="V9" s="44">
        <v>423</v>
      </c>
      <c r="W9" s="47" t="s">
        <v>154</v>
      </c>
      <c r="X9" s="43">
        <v>1</v>
      </c>
      <c r="Y9" s="47" t="s">
        <v>146</v>
      </c>
      <c r="Z9" s="42" t="s">
        <v>67</v>
      </c>
      <c r="AA9" s="47" t="s">
        <v>94</v>
      </c>
      <c r="AB9" s="47" t="s">
        <v>156</v>
      </c>
      <c r="AC9" s="47" t="s">
        <v>157</v>
      </c>
      <c r="AD9" s="47" t="s">
        <v>129</v>
      </c>
      <c r="AE9" s="32" t="s">
        <v>84</v>
      </c>
      <c r="AF9" s="32">
        <v>4619</v>
      </c>
      <c r="AG9" s="47" t="s">
        <v>95</v>
      </c>
      <c r="AH9" s="47" t="s">
        <v>158</v>
      </c>
      <c r="AI9" s="31" t="s">
        <v>66</v>
      </c>
      <c r="AJ9" s="46">
        <v>15</v>
      </c>
      <c r="AK9" s="48">
        <v>10.95</v>
      </c>
      <c r="AL9" s="32" t="s">
        <v>72</v>
      </c>
      <c r="AM9" s="46" t="s">
        <v>69</v>
      </c>
      <c r="AN9" s="42" t="s">
        <v>96</v>
      </c>
      <c r="AO9" s="32">
        <v>110</v>
      </c>
      <c r="AP9" s="32">
        <v>70.010000000000005</v>
      </c>
      <c r="AQ9" s="32">
        <v>70</v>
      </c>
      <c r="AR9" s="32">
        <v>30.01</v>
      </c>
      <c r="AS9" s="32">
        <v>30</v>
      </c>
      <c r="AT9" s="49">
        <v>0</v>
      </c>
      <c r="AU9" s="31"/>
      <c r="AV9" s="31"/>
      <c r="AW9" s="32"/>
      <c r="AX9" s="32"/>
      <c r="AY9" s="32"/>
      <c r="AZ9" s="32"/>
      <c r="BA9" s="32"/>
      <c r="BB9" s="32"/>
      <c r="BC9" s="50"/>
      <c r="BD9" s="50"/>
      <c r="BE9" s="32"/>
      <c r="BF9" s="32"/>
      <c r="BG9" s="32"/>
      <c r="BH9" s="32"/>
      <c r="BI9" s="32"/>
      <c r="BJ9" s="32"/>
      <c r="BK9" s="32">
        <v>15</v>
      </c>
      <c r="BL9" s="32">
        <v>14.81</v>
      </c>
      <c r="BM9" s="32"/>
      <c r="BN9" s="32"/>
      <c r="BO9" s="32"/>
      <c r="BP9" s="32"/>
    </row>
    <row r="10" spans="1:68" s="13" customFormat="1" ht="25.5" customHeight="1">
      <c r="A10" s="41">
        <v>3646</v>
      </c>
      <c r="B10" s="42">
        <v>21121</v>
      </c>
      <c r="C10" s="32" t="s">
        <v>82</v>
      </c>
      <c r="D10" s="43">
        <v>12</v>
      </c>
      <c r="E10" s="32" t="s">
        <v>64</v>
      </c>
      <c r="F10" s="44">
        <v>66</v>
      </c>
      <c r="G10" s="32" t="s">
        <v>153</v>
      </c>
      <c r="H10" s="45">
        <v>276</v>
      </c>
      <c r="I10" s="46" t="s">
        <v>153</v>
      </c>
      <c r="J10" s="42">
        <v>2</v>
      </c>
      <c r="K10" s="32" t="s">
        <v>74</v>
      </c>
      <c r="L10" s="32">
        <v>5</v>
      </c>
      <c r="M10" s="32" t="s">
        <v>75</v>
      </c>
      <c r="N10" s="32">
        <v>3</v>
      </c>
      <c r="O10" s="32" t="s">
        <v>76</v>
      </c>
      <c r="P10" s="32">
        <v>3</v>
      </c>
      <c r="Q10" s="32" t="s">
        <v>83</v>
      </c>
      <c r="R10" s="32">
        <v>3</v>
      </c>
      <c r="S10" s="32" t="s">
        <v>75</v>
      </c>
      <c r="T10" s="32" t="s">
        <v>77</v>
      </c>
      <c r="U10" s="32" t="s">
        <v>78</v>
      </c>
      <c r="V10" s="44">
        <v>423</v>
      </c>
      <c r="W10" s="47" t="s">
        <v>154</v>
      </c>
      <c r="X10" s="43">
        <v>1</v>
      </c>
      <c r="Y10" s="47" t="s">
        <v>146</v>
      </c>
      <c r="Z10" s="42" t="s">
        <v>67</v>
      </c>
      <c r="AA10" s="47" t="s">
        <v>97</v>
      </c>
      <c r="AB10" s="47" t="s">
        <v>155</v>
      </c>
      <c r="AC10" s="47" t="s">
        <v>159</v>
      </c>
      <c r="AD10" s="47" t="s">
        <v>130</v>
      </c>
      <c r="AE10" s="32" t="s">
        <v>84</v>
      </c>
      <c r="AF10" s="32">
        <v>4620</v>
      </c>
      <c r="AG10" s="47" t="s">
        <v>98</v>
      </c>
      <c r="AH10" s="47" t="s">
        <v>99</v>
      </c>
      <c r="AI10" s="31" t="s">
        <v>66</v>
      </c>
      <c r="AJ10" s="46">
        <v>11</v>
      </c>
      <c r="AK10" s="48">
        <v>15.91</v>
      </c>
      <c r="AL10" s="32" t="s">
        <v>72</v>
      </c>
      <c r="AM10" s="46" t="s">
        <v>69</v>
      </c>
      <c r="AN10" s="42" t="s">
        <v>96</v>
      </c>
      <c r="AO10" s="32">
        <v>110</v>
      </c>
      <c r="AP10" s="32">
        <v>70.010000000000005</v>
      </c>
      <c r="AQ10" s="32">
        <v>70</v>
      </c>
      <c r="AR10" s="32">
        <v>30.01</v>
      </c>
      <c r="AS10" s="32">
        <v>30</v>
      </c>
      <c r="AT10" s="49">
        <v>0</v>
      </c>
      <c r="AU10" s="31"/>
      <c r="AV10" s="31"/>
      <c r="AW10" s="32"/>
      <c r="AX10" s="32"/>
      <c r="AY10" s="32"/>
      <c r="AZ10" s="32"/>
      <c r="BA10" s="32"/>
      <c r="BB10" s="32"/>
      <c r="BC10" s="50"/>
      <c r="BD10" s="50"/>
      <c r="BE10" s="32"/>
      <c r="BF10" s="32"/>
      <c r="BG10" s="32"/>
      <c r="BH10" s="32"/>
      <c r="BI10" s="32"/>
      <c r="BJ10" s="32"/>
      <c r="BK10" s="32">
        <v>11</v>
      </c>
      <c r="BL10" s="32">
        <v>10.51</v>
      </c>
      <c r="BM10" s="32"/>
      <c r="BN10" s="32"/>
      <c r="BO10" s="32"/>
      <c r="BP10" s="32"/>
    </row>
    <row r="11" spans="1:68" s="13" customFormat="1" ht="25.5" customHeight="1">
      <c r="A11" s="41">
        <v>3647</v>
      </c>
      <c r="B11" s="42">
        <v>21121</v>
      </c>
      <c r="C11" s="32" t="s">
        <v>82</v>
      </c>
      <c r="D11" s="43">
        <v>12</v>
      </c>
      <c r="E11" s="32" t="s">
        <v>64</v>
      </c>
      <c r="F11" s="44">
        <v>66</v>
      </c>
      <c r="G11" s="32" t="s">
        <v>153</v>
      </c>
      <c r="H11" s="45">
        <v>276</v>
      </c>
      <c r="I11" s="46" t="s">
        <v>153</v>
      </c>
      <c r="J11" s="42">
        <v>2</v>
      </c>
      <c r="K11" s="32" t="s">
        <v>74</v>
      </c>
      <c r="L11" s="32">
        <v>5</v>
      </c>
      <c r="M11" s="32" t="s">
        <v>75</v>
      </c>
      <c r="N11" s="32">
        <v>3</v>
      </c>
      <c r="O11" s="32" t="s">
        <v>76</v>
      </c>
      <c r="P11" s="32">
        <v>3</v>
      </c>
      <c r="Q11" s="32" t="s">
        <v>83</v>
      </c>
      <c r="R11" s="32">
        <v>3</v>
      </c>
      <c r="S11" s="32" t="s">
        <v>75</v>
      </c>
      <c r="T11" s="32" t="s">
        <v>77</v>
      </c>
      <c r="U11" s="32" t="s">
        <v>78</v>
      </c>
      <c r="V11" s="44">
        <v>423</v>
      </c>
      <c r="W11" s="47" t="s">
        <v>154</v>
      </c>
      <c r="X11" s="43">
        <v>1</v>
      </c>
      <c r="Y11" s="47" t="s">
        <v>146</v>
      </c>
      <c r="Z11" s="42" t="s">
        <v>67</v>
      </c>
      <c r="AA11" s="47" t="s">
        <v>100</v>
      </c>
      <c r="AB11" s="47" t="s">
        <v>160</v>
      </c>
      <c r="AC11" s="47" t="s">
        <v>161</v>
      </c>
      <c r="AD11" s="47" t="s">
        <v>131</v>
      </c>
      <c r="AE11" s="32" t="s">
        <v>84</v>
      </c>
      <c r="AF11" s="32">
        <v>4623</v>
      </c>
      <c r="AG11" s="47" t="s">
        <v>132</v>
      </c>
      <c r="AH11" s="47" t="s">
        <v>101</v>
      </c>
      <c r="AI11" s="31" t="s">
        <v>66</v>
      </c>
      <c r="AJ11" s="46">
        <v>30</v>
      </c>
      <c r="AK11" s="48">
        <v>0</v>
      </c>
      <c r="AL11" s="32" t="s">
        <v>72</v>
      </c>
      <c r="AM11" s="46" t="s">
        <v>69</v>
      </c>
      <c r="AN11" s="42" t="s">
        <v>70</v>
      </c>
      <c r="AO11" s="32">
        <v>0</v>
      </c>
      <c r="AP11" s="32">
        <v>30</v>
      </c>
      <c r="AQ11" s="32">
        <v>30.01</v>
      </c>
      <c r="AR11" s="32">
        <v>70</v>
      </c>
      <c r="AS11" s="32">
        <v>70.010000000000005</v>
      </c>
      <c r="AT11" s="49">
        <v>110</v>
      </c>
      <c r="AU11" s="31"/>
      <c r="AV11" s="31"/>
      <c r="AW11" s="32"/>
      <c r="AX11" s="32"/>
      <c r="AY11" s="32"/>
      <c r="AZ11" s="32"/>
      <c r="BA11" s="32"/>
      <c r="BB11" s="32"/>
      <c r="BC11" s="50"/>
      <c r="BD11" s="50"/>
      <c r="BE11" s="32"/>
      <c r="BF11" s="32"/>
      <c r="BG11" s="32"/>
      <c r="BH11" s="32"/>
      <c r="BI11" s="32"/>
      <c r="BJ11" s="32"/>
      <c r="BK11" s="32">
        <v>30</v>
      </c>
      <c r="BL11" s="51">
        <v>38.799999999999997</v>
      </c>
      <c r="BM11" s="32"/>
      <c r="BN11" s="32"/>
      <c r="BO11" s="32"/>
      <c r="BP11" s="32"/>
    </row>
    <row r="12" spans="1:68" s="13" customFormat="1" ht="25.5" customHeight="1" thickBot="1">
      <c r="A12" s="52">
        <v>3648</v>
      </c>
      <c r="B12" s="53">
        <v>21121</v>
      </c>
      <c r="C12" s="54" t="s">
        <v>82</v>
      </c>
      <c r="D12" s="55">
        <v>12</v>
      </c>
      <c r="E12" s="54" t="s">
        <v>64</v>
      </c>
      <c r="F12" s="56">
        <v>66</v>
      </c>
      <c r="G12" s="54" t="s">
        <v>153</v>
      </c>
      <c r="H12" s="57">
        <v>276</v>
      </c>
      <c r="I12" s="58" t="s">
        <v>153</v>
      </c>
      <c r="J12" s="53">
        <v>2</v>
      </c>
      <c r="K12" s="54" t="s">
        <v>74</v>
      </c>
      <c r="L12" s="54">
        <v>5</v>
      </c>
      <c r="M12" s="54" t="s">
        <v>75</v>
      </c>
      <c r="N12" s="54">
        <v>3</v>
      </c>
      <c r="O12" s="54" t="s">
        <v>76</v>
      </c>
      <c r="P12" s="54">
        <v>3</v>
      </c>
      <c r="Q12" s="54" t="s">
        <v>83</v>
      </c>
      <c r="R12" s="54">
        <v>3</v>
      </c>
      <c r="S12" s="54" t="s">
        <v>75</v>
      </c>
      <c r="T12" s="54" t="s">
        <v>77</v>
      </c>
      <c r="U12" s="54" t="s">
        <v>78</v>
      </c>
      <c r="V12" s="56">
        <v>423</v>
      </c>
      <c r="W12" s="59" t="s">
        <v>154</v>
      </c>
      <c r="X12" s="55">
        <v>1</v>
      </c>
      <c r="Y12" s="59" t="s">
        <v>146</v>
      </c>
      <c r="Z12" s="53" t="s">
        <v>67</v>
      </c>
      <c r="AA12" s="59" t="s">
        <v>102</v>
      </c>
      <c r="AB12" s="59" t="s">
        <v>155</v>
      </c>
      <c r="AC12" s="59" t="s">
        <v>162</v>
      </c>
      <c r="AD12" s="59" t="s">
        <v>133</v>
      </c>
      <c r="AE12" s="54" t="s">
        <v>84</v>
      </c>
      <c r="AF12" s="54">
        <v>4626</v>
      </c>
      <c r="AG12" s="59" t="s">
        <v>103</v>
      </c>
      <c r="AH12" s="59" t="s">
        <v>104</v>
      </c>
      <c r="AI12" s="60" t="s">
        <v>66</v>
      </c>
      <c r="AJ12" s="58">
        <v>42</v>
      </c>
      <c r="AK12" s="61">
        <v>44.94</v>
      </c>
      <c r="AL12" s="54" t="s">
        <v>72</v>
      </c>
      <c r="AM12" s="58" t="s">
        <v>69</v>
      </c>
      <c r="AN12" s="53" t="s">
        <v>70</v>
      </c>
      <c r="AO12" s="54">
        <v>0</v>
      </c>
      <c r="AP12" s="54">
        <v>30</v>
      </c>
      <c r="AQ12" s="54">
        <v>30.01</v>
      </c>
      <c r="AR12" s="54">
        <v>70</v>
      </c>
      <c r="AS12" s="54">
        <v>70.010000000000005</v>
      </c>
      <c r="AT12" s="62">
        <v>110</v>
      </c>
      <c r="AU12" s="31"/>
      <c r="AV12" s="31"/>
      <c r="AW12" s="32"/>
      <c r="AX12" s="32"/>
      <c r="AY12" s="32">
        <v>42</v>
      </c>
      <c r="AZ12" s="32">
        <v>44.06</v>
      </c>
      <c r="BA12" s="32"/>
      <c r="BB12" s="32"/>
      <c r="BC12" s="32">
        <f t="shared" ref="BC12:BD13" si="0">AU12+AW12+AY12+BA12</f>
        <v>42</v>
      </c>
      <c r="BD12" s="32">
        <f t="shared" si="0"/>
        <v>44.06</v>
      </c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</row>
    <row r="13" spans="1:68" s="13" customFormat="1" ht="25.5" customHeight="1">
      <c r="A13" s="63">
        <v>3871</v>
      </c>
      <c r="B13" s="64">
        <v>21121</v>
      </c>
      <c r="C13" s="65" t="s">
        <v>82</v>
      </c>
      <c r="D13" s="66">
        <v>12</v>
      </c>
      <c r="E13" s="65" t="s">
        <v>64</v>
      </c>
      <c r="F13" s="67">
        <v>66</v>
      </c>
      <c r="G13" s="65" t="s">
        <v>153</v>
      </c>
      <c r="H13" s="68">
        <v>276</v>
      </c>
      <c r="I13" s="69" t="s">
        <v>153</v>
      </c>
      <c r="J13" s="64">
        <v>2</v>
      </c>
      <c r="K13" s="65" t="s">
        <v>74</v>
      </c>
      <c r="L13" s="65">
        <v>5</v>
      </c>
      <c r="M13" s="65" t="s">
        <v>75</v>
      </c>
      <c r="N13" s="65">
        <v>3</v>
      </c>
      <c r="O13" s="65" t="s">
        <v>76</v>
      </c>
      <c r="P13" s="65">
        <v>3</v>
      </c>
      <c r="Q13" s="65" t="s">
        <v>83</v>
      </c>
      <c r="R13" s="65">
        <v>3</v>
      </c>
      <c r="S13" s="65" t="s">
        <v>75</v>
      </c>
      <c r="T13" s="65" t="s">
        <v>77</v>
      </c>
      <c r="U13" s="65" t="s">
        <v>78</v>
      </c>
      <c r="V13" s="67">
        <v>423</v>
      </c>
      <c r="W13" s="70" t="s">
        <v>154</v>
      </c>
      <c r="X13" s="66">
        <v>2</v>
      </c>
      <c r="Y13" s="70" t="s">
        <v>85</v>
      </c>
      <c r="Z13" s="64" t="s">
        <v>65</v>
      </c>
      <c r="AA13" s="70" t="s">
        <v>85</v>
      </c>
      <c r="AB13" s="70" t="s">
        <v>155</v>
      </c>
      <c r="AC13" s="70" t="s">
        <v>163</v>
      </c>
      <c r="AD13" s="70" t="s">
        <v>164</v>
      </c>
      <c r="AE13" s="65" t="s">
        <v>84</v>
      </c>
      <c r="AF13" s="65">
        <v>4609</v>
      </c>
      <c r="AG13" s="70" t="s">
        <v>86</v>
      </c>
      <c r="AH13" s="70" t="s">
        <v>165</v>
      </c>
      <c r="AI13" s="36" t="s">
        <v>66</v>
      </c>
      <c r="AJ13" s="69">
        <v>45</v>
      </c>
      <c r="AK13" s="71">
        <v>34.799999999999997</v>
      </c>
      <c r="AL13" s="65" t="s">
        <v>72</v>
      </c>
      <c r="AM13" s="69" t="s">
        <v>69</v>
      </c>
      <c r="AN13" s="64" t="s">
        <v>70</v>
      </c>
      <c r="AO13" s="65">
        <v>0</v>
      </c>
      <c r="AP13" s="65">
        <v>30</v>
      </c>
      <c r="AQ13" s="65">
        <v>30.01</v>
      </c>
      <c r="AR13" s="65">
        <v>60</v>
      </c>
      <c r="AS13" s="65">
        <v>60.01</v>
      </c>
      <c r="AT13" s="72">
        <v>110</v>
      </c>
      <c r="AU13" s="31"/>
      <c r="AV13" s="31"/>
      <c r="AW13" s="32"/>
      <c r="AX13" s="32"/>
      <c r="AY13" s="32">
        <v>45</v>
      </c>
      <c r="AZ13" s="32">
        <v>36.700000000000003</v>
      </c>
      <c r="BA13" s="32"/>
      <c r="BB13" s="32"/>
      <c r="BC13" s="32">
        <f t="shared" si="0"/>
        <v>45</v>
      </c>
      <c r="BD13" s="32">
        <f t="shared" si="0"/>
        <v>36.700000000000003</v>
      </c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</row>
    <row r="14" spans="1:68" s="13" customFormat="1" ht="25.5" customHeight="1">
      <c r="A14" s="41">
        <v>3649</v>
      </c>
      <c r="B14" s="42">
        <v>21121</v>
      </c>
      <c r="C14" s="32" t="s">
        <v>82</v>
      </c>
      <c r="D14" s="43">
        <v>12</v>
      </c>
      <c r="E14" s="32" t="s">
        <v>64</v>
      </c>
      <c r="F14" s="44">
        <v>66</v>
      </c>
      <c r="G14" s="32" t="s">
        <v>153</v>
      </c>
      <c r="H14" s="45">
        <v>276</v>
      </c>
      <c r="I14" s="46" t="s">
        <v>153</v>
      </c>
      <c r="J14" s="42">
        <v>2</v>
      </c>
      <c r="K14" s="32" t="s">
        <v>74</v>
      </c>
      <c r="L14" s="32">
        <v>5</v>
      </c>
      <c r="M14" s="32" t="s">
        <v>75</v>
      </c>
      <c r="N14" s="32">
        <v>3</v>
      </c>
      <c r="O14" s="32" t="s">
        <v>76</v>
      </c>
      <c r="P14" s="32">
        <v>3</v>
      </c>
      <c r="Q14" s="32" t="s">
        <v>83</v>
      </c>
      <c r="R14" s="32">
        <v>3</v>
      </c>
      <c r="S14" s="32" t="s">
        <v>75</v>
      </c>
      <c r="T14" s="32" t="s">
        <v>77</v>
      </c>
      <c r="U14" s="32" t="s">
        <v>78</v>
      </c>
      <c r="V14" s="44">
        <v>423</v>
      </c>
      <c r="W14" s="47" t="s">
        <v>154</v>
      </c>
      <c r="X14" s="43">
        <v>2</v>
      </c>
      <c r="Y14" s="47" t="s">
        <v>85</v>
      </c>
      <c r="Z14" s="42" t="s">
        <v>67</v>
      </c>
      <c r="AA14" s="47" t="s">
        <v>105</v>
      </c>
      <c r="AB14" s="47" t="s">
        <v>155</v>
      </c>
      <c r="AC14" s="47" t="s">
        <v>166</v>
      </c>
      <c r="AD14" s="47" t="s">
        <v>134</v>
      </c>
      <c r="AE14" s="32" t="s">
        <v>84</v>
      </c>
      <c r="AF14" s="32">
        <v>4630</v>
      </c>
      <c r="AG14" s="47" t="s">
        <v>106</v>
      </c>
      <c r="AH14" s="47" t="s">
        <v>135</v>
      </c>
      <c r="AI14" s="31" t="s">
        <v>107</v>
      </c>
      <c r="AJ14" s="46">
        <v>10</v>
      </c>
      <c r="AK14" s="48">
        <v>10</v>
      </c>
      <c r="AL14" s="32" t="s">
        <v>72</v>
      </c>
      <c r="AM14" s="46" t="s">
        <v>69</v>
      </c>
      <c r="AN14" s="42" t="s">
        <v>70</v>
      </c>
      <c r="AO14" s="32">
        <v>0</v>
      </c>
      <c r="AP14" s="32">
        <v>30</v>
      </c>
      <c r="AQ14" s="32">
        <v>30.01</v>
      </c>
      <c r="AR14" s="32">
        <v>70</v>
      </c>
      <c r="AS14" s="32">
        <v>70.010000000000005</v>
      </c>
      <c r="AT14" s="49">
        <v>110</v>
      </c>
      <c r="AU14" s="31"/>
      <c r="AV14" s="31"/>
      <c r="AW14" s="32"/>
      <c r="AX14" s="32"/>
      <c r="AY14" s="32"/>
      <c r="AZ14" s="32"/>
      <c r="BA14" s="32"/>
      <c r="BB14" s="32"/>
      <c r="BC14" s="50"/>
      <c r="BD14" s="50"/>
      <c r="BE14" s="32"/>
      <c r="BF14" s="32"/>
      <c r="BG14" s="32"/>
      <c r="BH14" s="32"/>
      <c r="BI14" s="32"/>
      <c r="BJ14" s="32"/>
      <c r="BK14" s="32">
        <v>10</v>
      </c>
      <c r="BL14" s="32">
        <v>10</v>
      </c>
      <c r="BM14" s="32"/>
      <c r="BN14" s="32"/>
      <c r="BO14" s="32"/>
      <c r="BP14" s="32"/>
    </row>
    <row r="15" spans="1:68" s="13" customFormat="1" ht="25.5" customHeight="1">
      <c r="A15" s="41">
        <v>3651</v>
      </c>
      <c r="B15" s="42">
        <v>21121</v>
      </c>
      <c r="C15" s="32" t="s">
        <v>82</v>
      </c>
      <c r="D15" s="43">
        <v>12</v>
      </c>
      <c r="E15" s="32" t="s">
        <v>64</v>
      </c>
      <c r="F15" s="44">
        <v>66</v>
      </c>
      <c r="G15" s="32" t="s">
        <v>153</v>
      </c>
      <c r="H15" s="45">
        <v>276</v>
      </c>
      <c r="I15" s="46" t="s">
        <v>153</v>
      </c>
      <c r="J15" s="42">
        <v>2</v>
      </c>
      <c r="K15" s="32" t="s">
        <v>74</v>
      </c>
      <c r="L15" s="32">
        <v>5</v>
      </c>
      <c r="M15" s="32" t="s">
        <v>75</v>
      </c>
      <c r="N15" s="32">
        <v>3</v>
      </c>
      <c r="O15" s="32" t="s">
        <v>76</v>
      </c>
      <c r="P15" s="32">
        <v>3</v>
      </c>
      <c r="Q15" s="32" t="s">
        <v>83</v>
      </c>
      <c r="R15" s="32">
        <v>3</v>
      </c>
      <c r="S15" s="32" t="s">
        <v>75</v>
      </c>
      <c r="T15" s="32" t="s">
        <v>77</v>
      </c>
      <c r="U15" s="32" t="s">
        <v>78</v>
      </c>
      <c r="V15" s="44">
        <v>423</v>
      </c>
      <c r="W15" s="47" t="s">
        <v>154</v>
      </c>
      <c r="X15" s="43">
        <v>2</v>
      </c>
      <c r="Y15" s="47" t="s">
        <v>85</v>
      </c>
      <c r="Z15" s="42" t="s">
        <v>67</v>
      </c>
      <c r="AA15" s="47" t="s">
        <v>108</v>
      </c>
      <c r="AB15" s="47" t="s">
        <v>155</v>
      </c>
      <c r="AC15" s="47" t="s">
        <v>167</v>
      </c>
      <c r="AD15" s="47" t="s">
        <v>136</v>
      </c>
      <c r="AE15" s="32" t="s">
        <v>84</v>
      </c>
      <c r="AF15" s="32">
        <v>4635</v>
      </c>
      <c r="AG15" s="47" t="s">
        <v>109</v>
      </c>
      <c r="AH15" s="47" t="s">
        <v>110</v>
      </c>
      <c r="AI15" s="31" t="s">
        <v>81</v>
      </c>
      <c r="AJ15" s="46">
        <v>6</v>
      </c>
      <c r="AK15" s="48">
        <v>5.79</v>
      </c>
      <c r="AL15" s="32" t="s">
        <v>68</v>
      </c>
      <c r="AM15" s="46" t="s">
        <v>69</v>
      </c>
      <c r="AN15" s="42" t="s">
        <v>70</v>
      </c>
      <c r="AO15" s="32">
        <v>0</v>
      </c>
      <c r="AP15" s="32">
        <v>30</v>
      </c>
      <c r="AQ15" s="32">
        <v>30.01</v>
      </c>
      <c r="AR15" s="32">
        <v>70</v>
      </c>
      <c r="AS15" s="32">
        <v>70.010000000000005</v>
      </c>
      <c r="AT15" s="49">
        <v>110</v>
      </c>
      <c r="AU15" s="31"/>
      <c r="AV15" s="31"/>
      <c r="AW15" s="32"/>
      <c r="AX15" s="32"/>
      <c r="AY15" s="32"/>
      <c r="AZ15" s="32"/>
      <c r="BA15" s="32"/>
      <c r="BB15" s="32"/>
      <c r="BC15" s="50"/>
      <c r="BD15" s="50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>
        <v>6</v>
      </c>
      <c r="BP15" s="32">
        <v>20</v>
      </c>
    </row>
    <row r="16" spans="1:68" s="13" customFormat="1" ht="25.5" customHeight="1" thickBot="1">
      <c r="A16" s="52">
        <v>3874</v>
      </c>
      <c r="B16" s="53">
        <v>21121</v>
      </c>
      <c r="C16" s="54" t="s">
        <v>82</v>
      </c>
      <c r="D16" s="55">
        <v>12</v>
      </c>
      <c r="E16" s="54" t="s">
        <v>64</v>
      </c>
      <c r="F16" s="56">
        <v>66</v>
      </c>
      <c r="G16" s="54" t="s">
        <v>153</v>
      </c>
      <c r="H16" s="57">
        <v>276</v>
      </c>
      <c r="I16" s="58" t="s">
        <v>153</v>
      </c>
      <c r="J16" s="53">
        <v>2</v>
      </c>
      <c r="K16" s="54" t="s">
        <v>74</v>
      </c>
      <c r="L16" s="54">
        <v>5</v>
      </c>
      <c r="M16" s="54" t="s">
        <v>75</v>
      </c>
      <c r="N16" s="54">
        <v>3</v>
      </c>
      <c r="O16" s="54" t="s">
        <v>76</v>
      </c>
      <c r="P16" s="54">
        <v>3</v>
      </c>
      <c r="Q16" s="54" t="s">
        <v>83</v>
      </c>
      <c r="R16" s="54">
        <v>3</v>
      </c>
      <c r="S16" s="54" t="s">
        <v>75</v>
      </c>
      <c r="T16" s="54" t="s">
        <v>77</v>
      </c>
      <c r="U16" s="54" t="s">
        <v>78</v>
      </c>
      <c r="V16" s="56">
        <v>423</v>
      </c>
      <c r="W16" s="59" t="s">
        <v>154</v>
      </c>
      <c r="X16" s="55">
        <v>2</v>
      </c>
      <c r="Y16" s="59" t="s">
        <v>85</v>
      </c>
      <c r="Z16" s="53" t="s">
        <v>67</v>
      </c>
      <c r="AA16" s="59" t="s">
        <v>169</v>
      </c>
      <c r="AB16" s="59" t="s">
        <v>168</v>
      </c>
      <c r="AC16" s="59" t="s">
        <v>170</v>
      </c>
      <c r="AD16" s="59" t="s">
        <v>137</v>
      </c>
      <c r="AE16" s="54" t="s">
        <v>84</v>
      </c>
      <c r="AF16" s="54">
        <v>4644</v>
      </c>
      <c r="AG16" s="59" t="s">
        <v>111</v>
      </c>
      <c r="AH16" s="59" t="s">
        <v>171</v>
      </c>
      <c r="AI16" s="60" t="s">
        <v>66</v>
      </c>
      <c r="AJ16" s="58">
        <v>50</v>
      </c>
      <c r="AK16" s="61">
        <v>0</v>
      </c>
      <c r="AL16" s="54" t="s">
        <v>72</v>
      </c>
      <c r="AM16" s="58" t="s">
        <v>69</v>
      </c>
      <c r="AN16" s="53" t="s">
        <v>70</v>
      </c>
      <c r="AO16" s="54">
        <v>0</v>
      </c>
      <c r="AP16" s="54">
        <v>30</v>
      </c>
      <c r="AQ16" s="54">
        <v>30.01</v>
      </c>
      <c r="AR16" s="54">
        <v>70</v>
      </c>
      <c r="AS16" s="54">
        <v>70.010000000000005</v>
      </c>
      <c r="AT16" s="49">
        <v>110</v>
      </c>
      <c r="AU16" s="31"/>
      <c r="AV16" s="31"/>
      <c r="AW16" s="32"/>
      <c r="AX16" s="32"/>
      <c r="AY16" s="32"/>
      <c r="AZ16" s="32"/>
      <c r="BA16" s="32"/>
      <c r="BB16" s="32"/>
      <c r="BC16" s="50"/>
      <c r="BD16" s="50"/>
      <c r="BE16" s="32"/>
      <c r="BF16" s="32"/>
      <c r="BG16" s="32"/>
      <c r="BH16" s="32"/>
      <c r="BI16" s="32"/>
      <c r="BJ16" s="32"/>
      <c r="BK16" s="32">
        <v>50</v>
      </c>
      <c r="BL16" s="32">
        <v>55.48</v>
      </c>
      <c r="BM16" s="32"/>
      <c r="BN16" s="32"/>
      <c r="BO16" s="32"/>
      <c r="BP16" s="32"/>
    </row>
    <row r="17" spans="1:68" s="13" customFormat="1" ht="25.5" customHeight="1">
      <c r="A17" s="63">
        <v>3640</v>
      </c>
      <c r="B17" s="64">
        <v>21121</v>
      </c>
      <c r="C17" s="65" t="s">
        <v>82</v>
      </c>
      <c r="D17" s="66">
        <v>12</v>
      </c>
      <c r="E17" s="65" t="s">
        <v>64</v>
      </c>
      <c r="F17" s="67">
        <v>66</v>
      </c>
      <c r="G17" s="65" t="s">
        <v>153</v>
      </c>
      <c r="H17" s="68">
        <v>276</v>
      </c>
      <c r="I17" s="69" t="s">
        <v>153</v>
      </c>
      <c r="J17" s="64">
        <v>2</v>
      </c>
      <c r="K17" s="65" t="s">
        <v>74</v>
      </c>
      <c r="L17" s="65">
        <v>5</v>
      </c>
      <c r="M17" s="65" t="s">
        <v>75</v>
      </c>
      <c r="N17" s="65">
        <v>3</v>
      </c>
      <c r="O17" s="65" t="s">
        <v>76</v>
      </c>
      <c r="P17" s="65">
        <v>3</v>
      </c>
      <c r="Q17" s="65" t="s">
        <v>83</v>
      </c>
      <c r="R17" s="65">
        <v>3</v>
      </c>
      <c r="S17" s="65" t="s">
        <v>75</v>
      </c>
      <c r="T17" s="65" t="s">
        <v>77</v>
      </c>
      <c r="U17" s="65" t="s">
        <v>78</v>
      </c>
      <c r="V17" s="67">
        <v>423</v>
      </c>
      <c r="W17" s="70" t="s">
        <v>154</v>
      </c>
      <c r="X17" s="66">
        <v>3</v>
      </c>
      <c r="Y17" s="70" t="s">
        <v>87</v>
      </c>
      <c r="Z17" s="64" t="s">
        <v>65</v>
      </c>
      <c r="AA17" s="70" t="s">
        <v>87</v>
      </c>
      <c r="AB17" s="70" t="s">
        <v>155</v>
      </c>
      <c r="AC17" s="70" t="s">
        <v>172</v>
      </c>
      <c r="AD17" s="70" t="s">
        <v>138</v>
      </c>
      <c r="AE17" s="65" t="s">
        <v>84</v>
      </c>
      <c r="AF17" s="65">
        <v>4612</v>
      </c>
      <c r="AG17" s="70" t="s">
        <v>88</v>
      </c>
      <c r="AH17" s="70" t="s">
        <v>173</v>
      </c>
      <c r="AI17" s="36" t="s">
        <v>66</v>
      </c>
      <c r="AJ17" s="69">
        <v>47</v>
      </c>
      <c r="AK17" s="71">
        <v>50</v>
      </c>
      <c r="AL17" s="65" t="s">
        <v>72</v>
      </c>
      <c r="AM17" s="69" t="s">
        <v>79</v>
      </c>
      <c r="AN17" s="64" t="s">
        <v>70</v>
      </c>
      <c r="AO17" s="65">
        <v>0</v>
      </c>
      <c r="AP17" s="65">
        <v>30</v>
      </c>
      <c r="AQ17" s="65">
        <v>30.01</v>
      </c>
      <c r="AR17" s="65">
        <v>60</v>
      </c>
      <c r="AS17" s="65">
        <v>60.01</v>
      </c>
      <c r="AT17" s="72">
        <v>110</v>
      </c>
      <c r="AU17" s="31"/>
      <c r="AV17" s="31"/>
      <c r="AW17" s="32"/>
      <c r="AX17" s="32"/>
      <c r="AY17" s="32"/>
      <c r="AZ17" s="32"/>
      <c r="BA17" s="32"/>
      <c r="BB17" s="32"/>
      <c r="BC17" s="50"/>
      <c r="BD17" s="50"/>
      <c r="BE17" s="32"/>
      <c r="BF17" s="32"/>
      <c r="BG17" s="32"/>
      <c r="BH17" s="32"/>
      <c r="BI17" s="32"/>
      <c r="BJ17" s="32"/>
      <c r="BK17" s="32">
        <v>47</v>
      </c>
      <c r="BL17" s="32">
        <v>50.87</v>
      </c>
      <c r="BM17" s="32"/>
      <c r="BN17" s="32"/>
      <c r="BO17" s="32"/>
      <c r="BP17" s="32"/>
    </row>
    <row r="18" spans="1:68" s="13" customFormat="1" ht="25.5" customHeight="1">
      <c r="A18" s="41">
        <v>3876</v>
      </c>
      <c r="B18" s="42">
        <v>21121</v>
      </c>
      <c r="C18" s="32" t="s">
        <v>82</v>
      </c>
      <c r="D18" s="43">
        <v>12</v>
      </c>
      <c r="E18" s="32" t="s">
        <v>64</v>
      </c>
      <c r="F18" s="44">
        <v>66</v>
      </c>
      <c r="G18" s="32" t="s">
        <v>153</v>
      </c>
      <c r="H18" s="45">
        <v>276</v>
      </c>
      <c r="I18" s="46" t="s">
        <v>153</v>
      </c>
      <c r="J18" s="42">
        <v>2</v>
      </c>
      <c r="K18" s="32" t="s">
        <v>74</v>
      </c>
      <c r="L18" s="32">
        <v>5</v>
      </c>
      <c r="M18" s="32" t="s">
        <v>75</v>
      </c>
      <c r="N18" s="32">
        <v>3</v>
      </c>
      <c r="O18" s="32" t="s">
        <v>76</v>
      </c>
      <c r="P18" s="32">
        <v>3</v>
      </c>
      <c r="Q18" s="32" t="s">
        <v>83</v>
      </c>
      <c r="R18" s="32">
        <v>3</v>
      </c>
      <c r="S18" s="32" t="s">
        <v>75</v>
      </c>
      <c r="T18" s="32" t="s">
        <v>77</v>
      </c>
      <c r="U18" s="32" t="s">
        <v>78</v>
      </c>
      <c r="V18" s="44">
        <v>423</v>
      </c>
      <c r="W18" s="47" t="s">
        <v>154</v>
      </c>
      <c r="X18" s="43">
        <v>3</v>
      </c>
      <c r="Y18" s="47" t="s">
        <v>87</v>
      </c>
      <c r="Z18" s="42" t="s">
        <v>67</v>
      </c>
      <c r="AA18" s="47" t="s">
        <v>112</v>
      </c>
      <c r="AB18" s="47" t="s">
        <v>155</v>
      </c>
      <c r="AC18" s="47" t="s">
        <v>174</v>
      </c>
      <c r="AD18" s="47" t="s">
        <v>139</v>
      </c>
      <c r="AE18" s="32" t="s">
        <v>84</v>
      </c>
      <c r="AF18" s="32">
        <v>4647</v>
      </c>
      <c r="AG18" s="47" t="s">
        <v>113</v>
      </c>
      <c r="AH18" s="47" t="s">
        <v>140</v>
      </c>
      <c r="AI18" s="31" t="s">
        <v>66</v>
      </c>
      <c r="AJ18" s="46">
        <v>90</v>
      </c>
      <c r="AK18" s="48">
        <v>91</v>
      </c>
      <c r="AL18" s="32" t="s">
        <v>72</v>
      </c>
      <c r="AM18" s="46" t="s">
        <v>79</v>
      </c>
      <c r="AN18" s="42" t="s">
        <v>70</v>
      </c>
      <c r="AO18" s="32">
        <v>0</v>
      </c>
      <c r="AP18" s="32">
        <v>30</v>
      </c>
      <c r="AQ18" s="32">
        <v>30.01</v>
      </c>
      <c r="AR18" s="32">
        <v>60</v>
      </c>
      <c r="AS18" s="32">
        <v>60.01</v>
      </c>
      <c r="AT18" s="49">
        <v>110</v>
      </c>
      <c r="AU18" s="31"/>
      <c r="AV18" s="31"/>
      <c r="AW18" s="32"/>
      <c r="AX18" s="32"/>
      <c r="AY18" s="32"/>
      <c r="AZ18" s="32"/>
      <c r="BA18" s="32"/>
      <c r="BB18" s="32"/>
      <c r="BC18" s="50"/>
      <c r="BD18" s="50"/>
      <c r="BE18" s="32"/>
      <c r="BF18" s="32"/>
      <c r="BG18" s="32"/>
      <c r="BH18" s="32"/>
      <c r="BI18" s="32"/>
      <c r="BJ18" s="32"/>
      <c r="BK18" s="32">
        <v>90</v>
      </c>
      <c r="BL18" s="32">
        <v>86</v>
      </c>
      <c r="BM18" s="32"/>
      <c r="BN18" s="32"/>
      <c r="BO18" s="32"/>
      <c r="BP18" s="32"/>
    </row>
    <row r="19" spans="1:68" s="13" customFormat="1" ht="25.5" customHeight="1">
      <c r="A19" s="41">
        <v>3877</v>
      </c>
      <c r="B19" s="42">
        <v>21121</v>
      </c>
      <c r="C19" s="32" t="s">
        <v>82</v>
      </c>
      <c r="D19" s="43">
        <v>12</v>
      </c>
      <c r="E19" s="32" t="s">
        <v>64</v>
      </c>
      <c r="F19" s="44">
        <v>66</v>
      </c>
      <c r="G19" s="32" t="s">
        <v>153</v>
      </c>
      <c r="H19" s="45">
        <v>276</v>
      </c>
      <c r="I19" s="46" t="s">
        <v>153</v>
      </c>
      <c r="J19" s="42">
        <v>2</v>
      </c>
      <c r="K19" s="32" t="s">
        <v>74</v>
      </c>
      <c r="L19" s="32">
        <v>5</v>
      </c>
      <c r="M19" s="32" t="s">
        <v>75</v>
      </c>
      <c r="N19" s="32">
        <v>3</v>
      </c>
      <c r="O19" s="32" t="s">
        <v>76</v>
      </c>
      <c r="P19" s="32">
        <v>3</v>
      </c>
      <c r="Q19" s="32" t="s">
        <v>83</v>
      </c>
      <c r="R19" s="32">
        <v>3</v>
      </c>
      <c r="S19" s="32" t="s">
        <v>75</v>
      </c>
      <c r="T19" s="32" t="s">
        <v>77</v>
      </c>
      <c r="U19" s="32" t="s">
        <v>78</v>
      </c>
      <c r="V19" s="44">
        <v>423</v>
      </c>
      <c r="W19" s="47" t="s">
        <v>154</v>
      </c>
      <c r="X19" s="43">
        <v>3</v>
      </c>
      <c r="Y19" s="47" t="s">
        <v>87</v>
      </c>
      <c r="Z19" s="42" t="s">
        <v>67</v>
      </c>
      <c r="AA19" s="47" t="s">
        <v>175</v>
      </c>
      <c r="AB19" s="47" t="s">
        <v>155</v>
      </c>
      <c r="AC19" s="47" t="s">
        <v>176</v>
      </c>
      <c r="AD19" s="47" t="s">
        <v>177</v>
      </c>
      <c r="AE19" s="32" t="s">
        <v>84</v>
      </c>
      <c r="AF19" s="32">
        <v>4649</v>
      </c>
      <c r="AG19" s="47" t="s">
        <v>178</v>
      </c>
      <c r="AH19" s="47" t="s">
        <v>179</v>
      </c>
      <c r="AI19" s="31" t="s">
        <v>195</v>
      </c>
      <c r="AJ19" s="46">
        <v>225</v>
      </c>
      <c r="AK19" s="48">
        <v>170</v>
      </c>
      <c r="AL19" s="32" t="s">
        <v>68</v>
      </c>
      <c r="AM19" s="46" t="s">
        <v>69</v>
      </c>
      <c r="AN19" s="42" t="s">
        <v>70</v>
      </c>
      <c r="AO19" s="32">
        <v>0</v>
      </c>
      <c r="AP19" s="32">
        <v>30</v>
      </c>
      <c r="AQ19" s="32">
        <v>30.01</v>
      </c>
      <c r="AR19" s="32">
        <v>70</v>
      </c>
      <c r="AS19" s="32">
        <v>70.010000000000005</v>
      </c>
      <c r="AT19" s="49">
        <v>110</v>
      </c>
      <c r="AU19" s="31"/>
      <c r="AV19" s="31"/>
      <c r="AW19" s="32"/>
      <c r="AX19" s="32"/>
      <c r="AY19" s="32"/>
      <c r="AZ19" s="32"/>
      <c r="BA19" s="32"/>
      <c r="BB19" s="32"/>
      <c r="BC19" s="50"/>
      <c r="BD19" s="50"/>
      <c r="BE19" s="32"/>
      <c r="BF19" s="32"/>
      <c r="BG19" s="32"/>
      <c r="BH19" s="32"/>
      <c r="BI19" s="32"/>
      <c r="BJ19" s="32"/>
      <c r="BK19" s="32">
        <v>225</v>
      </c>
      <c r="BL19" s="32">
        <v>222</v>
      </c>
      <c r="BM19" s="32"/>
      <c r="BN19" s="32"/>
      <c r="BO19" s="32"/>
      <c r="BP19" s="32"/>
    </row>
    <row r="20" spans="1:68" s="13" customFormat="1" ht="30.75" customHeight="1">
      <c r="A20" s="41">
        <v>3879</v>
      </c>
      <c r="B20" s="42">
        <v>21121</v>
      </c>
      <c r="C20" s="32" t="s">
        <v>82</v>
      </c>
      <c r="D20" s="43">
        <v>12</v>
      </c>
      <c r="E20" s="32" t="s">
        <v>64</v>
      </c>
      <c r="F20" s="44">
        <v>66</v>
      </c>
      <c r="G20" s="32" t="s">
        <v>153</v>
      </c>
      <c r="H20" s="45">
        <v>276</v>
      </c>
      <c r="I20" s="46" t="s">
        <v>153</v>
      </c>
      <c r="J20" s="42">
        <v>2</v>
      </c>
      <c r="K20" s="32" t="s">
        <v>74</v>
      </c>
      <c r="L20" s="32">
        <v>5</v>
      </c>
      <c r="M20" s="32" t="s">
        <v>75</v>
      </c>
      <c r="N20" s="32">
        <v>3</v>
      </c>
      <c r="O20" s="32" t="s">
        <v>76</v>
      </c>
      <c r="P20" s="32">
        <v>3</v>
      </c>
      <c r="Q20" s="32" t="s">
        <v>83</v>
      </c>
      <c r="R20" s="32">
        <v>3</v>
      </c>
      <c r="S20" s="32" t="s">
        <v>75</v>
      </c>
      <c r="T20" s="32" t="s">
        <v>77</v>
      </c>
      <c r="U20" s="32" t="s">
        <v>78</v>
      </c>
      <c r="V20" s="44">
        <v>423</v>
      </c>
      <c r="W20" s="47" t="s">
        <v>154</v>
      </c>
      <c r="X20" s="43">
        <v>3</v>
      </c>
      <c r="Y20" s="47" t="s">
        <v>87</v>
      </c>
      <c r="Z20" s="42" t="s">
        <v>67</v>
      </c>
      <c r="AA20" s="47" t="s">
        <v>209</v>
      </c>
      <c r="AB20" s="47" t="s">
        <v>168</v>
      </c>
      <c r="AC20" s="47" t="s">
        <v>210</v>
      </c>
      <c r="AD20" s="47" t="s">
        <v>211</v>
      </c>
      <c r="AE20" s="32" t="s">
        <v>84</v>
      </c>
      <c r="AF20" s="32">
        <v>4651</v>
      </c>
      <c r="AG20" s="47" t="s">
        <v>212</v>
      </c>
      <c r="AH20" s="47" t="s">
        <v>213</v>
      </c>
      <c r="AI20" s="31" t="s">
        <v>66</v>
      </c>
      <c r="AJ20" s="46">
        <v>80</v>
      </c>
      <c r="AK20" s="48">
        <v>0</v>
      </c>
      <c r="AL20" s="32" t="s">
        <v>68</v>
      </c>
      <c r="AM20" s="46" t="s">
        <v>69</v>
      </c>
      <c r="AN20" s="42" t="s">
        <v>70</v>
      </c>
      <c r="AO20" s="32">
        <v>0</v>
      </c>
      <c r="AP20" s="32">
        <v>30</v>
      </c>
      <c r="AQ20" s="32">
        <v>30.01</v>
      </c>
      <c r="AR20" s="32">
        <v>70</v>
      </c>
      <c r="AS20" s="32">
        <v>70.010000000000005</v>
      </c>
      <c r="AT20" s="49">
        <v>110</v>
      </c>
      <c r="AU20" s="31"/>
      <c r="AV20" s="31"/>
      <c r="AW20" s="32"/>
      <c r="AX20" s="32"/>
      <c r="AY20" s="32"/>
      <c r="AZ20" s="32"/>
      <c r="BA20" s="32"/>
      <c r="BB20" s="32"/>
      <c r="BC20" s="50"/>
      <c r="BD20" s="50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>
        <v>80</v>
      </c>
      <c r="BP20" s="32">
        <v>60</v>
      </c>
    </row>
    <row r="21" spans="1:68" s="13" customFormat="1" ht="25.5" customHeight="1">
      <c r="A21" s="41">
        <v>3880</v>
      </c>
      <c r="B21" s="42">
        <v>21121</v>
      </c>
      <c r="C21" s="32" t="s">
        <v>82</v>
      </c>
      <c r="D21" s="43">
        <v>12</v>
      </c>
      <c r="E21" s="32" t="s">
        <v>64</v>
      </c>
      <c r="F21" s="44">
        <v>66</v>
      </c>
      <c r="G21" s="32" t="s">
        <v>153</v>
      </c>
      <c r="H21" s="45">
        <v>276</v>
      </c>
      <c r="I21" s="46" t="s">
        <v>153</v>
      </c>
      <c r="J21" s="42">
        <v>2</v>
      </c>
      <c r="K21" s="32" t="s">
        <v>74</v>
      </c>
      <c r="L21" s="32">
        <v>5</v>
      </c>
      <c r="M21" s="32" t="s">
        <v>75</v>
      </c>
      <c r="N21" s="32">
        <v>3</v>
      </c>
      <c r="O21" s="32" t="s">
        <v>76</v>
      </c>
      <c r="P21" s="32">
        <v>3</v>
      </c>
      <c r="Q21" s="32" t="s">
        <v>83</v>
      </c>
      <c r="R21" s="32">
        <v>3</v>
      </c>
      <c r="S21" s="32" t="s">
        <v>75</v>
      </c>
      <c r="T21" s="32" t="s">
        <v>77</v>
      </c>
      <c r="U21" s="32" t="s">
        <v>78</v>
      </c>
      <c r="V21" s="44">
        <v>423</v>
      </c>
      <c r="W21" s="47" t="s">
        <v>154</v>
      </c>
      <c r="X21" s="43">
        <v>3</v>
      </c>
      <c r="Y21" s="47" t="s">
        <v>87</v>
      </c>
      <c r="Z21" s="42" t="s">
        <v>67</v>
      </c>
      <c r="AA21" s="47" t="s">
        <v>214</v>
      </c>
      <c r="AB21" s="47" t="s">
        <v>155</v>
      </c>
      <c r="AC21" s="47" t="s">
        <v>180</v>
      </c>
      <c r="AD21" s="47" t="s">
        <v>215</v>
      </c>
      <c r="AE21" s="32" t="s">
        <v>84</v>
      </c>
      <c r="AF21" s="32">
        <v>4653</v>
      </c>
      <c r="AG21" s="47" t="s">
        <v>216</v>
      </c>
      <c r="AH21" s="47" t="s">
        <v>213</v>
      </c>
      <c r="AI21" s="31" t="s">
        <v>66</v>
      </c>
      <c r="AJ21" s="46">
        <v>80</v>
      </c>
      <c r="AK21" s="48">
        <v>0</v>
      </c>
      <c r="AL21" s="32" t="s">
        <v>68</v>
      </c>
      <c r="AM21" s="46" t="s">
        <v>69</v>
      </c>
      <c r="AN21" s="42" t="s">
        <v>70</v>
      </c>
      <c r="AO21" s="32">
        <v>0</v>
      </c>
      <c r="AP21" s="32">
        <v>30</v>
      </c>
      <c r="AQ21" s="32">
        <v>30.01</v>
      </c>
      <c r="AR21" s="32">
        <v>70</v>
      </c>
      <c r="AS21" s="32">
        <v>70.010000000000005</v>
      </c>
      <c r="AT21" s="49">
        <v>110</v>
      </c>
      <c r="AU21" s="31"/>
      <c r="AV21" s="31"/>
      <c r="AW21" s="32"/>
      <c r="AX21" s="32"/>
      <c r="AY21" s="32"/>
      <c r="AZ21" s="32"/>
      <c r="BA21" s="32"/>
      <c r="BB21" s="32"/>
      <c r="BC21" s="50"/>
      <c r="BD21" s="50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>
        <v>80</v>
      </c>
      <c r="BP21" s="32">
        <v>60</v>
      </c>
    </row>
    <row r="22" spans="1:68" s="13" customFormat="1" ht="25.5" customHeight="1" thickBot="1">
      <c r="A22" s="52">
        <v>3881</v>
      </c>
      <c r="B22" s="53">
        <v>21121</v>
      </c>
      <c r="C22" s="54" t="s">
        <v>82</v>
      </c>
      <c r="D22" s="55">
        <v>12</v>
      </c>
      <c r="E22" s="54" t="s">
        <v>64</v>
      </c>
      <c r="F22" s="56">
        <v>66</v>
      </c>
      <c r="G22" s="54" t="s">
        <v>153</v>
      </c>
      <c r="H22" s="57">
        <v>276</v>
      </c>
      <c r="I22" s="58" t="s">
        <v>153</v>
      </c>
      <c r="J22" s="53">
        <v>2</v>
      </c>
      <c r="K22" s="54" t="s">
        <v>74</v>
      </c>
      <c r="L22" s="54">
        <v>5</v>
      </c>
      <c r="M22" s="54" t="s">
        <v>75</v>
      </c>
      <c r="N22" s="54">
        <v>3</v>
      </c>
      <c r="O22" s="54" t="s">
        <v>76</v>
      </c>
      <c r="P22" s="54">
        <v>3</v>
      </c>
      <c r="Q22" s="54" t="s">
        <v>83</v>
      </c>
      <c r="R22" s="54">
        <v>3</v>
      </c>
      <c r="S22" s="54" t="s">
        <v>75</v>
      </c>
      <c r="T22" s="54" t="s">
        <v>77</v>
      </c>
      <c r="U22" s="54" t="s">
        <v>78</v>
      </c>
      <c r="V22" s="56">
        <v>423</v>
      </c>
      <c r="W22" s="59" t="s">
        <v>154</v>
      </c>
      <c r="X22" s="55">
        <v>3</v>
      </c>
      <c r="Y22" s="59" t="s">
        <v>87</v>
      </c>
      <c r="Z22" s="53" t="s">
        <v>67</v>
      </c>
      <c r="AA22" s="59" t="s">
        <v>151</v>
      </c>
      <c r="AB22" s="59" t="s">
        <v>155</v>
      </c>
      <c r="AC22" s="59" t="s">
        <v>181</v>
      </c>
      <c r="AD22" s="59" t="s">
        <v>141</v>
      </c>
      <c r="AE22" s="54" t="s">
        <v>84</v>
      </c>
      <c r="AF22" s="54">
        <v>4655</v>
      </c>
      <c r="AG22" s="59" t="s">
        <v>142</v>
      </c>
      <c r="AH22" s="59" t="s">
        <v>182</v>
      </c>
      <c r="AI22" s="60" t="s">
        <v>66</v>
      </c>
      <c r="AJ22" s="58">
        <v>1</v>
      </c>
      <c r="AK22" s="61">
        <v>0</v>
      </c>
      <c r="AL22" s="54" t="s">
        <v>72</v>
      </c>
      <c r="AM22" s="58" t="s">
        <v>79</v>
      </c>
      <c r="AN22" s="53" t="s">
        <v>70</v>
      </c>
      <c r="AO22" s="54">
        <v>0</v>
      </c>
      <c r="AP22" s="54">
        <v>30</v>
      </c>
      <c r="AQ22" s="54">
        <v>30.01</v>
      </c>
      <c r="AR22" s="54">
        <v>70</v>
      </c>
      <c r="AS22" s="54">
        <v>70.010000000000005</v>
      </c>
      <c r="AT22" s="62">
        <v>110</v>
      </c>
      <c r="AU22" s="31"/>
      <c r="AV22" s="31"/>
      <c r="AW22" s="32"/>
      <c r="AX22" s="32"/>
      <c r="AY22" s="32"/>
      <c r="AZ22" s="32"/>
      <c r="BA22" s="32"/>
      <c r="BB22" s="32"/>
      <c r="BC22" s="50"/>
      <c r="BD22" s="50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>
        <v>1</v>
      </c>
      <c r="BP22" s="32">
        <v>1</v>
      </c>
    </row>
    <row r="23" spans="1:68" s="13" customFormat="1" ht="25.5" customHeight="1">
      <c r="A23" s="63">
        <v>3920</v>
      </c>
      <c r="B23" s="64">
        <v>21121</v>
      </c>
      <c r="C23" s="65" t="s">
        <v>82</v>
      </c>
      <c r="D23" s="66">
        <v>12</v>
      </c>
      <c r="E23" s="65" t="s">
        <v>64</v>
      </c>
      <c r="F23" s="67">
        <v>66</v>
      </c>
      <c r="G23" s="65" t="s">
        <v>153</v>
      </c>
      <c r="H23" s="68">
        <v>276</v>
      </c>
      <c r="I23" s="69" t="s">
        <v>153</v>
      </c>
      <c r="J23" s="64">
        <v>2</v>
      </c>
      <c r="K23" s="65" t="s">
        <v>74</v>
      </c>
      <c r="L23" s="65">
        <v>5</v>
      </c>
      <c r="M23" s="65" t="s">
        <v>75</v>
      </c>
      <c r="N23" s="65">
        <v>3</v>
      </c>
      <c r="O23" s="65" t="s">
        <v>76</v>
      </c>
      <c r="P23" s="65">
        <v>3</v>
      </c>
      <c r="Q23" s="65" t="s">
        <v>83</v>
      </c>
      <c r="R23" s="65">
        <v>3</v>
      </c>
      <c r="S23" s="65" t="s">
        <v>75</v>
      </c>
      <c r="T23" s="65" t="s">
        <v>77</v>
      </c>
      <c r="U23" s="65" t="s">
        <v>78</v>
      </c>
      <c r="V23" s="67">
        <v>423</v>
      </c>
      <c r="W23" s="70" t="s">
        <v>154</v>
      </c>
      <c r="X23" s="66">
        <v>4</v>
      </c>
      <c r="Y23" s="70" t="s">
        <v>89</v>
      </c>
      <c r="Z23" s="64" t="s">
        <v>65</v>
      </c>
      <c r="AA23" s="70" t="s">
        <v>89</v>
      </c>
      <c r="AB23" s="70" t="s">
        <v>155</v>
      </c>
      <c r="AC23" s="70" t="s">
        <v>183</v>
      </c>
      <c r="AD23" s="70" t="s">
        <v>152</v>
      </c>
      <c r="AE23" s="65" t="s">
        <v>84</v>
      </c>
      <c r="AF23" s="65">
        <v>4617</v>
      </c>
      <c r="AG23" s="70" t="s">
        <v>90</v>
      </c>
      <c r="AH23" s="70" t="s">
        <v>208</v>
      </c>
      <c r="AI23" s="36" t="s">
        <v>80</v>
      </c>
      <c r="AJ23" s="69">
        <v>23.552</v>
      </c>
      <c r="AK23" s="71">
        <v>29.44</v>
      </c>
      <c r="AL23" s="65" t="s">
        <v>68</v>
      </c>
      <c r="AM23" s="69" t="s">
        <v>69</v>
      </c>
      <c r="AN23" s="64" t="s">
        <v>96</v>
      </c>
      <c r="AO23" s="65">
        <v>110</v>
      </c>
      <c r="AP23" s="65">
        <v>70.010000000000005</v>
      </c>
      <c r="AQ23" s="65">
        <v>70</v>
      </c>
      <c r="AR23" s="65">
        <v>30.01</v>
      </c>
      <c r="AS23" s="65">
        <v>30</v>
      </c>
      <c r="AT23" s="72">
        <v>0</v>
      </c>
      <c r="AU23" s="31"/>
      <c r="AV23" s="31"/>
      <c r="AW23" s="32"/>
      <c r="AX23" s="32"/>
      <c r="AY23" s="32"/>
      <c r="AZ23" s="32"/>
      <c r="BA23" s="32"/>
      <c r="BB23" s="32"/>
      <c r="BC23" s="50"/>
      <c r="BD23" s="50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>
        <v>23.552</v>
      </c>
      <c r="BP23" s="32">
        <v>32.872999999999998</v>
      </c>
    </row>
    <row r="24" spans="1:68" s="13" customFormat="1" ht="25.5" customHeight="1">
      <c r="A24" s="41">
        <v>3882</v>
      </c>
      <c r="B24" s="42">
        <v>21121</v>
      </c>
      <c r="C24" s="32" t="s">
        <v>82</v>
      </c>
      <c r="D24" s="43">
        <v>12</v>
      </c>
      <c r="E24" s="32" t="s">
        <v>64</v>
      </c>
      <c r="F24" s="44">
        <v>66</v>
      </c>
      <c r="G24" s="32" t="s">
        <v>153</v>
      </c>
      <c r="H24" s="45">
        <v>276</v>
      </c>
      <c r="I24" s="46" t="s">
        <v>153</v>
      </c>
      <c r="J24" s="42">
        <v>2</v>
      </c>
      <c r="K24" s="32" t="s">
        <v>74</v>
      </c>
      <c r="L24" s="32">
        <v>5</v>
      </c>
      <c r="M24" s="32" t="s">
        <v>75</v>
      </c>
      <c r="N24" s="32">
        <v>3</v>
      </c>
      <c r="O24" s="32" t="s">
        <v>76</v>
      </c>
      <c r="P24" s="32">
        <v>3</v>
      </c>
      <c r="Q24" s="32" t="s">
        <v>83</v>
      </c>
      <c r="R24" s="32">
        <v>3</v>
      </c>
      <c r="S24" s="32" t="s">
        <v>75</v>
      </c>
      <c r="T24" s="32" t="s">
        <v>77</v>
      </c>
      <c r="U24" s="32" t="s">
        <v>78</v>
      </c>
      <c r="V24" s="44">
        <v>423</v>
      </c>
      <c r="W24" s="47" t="s">
        <v>154</v>
      </c>
      <c r="X24" s="43">
        <v>4</v>
      </c>
      <c r="Y24" s="47" t="s">
        <v>89</v>
      </c>
      <c r="Z24" s="42" t="s">
        <v>67</v>
      </c>
      <c r="AA24" s="47" t="s">
        <v>91</v>
      </c>
      <c r="AB24" s="47" t="s">
        <v>168</v>
      </c>
      <c r="AC24" s="47" t="s">
        <v>183</v>
      </c>
      <c r="AD24" s="47" t="s">
        <v>143</v>
      </c>
      <c r="AE24" s="32" t="s">
        <v>84</v>
      </c>
      <c r="AF24" s="32">
        <v>4657</v>
      </c>
      <c r="AG24" s="47" t="s">
        <v>92</v>
      </c>
      <c r="AH24" s="47" t="s">
        <v>127</v>
      </c>
      <c r="AI24" s="31" t="s">
        <v>66</v>
      </c>
      <c r="AJ24" s="46">
        <v>100</v>
      </c>
      <c r="AK24" s="48">
        <v>100</v>
      </c>
      <c r="AL24" s="32" t="s">
        <v>72</v>
      </c>
      <c r="AM24" s="46" t="s">
        <v>69</v>
      </c>
      <c r="AN24" s="42" t="s">
        <v>70</v>
      </c>
      <c r="AO24" s="32">
        <v>0</v>
      </c>
      <c r="AP24" s="32">
        <v>30</v>
      </c>
      <c r="AQ24" s="32">
        <v>30.01</v>
      </c>
      <c r="AR24" s="32">
        <v>70</v>
      </c>
      <c r="AS24" s="32">
        <v>70.010000000000005</v>
      </c>
      <c r="AT24" s="49">
        <v>110</v>
      </c>
      <c r="AU24" s="31"/>
      <c r="AV24" s="31"/>
      <c r="AW24" s="32"/>
      <c r="AX24" s="32"/>
      <c r="AY24" s="32"/>
      <c r="AZ24" s="32"/>
      <c r="BA24" s="32"/>
      <c r="BB24" s="32"/>
      <c r="BC24" s="50"/>
      <c r="BD24" s="50"/>
      <c r="BE24" s="32"/>
      <c r="BF24" s="32"/>
      <c r="BG24" s="32"/>
      <c r="BH24" s="32"/>
      <c r="BI24" s="32"/>
      <c r="BJ24" s="32"/>
      <c r="BK24" s="32">
        <v>100</v>
      </c>
      <c r="BL24" s="32">
        <v>100</v>
      </c>
      <c r="BM24" s="32"/>
      <c r="BN24" s="32"/>
      <c r="BO24" s="32"/>
      <c r="BP24" s="32"/>
    </row>
    <row r="25" spans="1:68" s="13" customFormat="1" ht="25.5" customHeight="1">
      <c r="A25" s="41">
        <v>3885</v>
      </c>
      <c r="B25" s="42">
        <v>21121</v>
      </c>
      <c r="C25" s="32" t="s">
        <v>82</v>
      </c>
      <c r="D25" s="43">
        <v>12</v>
      </c>
      <c r="E25" s="32" t="s">
        <v>64</v>
      </c>
      <c r="F25" s="44">
        <v>66</v>
      </c>
      <c r="G25" s="32" t="s">
        <v>153</v>
      </c>
      <c r="H25" s="45">
        <v>276</v>
      </c>
      <c r="I25" s="46" t="s">
        <v>153</v>
      </c>
      <c r="J25" s="42">
        <v>2</v>
      </c>
      <c r="K25" s="32" t="s">
        <v>74</v>
      </c>
      <c r="L25" s="32">
        <v>5</v>
      </c>
      <c r="M25" s="32" t="s">
        <v>75</v>
      </c>
      <c r="N25" s="32">
        <v>3</v>
      </c>
      <c r="O25" s="32" t="s">
        <v>76</v>
      </c>
      <c r="P25" s="32">
        <v>3</v>
      </c>
      <c r="Q25" s="32" t="s">
        <v>83</v>
      </c>
      <c r="R25" s="32">
        <v>3</v>
      </c>
      <c r="S25" s="32" t="s">
        <v>75</v>
      </c>
      <c r="T25" s="32" t="s">
        <v>77</v>
      </c>
      <c r="U25" s="32" t="s">
        <v>78</v>
      </c>
      <c r="V25" s="44">
        <v>423</v>
      </c>
      <c r="W25" s="47" t="s">
        <v>154</v>
      </c>
      <c r="X25" s="43">
        <v>4</v>
      </c>
      <c r="Y25" s="47" t="s">
        <v>89</v>
      </c>
      <c r="Z25" s="42" t="s">
        <v>67</v>
      </c>
      <c r="AA25" s="47" t="s">
        <v>114</v>
      </c>
      <c r="AB25" s="47" t="s">
        <v>184</v>
      </c>
      <c r="AC25" s="47" t="s">
        <v>185</v>
      </c>
      <c r="AD25" s="47" t="s">
        <v>186</v>
      </c>
      <c r="AE25" s="32" t="s">
        <v>84</v>
      </c>
      <c r="AF25" s="32">
        <v>4659</v>
      </c>
      <c r="AG25" s="47" t="s">
        <v>115</v>
      </c>
      <c r="AH25" s="47" t="s">
        <v>123</v>
      </c>
      <c r="AI25" s="31" t="s">
        <v>81</v>
      </c>
      <c r="AJ25" s="46">
        <v>9</v>
      </c>
      <c r="AK25" s="48">
        <v>12.73</v>
      </c>
      <c r="AL25" s="32" t="s">
        <v>68</v>
      </c>
      <c r="AM25" s="46" t="s">
        <v>69</v>
      </c>
      <c r="AN25" s="42" t="s">
        <v>96</v>
      </c>
      <c r="AO25" s="32">
        <v>110</v>
      </c>
      <c r="AP25" s="32">
        <v>70.010000000000005</v>
      </c>
      <c r="AQ25" s="32">
        <v>70</v>
      </c>
      <c r="AR25" s="32">
        <v>30.01</v>
      </c>
      <c r="AS25" s="32">
        <v>30</v>
      </c>
      <c r="AT25" s="49">
        <v>0</v>
      </c>
      <c r="AU25" s="31"/>
      <c r="AV25" s="31"/>
      <c r="AW25" s="32"/>
      <c r="AX25" s="32"/>
      <c r="AY25" s="32"/>
      <c r="AZ25" s="32"/>
      <c r="BA25" s="32"/>
      <c r="BB25" s="32"/>
      <c r="BC25" s="50"/>
      <c r="BD25" s="50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>
        <v>9</v>
      </c>
      <c r="BP25" s="32">
        <v>10</v>
      </c>
    </row>
    <row r="26" spans="1:68" s="13" customFormat="1" ht="69.75" customHeight="1">
      <c r="A26" s="41">
        <v>3887</v>
      </c>
      <c r="B26" s="42">
        <v>21121</v>
      </c>
      <c r="C26" s="32" t="s">
        <v>82</v>
      </c>
      <c r="D26" s="43">
        <v>12</v>
      </c>
      <c r="E26" s="32" t="s">
        <v>64</v>
      </c>
      <c r="F26" s="44">
        <v>66</v>
      </c>
      <c r="G26" s="32" t="s">
        <v>153</v>
      </c>
      <c r="H26" s="45">
        <v>276</v>
      </c>
      <c r="I26" s="46" t="s">
        <v>153</v>
      </c>
      <c r="J26" s="42">
        <v>2</v>
      </c>
      <c r="K26" s="32" t="s">
        <v>74</v>
      </c>
      <c r="L26" s="32">
        <v>5</v>
      </c>
      <c r="M26" s="32" t="s">
        <v>75</v>
      </c>
      <c r="N26" s="32">
        <v>3</v>
      </c>
      <c r="O26" s="32" t="s">
        <v>76</v>
      </c>
      <c r="P26" s="32">
        <v>3</v>
      </c>
      <c r="Q26" s="32" t="s">
        <v>83</v>
      </c>
      <c r="R26" s="32">
        <v>3</v>
      </c>
      <c r="S26" s="32" t="s">
        <v>75</v>
      </c>
      <c r="T26" s="32" t="s">
        <v>77</v>
      </c>
      <c r="U26" s="32" t="s">
        <v>78</v>
      </c>
      <c r="V26" s="44">
        <v>423</v>
      </c>
      <c r="W26" s="47" t="s">
        <v>154</v>
      </c>
      <c r="X26" s="43">
        <v>4</v>
      </c>
      <c r="Y26" s="47" t="s">
        <v>89</v>
      </c>
      <c r="Z26" s="42" t="s">
        <v>67</v>
      </c>
      <c r="AA26" s="47" t="s">
        <v>116</v>
      </c>
      <c r="AB26" s="47" t="s">
        <v>184</v>
      </c>
      <c r="AC26" s="47" t="s">
        <v>187</v>
      </c>
      <c r="AD26" s="47" t="s">
        <v>144</v>
      </c>
      <c r="AE26" s="32" t="s">
        <v>84</v>
      </c>
      <c r="AF26" s="32">
        <v>4662</v>
      </c>
      <c r="AG26" s="47" t="s">
        <v>117</v>
      </c>
      <c r="AH26" s="47" t="s">
        <v>188</v>
      </c>
      <c r="AI26" s="31" t="s">
        <v>66</v>
      </c>
      <c r="AJ26" s="46">
        <v>90</v>
      </c>
      <c r="AK26" s="48">
        <v>60</v>
      </c>
      <c r="AL26" s="32" t="s">
        <v>72</v>
      </c>
      <c r="AM26" s="46" t="s">
        <v>69</v>
      </c>
      <c r="AN26" s="42" t="s">
        <v>70</v>
      </c>
      <c r="AO26" s="32">
        <v>0</v>
      </c>
      <c r="AP26" s="32">
        <v>30</v>
      </c>
      <c r="AQ26" s="32">
        <v>30.01</v>
      </c>
      <c r="AR26" s="32">
        <v>70</v>
      </c>
      <c r="AS26" s="32">
        <v>70.010000000000005</v>
      </c>
      <c r="AT26" s="49">
        <v>110</v>
      </c>
      <c r="AU26" s="33"/>
      <c r="AV26" s="33"/>
      <c r="AW26" s="32"/>
      <c r="AX26" s="32"/>
      <c r="AY26" s="32"/>
      <c r="AZ26" s="32"/>
      <c r="BA26" s="32"/>
      <c r="BB26" s="32"/>
      <c r="BC26" s="50"/>
      <c r="BD26" s="50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>
        <v>90</v>
      </c>
      <c r="BP26" s="32">
        <v>90</v>
      </c>
    </row>
    <row r="27" spans="1:68" s="13" customFormat="1" ht="25.5" customHeight="1">
      <c r="A27" s="41">
        <v>3889</v>
      </c>
      <c r="B27" s="42">
        <v>21121</v>
      </c>
      <c r="C27" s="32" t="s">
        <v>82</v>
      </c>
      <c r="D27" s="43">
        <v>12</v>
      </c>
      <c r="E27" s="32" t="s">
        <v>64</v>
      </c>
      <c r="F27" s="44">
        <v>66</v>
      </c>
      <c r="G27" s="32" t="s">
        <v>153</v>
      </c>
      <c r="H27" s="45">
        <v>276</v>
      </c>
      <c r="I27" s="46" t="s">
        <v>153</v>
      </c>
      <c r="J27" s="42">
        <v>2</v>
      </c>
      <c r="K27" s="32" t="s">
        <v>74</v>
      </c>
      <c r="L27" s="32">
        <v>5</v>
      </c>
      <c r="M27" s="32" t="s">
        <v>75</v>
      </c>
      <c r="N27" s="32">
        <v>3</v>
      </c>
      <c r="O27" s="32" t="s">
        <v>76</v>
      </c>
      <c r="P27" s="32">
        <v>3</v>
      </c>
      <c r="Q27" s="32" t="s">
        <v>83</v>
      </c>
      <c r="R27" s="32">
        <v>3</v>
      </c>
      <c r="S27" s="32" t="s">
        <v>75</v>
      </c>
      <c r="T27" s="32" t="s">
        <v>77</v>
      </c>
      <c r="U27" s="32" t="s">
        <v>78</v>
      </c>
      <c r="V27" s="44">
        <v>423</v>
      </c>
      <c r="W27" s="47" t="s">
        <v>154</v>
      </c>
      <c r="X27" s="43">
        <v>4</v>
      </c>
      <c r="Y27" s="47" t="s">
        <v>89</v>
      </c>
      <c r="Z27" s="42" t="s">
        <v>67</v>
      </c>
      <c r="AA27" s="47" t="s">
        <v>147</v>
      </c>
      <c r="AB27" s="47" t="s">
        <v>168</v>
      </c>
      <c r="AC27" s="47" t="s">
        <v>183</v>
      </c>
      <c r="AD27" s="47" t="s">
        <v>144</v>
      </c>
      <c r="AE27" s="32" t="s">
        <v>84</v>
      </c>
      <c r="AF27" s="32">
        <v>4663</v>
      </c>
      <c r="AG27" s="47" t="s">
        <v>128</v>
      </c>
      <c r="AH27" s="47" t="s">
        <v>124</v>
      </c>
      <c r="AI27" s="31" t="s">
        <v>126</v>
      </c>
      <c r="AJ27" s="46">
        <v>14</v>
      </c>
      <c r="AK27" s="48">
        <v>13.63</v>
      </c>
      <c r="AL27" s="32" t="s">
        <v>68</v>
      </c>
      <c r="AM27" s="46" t="s">
        <v>69</v>
      </c>
      <c r="AN27" s="42" t="s">
        <v>96</v>
      </c>
      <c r="AO27" s="32">
        <v>110</v>
      </c>
      <c r="AP27" s="32">
        <v>70.010000000000005</v>
      </c>
      <c r="AQ27" s="32">
        <v>70</v>
      </c>
      <c r="AR27" s="32">
        <v>30.01</v>
      </c>
      <c r="AS27" s="32">
        <v>30</v>
      </c>
      <c r="AT27" s="49">
        <v>0</v>
      </c>
      <c r="AU27" s="34"/>
      <c r="AV27" s="35"/>
      <c r="AW27" s="32"/>
      <c r="AX27" s="32"/>
      <c r="AY27" s="32"/>
      <c r="AZ27" s="32"/>
      <c r="BA27" s="32"/>
      <c r="BB27" s="32"/>
      <c r="BC27" s="50"/>
      <c r="BD27" s="50"/>
      <c r="BE27" s="32"/>
      <c r="BF27" s="32"/>
      <c r="BG27" s="32"/>
      <c r="BH27" s="32"/>
      <c r="BI27" s="32"/>
      <c r="BJ27" s="32"/>
      <c r="BK27" s="32">
        <v>14</v>
      </c>
      <c r="BL27" s="32">
        <v>14.76</v>
      </c>
      <c r="BM27" s="32"/>
      <c r="BN27" s="32"/>
      <c r="BO27" s="32"/>
      <c r="BP27" s="32"/>
    </row>
    <row r="28" spans="1:68" s="13" customFormat="1" ht="25.5" customHeight="1" thickBot="1">
      <c r="A28" s="52">
        <v>3891</v>
      </c>
      <c r="B28" s="53">
        <v>21121</v>
      </c>
      <c r="C28" s="54" t="s">
        <v>82</v>
      </c>
      <c r="D28" s="55">
        <v>12</v>
      </c>
      <c r="E28" s="54" t="s">
        <v>64</v>
      </c>
      <c r="F28" s="56">
        <v>66</v>
      </c>
      <c r="G28" s="54" t="s">
        <v>153</v>
      </c>
      <c r="H28" s="57">
        <v>276</v>
      </c>
      <c r="I28" s="58" t="s">
        <v>153</v>
      </c>
      <c r="J28" s="53">
        <v>2</v>
      </c>
      <c r="K28" s="54" t="s">
        <v>74</v>
      </c>
      <c r="L28" s="54">
        <v>5</v>
      </c>
      <c r="M28" s="54" t="s">
        <v>75</v>
      </c>
      <c r="N28" s="54">
        <v>3</v>
      </c>
      <c r="O28" s="54" t="s">
        <v>76</v>
      </c>
      <c r="P28" s="54">
        <v>3</v>
      </c>
      <c r="Q28" s="54" t="s">
        <v>83</v>
      </c>
      <c r="R28" s="54">
        <v>3</v>
      </c>
      <c r="S28" s="54" t="s">
        <v>75</v>
      </c>
      <c r="T28" s="54" t="s">
        <v>77</v>
      </c>
      <c r="U28" s="54" t="s">
        <v>78</v>
      </c>
      <c r="V28" s="56">
        <v>423</v>
      </c>
      <c r="W28" s="59" t="s">
        <v>154</v>
      </c>
      <c r="X28" s="55">
        <v>4</v>
      </c>
      <c r="Y28" s="59" t="s">
        <v>89</v>
      </c>
      <c r="Z28" s="53" t="s">
        <v>67</v>
      </c>
      <c r="AA28" s="59" t="s">
        <v>150</v>
      </c>
      <c r="AB28" s="59" t="s">
        <v>184</v>
      </c>
      <c r="AC28" s="59" t="s">
        <v>183</v>
      </c>
      <c r="AD28" s="59" t="s">
        <v>189</v>
      </c>
      <c r="AE28" s="54" t="s">
        <v>84</v>
      </c>
      <c r="AF28" s="54">
        <v>4667</v>
      </c>
      <c r="AG28" s="59" t="s">
        <v>118</v>
      </c>
      <c r="AH28" s="59" t="s">
        <v>125</v>
      </c>
      <c r="AI28" s="60" t="s">
        <v>119</v>
      </c>
      <c r="AJ28" s="58">
        <v>2</v>
      </c>
      <c r="AK28" s="61">
        <v>1.34</v>
      </c>
      <c r="AL28" s="54" t="s">
        <v>68</v>
      </c>
      <c r="AM28" s="58" t="s">
        <v>69</v>
      </c>
      <c r="AN28" s="53" t="s">
        <v>70</v>
      </c>
      <c r="AO28" s="54">
        <v>0</v>
      </c>
      <c r="AP28" s="54">
        <v>30</v>
      </c>
      <c r="AQ28" s="54">
        <v>30.01</v>
      </c>
      <c r="AR28" s="54">
        <v>70</v>
      </c>
      <c r="AS28" s="54">
        <v>70.010000000000005</v>
      </c>
      <c r="AT28" s="62">
        <v>110</v>
      </c>
      <c r="AU28" s="36"/>
      <c r="AV28" s="36"/>
      <c r="AW28" s="32"/>
      <c r="AX28" s="32"/>
      <c r="AY28" s="32"/>
      <c r="AZ28" s="32"/>
      <c r="BA28" s="32"/>
      <c r="BB28" s="32"/>
      <c r="BC28" s="50"/>
      <c r="BD28" s="50"/>
      <c r="BE28" s="32"/>
      <c r="BF28" s="32"/>
      <c r="BG28" s="32"/>
      <c r="BH28" s="32"/>
      <c r="BI28" s="32"/>
      <c r="BJ28" s="32"/>
      <c r="BK28" s="32">
        <v>2</v>
      </c>
      <c r="BL28" s="32">
        <v>1.41</v>
      </c>
      <c r="BM28" s="32"/>
      <c r="BN28" s="32"/>
      <c r="BO28" s="32"/>
      <c r="BP28" s="32"/>
    </row>
    <row r="29" spans="1:68" s="13" customFormat="1" ht="25.5" customHeight="1">
      <c r="A29" s="63">
        <v>3630</v>
      </c>
      <c r="B29" s="64">
        <v>21121</v>
      </c>
      <c r="C29" s="65" t="s">
        <v>82</v>
      </c>
      <c r="D29" s="66">
        <v>12</v>
      </c>
      <c r="E29" s="65" t="s">
        <v>64</v>
      </c>
      <c r="F29" s="67">
        <v>66</v>
      </c>
      <c r="G29" s="65" t="s">
        <v>153</v>
      </c>
      <c r="H29" s="68">
        <v>276</v>
      </c>
      <c r="I29" s="69" t="s">
        <v>153</v>
      </c>
      <c r="J29" s="64">
        <v>2</v>
      </c>
      <c r="K29" s="65" t="s">
        <v>74</v>
      </c>
      <c r="L29" s="65">
        <v>5</v>
      </c>
      <c r="M29" s="65" t="s">
        <v>75</v>
      </c>
      <c r="N29" s="65">
        <v>3</v>
      </c>
      <c r="O29" s="65" t="s">
        <v>76</v>
      </c>
      <c r="P29" s="65">
        <v>3</v>
      </c>
      <c r="Q29" s="65" t="s">
        <v>83</v>
      </c>
      <c r="R29" s="65">
        <v>3</v>
      </c>
      <c r="S29" s="65" t="s">
        <v>75</v>
      </c>
      <c r="T29" s="65" t="s">
        <v>77</v>
      </c>
      <c r="U29" s="65" t="s">
        <v>78</v>
      </c>
      <c r="V29" s="67">
        <v>423</v>
      </c>
      <c r="W29" s="70" t="s">
        <v>154</v>
      </c>
      <c r="X29" s="66"/>
      <c r="Y29" s="70" t="s">
        <v>192</v>
      </c>
      <c r="Z29" s="64" t="s">
        <v>71</v>
      </c>
      <c r="AA29" s="70" t="s">
        <v>145</v>
      </c>
      <c r="AB29" s="70" t="s">
        <v>156</v>
      </c>
      <c r="AC29" s="70" t="s">
        <v>120</v>
      </c>
      <c r="AD29" s="70" t="s">
        <v>149</v>
      </c>
      <c r="AE29" s="65" t="s">
        <v>84</v>
      </c>
      <c r="AF29" s="65">
        <v>4541</v>
      </c>
      <c r="AG29" s="70" t="s">
        <v>93</v>
      </c>
      <c r="AH29" s="70" t="s">
        <v>190</v>
      </c>
      <c r="AI29" s="36" t="s">
        <v>66</v>
      </c>
      <c r="AJ29" s="69">
        <v>9</v>
      </c>
      <c r="AK29" s="71">
        <v>14.63</v>
      </c>
      <c r="AL29" s="65" t="s">
        <v>72</v>
      </c>
      <c r="AM29" s="69" t="s">
        <v>69</v>
      </c>
      <c r="AN29" s="64" t="s">
        <v>70</v>
      </c>
      <c r="AO29" s="65">
        <v>0</v>
      </c>
      <c r="AP29" s="65">
        <v>30</v>
      </c>
      <c r="AQ29" s="65">
        <v>30.01</v>
      </c>
      <c r="AR29" s="65">
        <v>70</v>
      </c>
      <c r="AS29" s="65">
        <v>70.010000000000005</v>
      </c>
      <c r="AT29" s="72">
        <v>110</v>
      </c>
      <c r="AU29" s="31"/>
      <c r="AV29" s="31"/>
      <c r="AW29" s="32"/>
      <c r="AX29" s="32"/>
      <c r="AY29" s="32"/>
      <c r="AZ29" s="32"/>
      <c r="BA29" s="32"/>
      <c r="BB29" s="32"/>
      <c r="BC29" s="50"/>
      <c r="BD29" s="50"/>
      <c r="BE29" s="32"/>
      <c r="BF29" s="32"/>
      <c r="BG29" s="32"/>
      <c r="BH29" s="32"/>
      <c r="BI29" s="32"/>
      <c r="BJ29" s="32"/>
      <c r="BK29" s="32">
        <v>9</v>
      </c>
      <c r="BL29" s="32">
        <v>8.75</v>
      </c>
      <c r="BM29" s="32"/>
      <c r="BN29" s="32"/>
      <c r="BO29" s="32"/>
      <c r="BP29" s="32"/>
    </row>
    <row r="30" spans="1:68" s="13" customFormat="1" ht="25.5" customHeight="1">
      <c r="A30" s="41">
        <v>3631</v>
      </c>
      <c r="B30" s="42">
        <v>21121</v>
      </c>
      <c r="C30" s="32" t="s">
        <v>82</v>
      </c>
      <c r="D30" s="43">
        <v>12</v>
      </c>
      <c r="E30" s="32" t="s">
        <v>64</v>
      </c>
      <c r="F30" s="44">
        <v>66</v>
      </c>
      <c r="G30" s="32" t="s">
        <v>153</v>
      </c>
      <c r="H30" s="45">
        <v>276</v>
      </c>
      <c r="I30" s="46" t="s">
        <v>153</v>
      </c>
      <c r="J30" s="42">
        <v>2</v>
      </c>
      <c r="K30" s="32" t="s">
        <v>74</v>
      </c>
      <c r="L30" s="32">
        <v>5</v>
      </c>
      <c r="M30" s="32" t="s">
        <v>75</v>
      </c>
      <c r="N30" s="32">
        <v>3</v>
      </c>
      <c r="O30" s="32" t="s">
        <v>76</v>
      </c>
      <c r="P30" s="32">
        <v>3</v>
      </c>
      <c r="Q30" s="32" t="s">
        <v>83</v>
      </c>
      <c r="R30" s="32">
        <v>3</v>
      </c>
      <c r="S30" s="32" t="s">
        <v>75</v>
      </c>
      <c r="T30" s="32" t="s">
        <v>77</v>
      </c>
      <c r="U30" s="32" t="s">
        <v>78</v>
      </c>
      <c r="V30" s="44">
        <v>423</v>
      </c>
      <c r="W30" s="47" t="s">
        <v>154</v>
      </c>
      <c r="X30" s="43"/>
      <c r="Y30" s="47" t="s">
        <v>192</v>
      </c>
      <c r="Z30" s="42" t="s">
        <v>73</v>
      </c>
      <c r="AA30" s="47" t="s">
        <v>191</v>
      </c>
      <c r="AB30" s="47" t="s">
        <v>156</v>
      </c>
      <c r="AC30" s="47" t="s">
        <v>120</v>
      </c>
      <c r="AD30" s="47" t="s">
        <v>148</v>
      </c>
      <c r="AE30" s="32" t="s">
        <v>84</v>
      </c>
      <c r="AF30" s="32">
        <v>4532</v>
      </c>
      <c r="AG30" s="47" t="s">
        <v>121</v>
      </c>
      <c r="AH30" s="47" t="s">
        <v>122</v>
      </c>
      <c r="AI30" s="31" t="s">
        <v>81</v>
      </c>
      <c r="AJ30" s="46">
        <v>1100</v>
      </c>
      <c r="AK30" s="48">
        <v>968</v>
      </c>
      <c r="AL30" s="32" t="s">
        <v>68</v>
      </c>
      <c r="AM30" s="46" t="s">
        <v>69</v>
      </c>
      <c r="AN30" s="42" t="s">
        <v>70</v>
      </c>
      <c r="AO30" s="32">
        <v>0</v>
      </c>
      <c r="AP30" s="32">
        <v>30</v>
      </c>
      <c r="AQ30" s="32">
        <v>30.01</v>
      </c>
      <c r="AR30" s="32">
        <v>70</v>
      </c>
      <c r="AS30" s="32">
        <v>70.010000000000005</v>
      </c>
      <c r="AT30" s="49">
        <v>110</v>
      </c>
      <c r="AU30" s="33"/>
      <c r="AV30" s="33"/>
      <c r="AW30" s="37"/>
      <c r="AX30" s="37"/>
      <c r="AY30" s="37"/>
      <c r="AZ30" s="37"/>
      <c r="BA30" s="37"/>
      <c r="BB30" s="37"/>
      <c r="BC30" s="50"/>
      <c r="BD30" s="50"/>
      <c r="BE30" s="37"/>
      <c r="BF30" s="37"/>
      <c r="BG30" s="37"/>
      <c r="BH30" s="37"/>
      <c r="BI30" s="37"/>
      <c r="BJ30" s="37"/>
      <c r="BK30" s="32">
        <v>1100</v>
      </c>
      <c r="BL30" s="32">
        <v>1121</v>
      </c>
      <c r="BM30" s="32"/>
      <c r="BN30" s="32"/>
      <c r="BO30" s="32"/>
      <c r="BP30" s="31"/>
    </row>
    <row r="31" spans="1:68" ht="15" customHeight="1">
      <c r="AU31" s="38"/>
      <c r="AV31" s="38"/>
      <c r="AW31" s="38"/>
      <c r="AX31" s="38"/>
      <c r="AY31" s="38"/>
      <c r="AZ31" s="38"/>
      <c r="BA31" s="38"/>
      <c r="BB31" s="38"/>
      <c r="BC31" s="39"/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38"/>
    </row>
    <row r="32" spans="1:68" ht="15" customHeight="1"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</row>
    <row r="33" spans="47:68" ht="15" customHeight="1"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</row>
    <row r="34" spans="47:68" ht="15" customHeight="1"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</row>
    <row r="35" spans="47:68" ht="15" customHeight="1"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38"/>
      <c r="BO35" s="38"/>
      <c r="BP35" s="38"/>
    </row>
    <row r="36" spans="47:68" ht="15" customHeight="1"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8"/>
      <c r="BL36" s="38"/>
      <c r="BM36" s="38"/>
      <c r="BN36" s="38"/>
      <c r="BO36" s="38"/>
      <c r="BP36" s="38"/>
    </row>
    <row r="37" spans="47:68" ht="15" customHeight="1"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8"/>
      <c r="BM37" s="38"/>
      <c r="BN37" s="38"/>
      <c r="BO37" s="38"/>
      <c r="BP37" s="38"/>
    </row>
    <row r="38" spans="47:68" ht="15" customHeight="1"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8"/>
    </row>
    <row r="39" spans="47:68" ht="15" customHeight="1"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38"/>
    </row>
  </sheetData>
  <mergeCells count="6">
    <mergeCell ref="AU6:BP6"/>
    <mergeCell ref="B6:I6"/>
    <mergeCell ref="J6:Y6"/>
    <mergeCell ref="Z6:AJ6"/>
    <mergeCell ref="AK6:AM6"/>
    <mergeCell ref="AN6:AT6"/>
  </mergeCells>
  <dataValidations count="1">
    <dataValidation type="decimal" allowBlank="1" showInputMessage="1" showErrorMessage="1" sqref="AU8:BP30">
      <formula1>-9.99999999999999E+22</formula1>
      <formula2>9.99999999999999E+28</formula2>
    </dataValidation>
  </dataValidations>
  <pageMargins left="0.19685039370078741" right="0.15748031496062992" top="0.74803149606299213" bottom="0.74803149606299213" header="0.31496062992125984" footer="0.31496062992125984"/>
  <pageSetup scale="65" orientation="landscape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Calend MIR 2015 3ER CUAT.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LapTop4</dc:creator>
  <cp:lastModifiedBy>ITSADMON040</cp:lastModifiedBy>
  <cp:lastPrinted>2015-11-06T21:39:11Z</cp:lastPrinted>
  <dcterms:created xsi:type="dcterms:W3CDTF">2015-03-23T15:19:11Z</dcterms:created>
  <dcterms:modified xsi:type="dcterms:W3CDTF">2016-06-26T17:47:10Z</dcterms:modified>
</cp:coreProperties>
</file>