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ura_Ortiz\Desktop\Documents\Transparencia 2015\Actualizaciones del portal\"/>
    </mc:Choice>
  </mc:AlternateContent>
  <bookViews>
    <workbookView xWindow="0" yWindow="0" windowWidth="24000" windowHeight="9435"/>
  </bookViews>
  <sheets>
    <sheet name="Sheet1" sheetId="1" r:id="rId1"/>
  </sheets>
  <definedNames>
    <definedName name="_xlnm._FilterDatabase" localSheetId="0" hidden="1">Sheet1!$A$3:$IU$45</definedName>
    <definedName name="Z_14AA4165_0511_47DF_9CB1_DF57383C75C8_.wvu.FilterData" localSheetId="0" hidden="1">Sheet1!$A$3:$IU$3</definedName>
  </definedNames>
  <calcPr calcId="152511" concurrentCalc="0"/>
</workbook>
</file>

<file path=xl/calcChain.xml><?xml version="1.0" encoding="utf-8"?>
<calcChain xmlns="http://schemas.openxmlformats.org/spreadsheetml/2006/main">
  <c r="BD44" i="1" l="1"/>
  <c r="AQ44" i="1"/>
  <c r="BD43" i="1"/>
  <c r="AQ43" i="1"/>
  <c r="BD42" i="1"/>
  <c r="AQ42" i="1"/>
  <c r="BD41" i="1"/>
  <c r="AQ41" i="1"/>
  <c r="BD40" i="1"/>
  <c r="AQ40" i="1"/>
  <c r="BD39" i="1"/>
  <c r="AQ39" i="1"/>
  <c r="BD38" i="1"/>
  <c r="AQ38" i="1"/>
  <c r="BD37" i="1"/>
  <c r="AQ37" i="1"/>
  <c r="BD36" i="1"/>
  <c r="AQ36" i="1"/>
  <c r="BD35" i="1"/>
  <c r="AQ35" i="1"/>
  <c r="BD34" i="1"/>
  <c r="AQ34" i="1"/>
  <c r="BD33" i="1"/>
  <c r="AQ33" i="1"/>
  <c r="BD32" i="1"/>
  <c r="AQ32" i="1"/>
  <c r="BD31" i="1"/>
  <c r="AQ31" i="1"/>
  <c r="BD30" i="1"/>
  <c r="AQ30" i="1"/>
  <c r="BD29" i="1"/>
  <c r="AQ29" i="1"/>
  <c r="BD28" i="1"/>
  <c r="AQ28" i="1"/>
  <c r="BD27" i="1"/>
  <c r="AQ27" i="1"/>
  <c r="BD26" i="1"/>
  <c r="AQ26" i="1"/>
  <c r="BD25" i="1"/>
  <c r="AQ25" i="1"/>
  <c r="BD24" i="1"/>
  <c r="AQ24" i="1"/>
  <c r="BD23" i="1"/>
  <c r="AQ23" i="1"/>
  <c r="BD22" i="1"/>
  <c r="AQ22" i="1"/>
  <c r="BD21" i="1"/>
  <c r="AQ21" i="1"/>
  <c r="BD20" i="1"/>
  <c r="AQ20" i="1"/>
  <c r="BD19" i="1"/>
  <c r="AQ19" i="1"/>
  <c r="BD18" i="1"/>
  <c r="AQ18" i="1"/>
  <c r="BD17" i="1"/>
  <c r="AQ17" i="1"/>
  <c r="BD16" i="1"/>
  <c r="AQ16" i="1"/>
  <c r="BD15" i="1"/>
  <c r="AQ15" i="1"/>
  <c r="BD14" i="1"/>
  <c r="AQ14" i="1"/>
  <c r="BD13" i="1"/>
  <c r="AQ13" i="1"/>
  <c r="BD12" i="1"/>
  <c r="AQ12" i="1"/>
  <c r="BD11" i="1"/>
  <c r="AQ11" i="1"/>
  <c r="BD10" i="1"/>
  <c r="AQ10" i="1"/>
  <c r="BD9" i="1"/>
  <c r="AQ9" i="1"/>
  <c r="BD8" i="1"/>
  <c r="AQ8" i="1"/>
  <c r="BD7" i="1"/>
  <c r="AQ7" i="1"/>
  <c r="BD6" i="1"/>
  <c r="AQ6" i="1"/>
  <c r="BD5" i="1"/>
  <c r="AQ5" i="1"/>
  <c r="BD4" i="1"/>
  <c r="AQ4" i="1"/>
</calcChain>
</file>

<file path=xl/sharedStrings.xml><?xml version="1.0" encoding="utf-8"?>
<sst xmlns="http://schemas.openxmlformats.org/spreadsheetml/2006/main" count="713" uniqueCount="229">
  <si>
    <t>Programado</t>
  </si>
  <si>
    <t>Avance Real Anual</t>
  </si>
  <si>
    <t xml:space="preserve">Numero de Programa Presupuestal </t>
  </si>
  <si>
    <t>Programa Presupuestario</t>
  </si>
  <si>
    <t>Objetivo</t>
  </si>
  <si>
    <t>Sector</t>
  </si>
  <si>
    <t>Conac</t>
  </si>
  <si>
    <t>UP</t>
  </si>
  <si>
    <t xml:space="preserve">Unidad Presupuestal </t>
  </si>
  <si>
    <t>UR</t>
  </si>
  <si>
    <t>Unidad Responsable</t>
  </si>
  <si>
    <t>UEG</t>
  </si>
  <si>
    <t>Unidad Ejecutora del Gasto</t>
  </si>
  <si>
    <t>Clave Dimensión</t>
  </si>
  <si>
    <t xml:space="preserve">Dimensión </t>
  </si>
  <si>
    <t xml:space="preserve">Clave Temática </t>
  </si>
  <si>
    <t>Temática</t>
  </si>
  <si>
    <t>Clave Finalidad</t>
  </si>
  <si>
    <t>Finalidad</t>
  </si>
  <si>
    <t xml:space="preserve">Clave Función </t>
  </si>
  <si>
    <t xml:space="preserve">Función </t>
  </si>
  <si>
    <t>Clave SubFunción</t>
  </si>
  <si>
    <t xml:space="preserve">SubFunción </t>
  </si>
  <si>
    <t>AR</t>
  </si>
  <si>
    <t xml:space="preserve">Programa Asignación de Recursos </t>
  </si>
  <si>
    <t>Aprobado</t>
  </si>
  <si>
    <t>Modificado</t>
  </si>
  <si>
    <t>Adecuaciones</t>
  </si>
  <si>
    <t>Ejercido</t>
  </si>
  <si>
    <t>Componente</t>
  </si>
  <si>
    <t>Indicador Componente</t>
  </si>
  <si>
    <t>Enero</t>
  </si>
  <si>
    <t>Febrero</t>
  </si>
  <si>
    <t>Marzo</t>
  </si>
  <si>
    <t>Abril</t>
  </si>
  <si>
    <t>Mayo</t>
  </si>
  <si>
    <t>Junio</t>
  </si>
  <si>
    <t>Julio</t>
  </si>
  <si>
    <t>Agosto</t>
  </si>
  <si>
    <t>Septiembre</t>
  </si>
  <si>
    <t>Octubre</t>
  </si>
  <si>
    <t>Noviembre</t>
  </si>
  <si>
    <t>Diciembre</t>
  </si>
  <si>
    <t xml:space="preserve">CUMPLIMIENTO </t>
  </si>
  <si>
    <t xml:space="preserve">Avance Anual  </t>
  </si>
  <si>
    <t>Poder Ejecutivo - Dependencias</t>
  </si>
  <si>
    <t>Instituciones confiables y efectivas</t>
  </si>
  <si>
    <t>GOBIERNO</t>
  </si>
  <si>
    <t>DESARROLLO SOCIAL</t>
  </si>
  <si>
    <t>Administración pública</t>
  </si>
  <si>
    <t>ASUNTOS FINANCIEROS Y HACENDARIOS</t>
  </si>
  <si>
    <t>M</t>
  </si>
  <si>
    <t>Apoyo al proceso presupuestario y para mejorar la eficiencia institucional</t>
  </si>
  <si>
    <t>Asuntos Hacendarios</t>
  </si>
  <si>
    <t>Organismos Públicos Descentralizados</t>
  </si>
  <si>
    <t>Entorno y vida sustentable</t>
  </si>
  <si>
    <t>Planeación urbana y territorial</t>
  </si>
  <si>
    <t>P</t>
  </si>
  <si>
    <t>Planeación, seguimiento y evaluación de políticas públicas</t>
  </si>
  <si>
    <t>S</t>
  </si>
  <si>
    <t>Sujetos a Reglas de Operación</t>
  </si>
  <si>
    <t>Protección y gestión sustentable del territorio</t>
  </si>
  <si>
    <t>Número de estudios, talleres y asistencias técnicas.</t>
  </si>
  <si>
    <t>PROTECCION AMBIENTAL</t>
  </si>
  <si>
    <t>Fideicomisos Públicos</t>
  </si>
  <si>
    <t>Gestión Sustentable del Territorio</t>
  </si>
  <si>
    <t>Contribuir a Definir, promover e instrumentar las medidas de prevención, control y disminución de la contaminación y sus efectos negativos sobre el ambiente.</t>
  </si>
  <si>
    <t>Secretaría de Medio Ambiente y Desarrollo Territorial</t>
  </si>
  <si>
    <t xml:space="preserve">Dirección General de Protección y Gestión Ambiental </t>
  </si>
  <si>
    <t>Aprovechamiento y conservación de la biodiversidad</t>
  </si>
  <si>
    <t>Reducción de la Contaminación</t>
  </si>
  <si>
    <t>Gestión integral de las cuencas atmosféricas.</t>
  </si>
  <si>
    <t>Es el Número de medidas que se hayan implementado en un 100% de acuerdo a como se plasman en el Programa para Mejorar la Calidad del Aire de Jalisco (PROAIRE).</t>
  </si>
  <si>
    <t>Número de Planes, programas y convenios para concretar medidas implementadas para mejorar la calidad del aire en zonas metropolitanas, ciudades medias y espacios rurales</t>
  </si>
  <si>
    <t>Sustentabilidad del Sector Productivo</t>
  </si>
  <si>
    <t>Certificaciones a empresas e incentivos fiscales y financieros dentro del Programa de Cumplimiento Ambiental Voluntario, vinculación con la federación en materia de autorregulación ambiental y certificación como auditores en ISO 14001, 26000 y 50001 para</t>
  </si>
  <si>
    <t>Número de Convenios y Certificaciones e incentivos fiscales y financieros dentro del Programa de Cumplimiento Ambiental Voluntario, vinculación con la federación en materia de autorregulación ambiental y certificación como auditores en ISO 14001, 26000 y</t>
  </si>
  <si>
    <t>Evaluación del Impacto Ambiental</t>
  </si>
  <si>
    <t>Es el número de archivos digitales en formato shape de los proyectos sometidos a evaluación del impacto ambiental, número de cursos tomados por el personal técnico adscrito a la Dirección de evaluación del impacto ambiental, número de guías de impacto amb</t>
  </si>
  <si>
    <t>Número de Documentos para la mejora y actualización del proceso de evaluación del impacto ambiental de competencia estatal.</t>
  </si>
  <si>
    <t>Protección y Gestión Ambiental</t>
  </si>
  <si>
    <t>Evaluaciones del desempeño de las direcciones de área de la DGPyGA y de la Ventanilla Única de Trámites Ambientales, protección y gestión ambiental.</t>
  </si>
  <si>
    <t>Evaluaciones del desempeño de las direcciones de área de la DGPyGA y de la Ventanilla Única de Trámites Ambientales</t>
  </si>
  <si>
    <t>Gestión Integral de Residuos</t>
  </si>
  <si>
    <t>Programas Estatales y Municipales de Gestión Integral de Residuos. Sistema Estatal de Información de sitios contaminados y resoluciones de trámites de autorización de manejo de residuos.</t>
  </si>
  <si>
    <t>Número de documentos de Programas Estatales y Municipales de Gestión Integral de Residuos. Sistema Estatal de Información de sitios contaminados y resoluciones de trámites de autorización de manejo de residuos.</t>
  </si>
  <si>
    <t>Normatividad, Seguridad y Justicia Ambiental</t>
  </si>
  <si>
    <t>Contribuir a mejorar las condiciones del medio ambiente Jalisciense mediante la vigilancia y sanción de las normas correspondientes y otras medidas preventivas y de fomento.</t>
  </si>
  <si>
    <t>Procuraduria Estatal de Protección al Ambiente (PROEPA)</t>
  </si>
  <si>
    <t>Otros de Protección Ambiental</t>
  </si>
  <si>
    <t>Salvaguardar los derechos de la población mediante el impulso institucional a las acciones de protección al ambiente.</t>
  </si>
  <si>
    <t>es el número de informes  de actividades para salvaguardar los derechos de la población mediante el impulso institucional a las acciones de protección al ambiente.</t>
  </si>
  <si>
    <t>Número de informes  de actividades</t>
  </si>
  <si>
    <t>Ejercicio puntual, eficaz y eficiente de la inspección y vigilancia ambiental</t>
  </si>
  <si>
    <t>Consiste en el número de empresas visitadas y verificadas para lograr la eficacia de los procedimientos ambientales así como el cumplimiento de las normas.</t>
  </si>
  <si>
    <t>Número de empresas visitadas y verificadas para lograr la eficacia de los procedimientos ambientales así como el cumplimiento de las normas.</t>
  </si>
  <si>
    <t>Fortalecimiento de las capacidades institucionales relacionadas con la justicia ambiental</t>
  </si>
  <si>
    <t>Número  global de las acciones.</t>
  </si>
  <si>
    <t>Porcentaje del Número  global de las acciones.</t>
  </si>
  <si>
    <t>Concertar acciones para la mejora del cumplimiento a la normatividad ambiental</t>
  </si>
  <si>
    <t>Número de informes  de actividades para concertar acciones para la mejora del cumplimiento a la normatividad ambiental</t>
  </si>
  <si>
    <t>Número de informes  de actividades.</t>
  </si>
  <si>
    <t>Fideicomiso del Bosque La Primavera</t>
  </si>
  <si>
    <t>Contribuir  a llevar a cabo las  diversas acciones encaminadas a la  conservación, restauración, desarrollo y vigilancia del  área. Así como administrar el Área  de Protección de Flora y  Fauna La Primavera</t>
  </si>
  <si>
    <t>Fideicomiso Bosque "La Primavera" (FBP)</t>
  </si>
  <si>
    <t>Protección de la Diversidad Biológica y del Paisaje</t>
  </si>
  <si>
    <t>Manejo</t>
  </si>
  <si>
    <t>Establecer políticas, estrategias y programas, con el fin de determinar, actividades y acciones orientadas al cumplimiento de los objetivos, metas  de conservación, protección, restauración, capacitación, educación y recreación del Área de Protección de F</t>
  </si>
  <si>
    <t>Número de  proyectos productivos y actividades se realicen de acuerdo al programa de manejo.</t>
  </si>
  <si>
    <t>Gestión</t>
  </si>
  <si>
    <t>Es la gestión para poder contar con 1 nueva figura juridica (Organismo Publico Descentralizado)</t>
  </si>
  <si>
    <t>Número de trámites y  formas en que se organizará la administración del Área de Protección de Flora y Fauna La Primavera y los mecanismos de participación de los tres órdenes de gobierno, de los individuos y comunidades aledañas a la misma, así como de to</t>
  </si>
  <si>
    <t>Inspección y Vigilancia</t>
  </si>
  <si>
    <t>Consiste en Supervisar las actividades dentro del bosque realizando recorridos de vigilancia para detectar cambio de uso de suelo, construcciones ilícitas, talas, cacería furtiva, incendios forestales, extracción de materiales geológicos, monitoreo de la</t>
  </si>
  <si>
    <t>Número de Informes de  Hectáreas Supervisadas</t>
  </si>
  <si>
    <t>Conocimiento</t>
  </si>
  <si>
    <t>Atender las 11 acciones establecidas en el Programa de Manejo en el Subprograma Conocimiento (versión aun no publicada)</t>
  </si>
  <si>
    <t>Número de Acciones para atender los  programas y proyectos de investigación Coordinados, monitoreo y manejo de vida silvestre, que sean instrumentos en la toma de decisiones para la preservación, conservación y restauración del Área Natural Protegida</t>
  </si>
  <si>
    <t>Protección y Restauración</t>
  </si>
  <si>
    <t>Consiste en Proteger y conservar los recursos naturales del Área de Protección de Flora y Fauna La Primavera de acuerdo al decreto de creación y programa de manejo. (30,500 hectáreas con actividades de protección, preservación y restauración)</t>
  </si>
  <si>
    <t>Proteger y conservar los recursos naturales del Área de Protección de Flora y Fauna La Primavera de acuerdo al decreto de creación y programa de manejo.</t>
  </si>
  <si>
    <t>Cultura</t>
  </si>
  <si>
    <t>Implementar y dar continuidad a 5 procesos o tareas   que informen, capaciten y fomenten la participación social   hacia la conservación y sustentabilidad de Área Natural Protegida BLP</t>
  </si>
  <si>
    <t>Número de Actividades para contar con  comunidades capacitadas (ciudadanos que reconozcan  el valor ambiental de La Primavera para asegurar calidad de vida)</t>
  </si>
  <si>
    <t>Fideicomiso para la Administración del Programa de Desarrollo Forestal de Jalisco</t>
  </si>
  <si>
    <t>Contribuir a establecer un fono destinado a la realización de estudios, programas y acciones que impulsen el desarrollo de los sectores agropecuarios, forestal y vida silvestre del Estado de Jalisco, que permita cumplir  con los objetivos y estrategias se</t>
  </si>
  <si>
    <t>Fideicomiso para la Administración del Programa de Desarrollo Forestal del Estado de Jalisco (FIPRODEFO)</t>
  </si>
  <si>
    <t>U</t>
  </si>
  <si>
    <t>Otros Subsidios</t>
  </si>
  <si>
    <t>Plantaciones Forestales Comerciales.</t>
  </si>
  <si>
    <t>Realización de estudios, programas y acciones que impulsen el desarrollo de los sectores agropecuarios, forestal y vida silvestre del Estado de Jalisco, que permita cumplir  con los objetivos y estrategias</t>
  </si>
  <si>
    <t>Establecer plantaciones forestales comerciales, bajo los protocolos elaborados por el FIPRODEFO,  de especies de pino douglasiana.</t>
  </si>
  <si>
    <t>Establecimiento de una base de datos geográficos forestales, y de imágenes que servirán para estudios y trabajos técnicos.</t>
  </si>
  <si>
    <t>Se refiere a el establecimiento de una base de datos geográficos forestales, y de imágenes que servirán para estudios y trabajos técnicos.</t>
  </si>
  <si>
    <t>Geomática e Informática</t>
  </si>
  <si>
    <t>Impulsar la producción del bosques con programas silvícolas, por medio de transferencia de tecnología, con programas de manejo silvícola y cultivos alternativos, así como el monitoreo de los cambios de coberturas que suceden en los bosques del Estado</t>
  </si>
  <si>
    <t>Es larealización de programas que ayuden a impulsar la producción del bosques con proyectos silvícolas, por medio de transferencia de tecnología</t>
  </si>
  <si>
    <t>Número de programas de Bosques Naturales</t>
  </si>
  <si>
    <t>Mejoramiento Genético Forestal</t>
  </si>
  <si>
    <t>Realización de estudios, programas y acciones que impulsen el desarrollo de los sectores agropecuarios, forestal y vida silvestre del Estado de Jalisco, que permita cumplir  con los objetivos y estrategias.</t>
  </si>
  <si>
    <t>Darle mantenimiento a un 85 % de la superficie del huerto Semillero de pino douglasiana durante el 2014</t>
  </si>
  <si>
    <t>Evaluación y diagnostico sobre los diferentes brotes de plagas en los bosques naturales, como descortezadores, muérdago, fungosis, defoliadores. Así  la identificación y diagnostico para solicitudes de atención a municipios del Estado.</t>
  </si>
  <si>
    <t>Consiste en la realización de una evaluación y diagnostico sobre los diferentes brotes de plagas en los bosques naturales, como descortezadores, muérdago, fungosis, defoliadores. Así  la identificación y diagnostico para solicitudes de atención a municipi</t>
  </si>
  <si>
    <t>Número de Documentos Técnicas de evaluación de FITOSANIDAD FORESTAL</t>
  </si>
  <si>
    <t>Planeación y Ordenamiento Territorial</t>
  </si>
  <si>
    <t>Contribuir a la Planeación  y Ordenamiento del territorio del Estado de Jalisco a través de criterios de sustentabilidad</t>
  </si>
  <si>
    <t>Dirección General de Planeación y Ordenamiento Territorial</t>
  </si>
  <si>
    <t>Impulsar instrumentos para el Manejo sustentable de Zonas Prioritarias</t>
  </si>
  <si>
    <t>Total de Instrumentos para el Manejo Sustentable para Impulsar instrumentos para el Manejo sustentable de Zonas Prioritarias</t>
  </si>
  <si>
    <t>Número de (informes)  Instrumentos para el Manejo Sustentable</t>
  </si>
  <si>
    <t>Desarrollo de Programas de Ordenamiento Ecológico y Territorial para la sustentabilidad de Jalisco.</t>
  </si>
  <si>
    <t>Son las actividades para el apoyo  de Ordenamientos y sus etapas validadas, aprobados y elaborados.</t>
  </si>
  <si>
    <t>Número de Actas de Ordenamientos aprobados, elaborados y actualizados.</t>
  </si>
  <si>
    <t>Fomentar el Desarrollo Territorial sustentable de la Cuenca Santiago</t>
  </si>
  <si>
    <t>Número de Talleres y Un Diagnóstico para fomentar el Desarrollo Territorial sustentable de la Cuenca del Ahogado</t>
  </si>
  <si>
    <t>Número reuniones para tomar  de Acuerdos y Un Diagnóstico</t>
  </si>
  <si>
    <t>Planeación y Gestión Urbana</t>
  </si>
  <si>
    <t>Contribuir a Alcanzar indicadores de gestión ambiental urbana a niveles competitivos de acuerdo con indicadores de ciudades sustentables a nivel internacional</t>
  </si>
  <si>
    <t>Dirección General de Planeación y Gestión Urbana Sustentable</t>
  </si>
  <si>
    <t>Planeación urbana estatal y regional</t>
  </si>
  <si>
    <t>Número de estudios, planes y programas urbanos concluidos para la realización de la Planeación urbana estatal y regional</t>
  </si>
  <si>
    <t>Número de estudios, planes y programas urbanos concluidos</t>
  </si>
  <si>
    <t>Planeación Municipal.</t>
  </si>
  <si>
    <t>Número de estudios, talleres y asistencias técnicas para la Planeación Municipal.</t>
  </si>
  <si>
    <t>Observatorios urbanos</t>
  </si>
  <si>
    <t>Estudio realizado para Observatorios urbanos</t>
  </si>
  <si>
    <t>Número de Acta constitutiva aprobada</t>
  </si>
  <si>
    <t>Despacho de la Secretaría del Medio Ambiente y Desarrollo Territorial</t>
  </si>
  <si>
    <t>Contribuir a garantizar la implementación eficaz de la política pública ambiental mediante la aplicación de proyectos estratégicos transversales y el aprovechamiento de sinergias internacionales para financiar proyectos que logren mayores niveles de calid</t>
  </si>
  <si>
    <t>Despacho del Secretario de Medio Ambiente y Desarrollo Teritorial</t>
  </si>
  <si>
    <t>Contribuir a la innovación y eficiencia gubernamental mediante herramientas de E-Gobierno y Planeación Estratégica Ambiental de la SEMADET</t>
  </si>
  <si>
    <t>Son los servicios electrónicos disponibles, trámites digitalizados, seguimiento a propuestas ciudadanas para Contribuir a la innovación y eficiencia gubernamental mediante herramientas de E-Gobierno y Planeación Estratégica Ambiental de la SEMADET</t>
  </si>
  <si>
    <t>Número de Servicios electrónicos disponibles, trámites digitalizados, seguimiento a propuestas ciudadanas.</t>
  </si>
  <si>
    <t>Contribuir a la atención en tiempo, forma y calidad de procedimientos jurídicos, administrativos, contenciosos, legislativos y de transparencia para eficientar la gestión pública transversal e integral a partir de la Secretaría del Medio Ambiente y Desarr</t>
  </si>
  <si>
    <t>Consiste en contribuir a la atención en tiempo, forma y calidad de procedimientos jurídicos, administrativos, contenciosos, legislativos y de transparencia para eficientar la gestión pública transversal e integral a partir de la Secretaría del Medio Ambie</t>
  </si>
  <si>
    <t>Número de Procedimientos de gestión jurídico-administrativa</t>
  </si>
  <si>
    <t>Proyectos Ejecutivos Ambientales desarrollados para búsqueda de financiamientos internacionales.</t>
  </si>
  <si>
    <t>Proyectos aceptados exitosamente en convocatorias nacionales e internacionales para financiamiento o transferencia de conocimiento y/o tecnología en temas ambientales</t>
  </si>
  <si>
    <t>Proyectos en convocatorias nacionales e internacionales para financiamiento o transferencia de conocimiento y/o tecnología en temas ambientales</t>
  </si>
  <si>
    <t>Gobernanza para  la sustentabilidad.</t>
  </si>
  <si>
    <t>Contribuir a la creación de  instrumentos estratégicos transversales para lograr la sustentabilidad de Jalisco</t>
  </si>
  <si>
    <t>Dirección General de Politica Pública y Gobernanza ambiental</t>
  </si>
  <si>
    <t>Implementación del PEACC</t>
  </si>
  <si>
    <t>Son las estrategias de mitigación de Gases de Efecto Invernadero (GEI) y adaptación al cambio climático.</t>
  </si>
  <si>
    <t>Número de estrategias de mitigación de Gases de Efecto Invernadero (GEI) y adaptación al cambio climático.</t>
  </si>
  <si>
    <t>Gobernanza Ambiental</t>
  </si>
  <si>
    <t>Consiste en el establecimiento y desarrollo de estrategias para impulsar la gobernanza ambiental en el estado</t>
  </si>
  <si>
    <t>Establecimiento y desarrollo de estrategias para impulsar la gobernanza ambiental en el estado</t>
  </si>
  <si>
    <t>Educación, capacitación y cultura ambiental para la sustentabilidad</t>
  </si>
  <si>
    <t>Es la Implementación de la estrategia de educación, capacitación y cultura ambiental</t>
  </si>
  <si>
    <t>Número de convenios para la Implementación de la estrategia de educación, capacitación y cultura ambiental</t>
  </si>
  <si>
    <t>Forestal y Sustentabilidad</t>
  </si>
  <si>
    <t>Instrumentar la política forestal, de conservación, preservación, restauración y aprovechamiento sustentable de los Recursos Naturales, que permita contribuir al capital social y a la gobernanza territorial que conlleve al desarrollo social, ambiental y e</t>
  </si>
  <si>
    <t>Dirección General Forestal  y de Sustentabilidad</t>
  </si>
  <si>
    <t>Contribuir al fomento y asistencia técnica para el manejo sustentable de los recursos naturales, para evitar la deforestación y degradación de los ecosistemas del Edo. de Jalisco,</t>
  </si>
  <si>
    <t>Número de personas atendidas y apoyadas en el 2014 para Contribuir al fomento y asistencia técnica para el manejo sustentable de los recursos naturales, para evitar la deforestación y degradación de los ecosistemas del Edo. de Jalisco,</t>
  </si>
  <si>
    <t>Número de personas atendidas y apoyadas en el 2014</t>
  </si>
  <si>
    <t>Contribuir a la conservación y aprovechamiento sustentable de ecosistemas y biodiversidad en el Estado de Jalisco.</t>
  </si>
  <si>
    <t>Consiste en contribuir a la conservación y aprovechamiento sustentable de ecosistemas y biodiversidad en el Estado de Jalisco.</t>
  </si>
  <si>
    <t>Número de informes Trimestrales realizados sobre Superficie de las áreas naturales protegidas estatales con administración, supervisión y operación por el Estado de Jalisco en el 2014</t>
  </si>
  <si>
    <t>Contribuir en la protección y conservación de los ecosistemas forestales a través del manejo del fuego en el Edo. de Jalisco.</t>
  </si>
  <si>
    <t>de superficie forestal protegida en el 2014 para contribuir en la protección y conservación de los ecosistemas forestales a través del manejo del fuego en el Edo. de Jalisco.</t>
  </si>
  <si>
    <t>Número de hectáreas de superficie forestal protegida en el 2014</t>
  </si>
  <si>
    <t>Impulsar proyectos productivos forestales sustentables, silvícolas y de fauna silvestre para generar alternativas de desarrollo económico, regional para la población que vive asociada a los bosques del Edo. de Jalisco.</t>
  </si>
  <si>
    <t>Número de proyectos apoyados para el ejercicio 2014 para Impulsar proyectos productivos forestales sustentables, silvícolas y de fauna silvestre para generar alternativas de desarrollo económico, regional para la población que vive asociada a los bosques</t>
  </si>
  <si>
    <t>Número de proyectos apoyados para el ejercicio 2014</t>
  </si>
  <si>
    <t>Administración y Operación del Parque Metropolitano de Guadalajara</t>
  </si>
  <si>
    <t>Contribuir al Mantenimiento, adecuación y conservación del Parque Metropolitano de Guadalajara en condiciones óptima</t>
  </si>
  <si>
    <t>Parque Metropolitano de Guadalajara</t>
  </si>
  <si>
    <t>Edificios, pistas e instalaciones atendidos</t>
  </si>
  <si>
    <t>Consiste en la revisón, mantenimiento, etc., de edificios, pistas e instalaciones atendidos</t>
  </si>
  <si>
    <t>Número de acciones para el mantenimientos realizados a edificios, pistas e instalaciones</t>
  </si>
  <si>
    <t>Mantenimiento efectuado a áreas verdes y arbolado</t>
  </si>
  <si>
    <t>Consiste en el Mantenimiento efectuado a áreas verdes y arbolado</t>
  </si>
  <si>
    <t>Número de acciones efectuadas para el mantenimiento de áreas verdes y arbolado</t>
  </si>
  <si>
    <t>Atención a personas que visitan los parques Solidaridad y Montenegro</t>
  </si>
  <si>
    <t>Contribuir al esparcimiento, mediante eventos deportivos, culturales y recreativos para la ciudadanía de la Zona Metropolitana de Guadalajara.</t>
  </si>
  <si>
    <t>Organismo Operador del Parque de la Solidaridad</t>
  </si>
  <si>
    <t>Usuarios atendidos en las instalaciones del Parque Solidaridad y Parque Montenegro</t>
  </si>
  <si>
    <t>Es la atención de usuarios en las instalaciones del Parque Solidaridad y Parque Montenegro</t>
  </si>
  <si>
    <t>Número de Usuarios atendidos en los parque Solidaridad y Montenegro</t>
  </si>
  <si>
    <t>Eventos deportivos, culturales y recreativos realizados en el los parques Solidaridad y Montenegro</t>
  </si>
  <si>
    <t>Consiste en la realización de eventos deportivos, culturales y recreativos realizados en los parques Solidaridad y Montenegro</t>
  </si>
  <si>
    <t>Número de eventos deportivos, culturales y recreativos realizados en los parques Solidaridad y Montenegro</t>
  </si>
  <si>
    <t>Gestión Administrativa</t>
  </si>
  <si>
    <t>Contribuir a Alcanzar altos niveles de eficiencia administrativa en atención a problemas ambientales mediante la gestión administrativa eficaz y el enlace con las áreas jurídicas, tecnológicas, de planeación y de gestión</t>
  </si>
  <si>
    <t>Dirección Administrativa de la Secretaría del Medio Ambiente y Desarrollo Teritorial</t>
  </si>
  <si>
    <t>Estrategia Integral para la Provisión de servicios de calidad en la gestión pública ambiental.</t>
  </si>
  <si>
    <t>Porcentaje de Efectividad en la Gestión Ambiental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</si>
</sst>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theme="1"/>
      <name val="Calibri"/>
      <family val="2"/>
      <scheme val="minor"/>
    </font>
    <font>
      <sz val="11"/>
      <color theme="1"/>
      <name val="Calibri"/>
      <family val="2"/>
      <scheme val="minor"/>
    </font>
    <font>
      <b/>
      <sz val="12"/>
      <color theme="0"/>
      <name val="Calibri"/>
      <family val="2"/>
      <scheme val="minor"/>
    </font>
    <font>
      <b/>
      <sz val="9"/>
      <color theme="0"/>
      <name val="Arial"/>
      <family val="2"/>
    </font>
    <font>
      <b/>
      <sz val="10"/>
      <color theme="0"/>
      <name val="Arial"/>
      <family val="2"/>
    </font>
    <font>
      <b/>
      <sz val="11"/>
      <color rgb="FFC00000"/>
      <name val="Calibri"/>
      <family val="2"/>
      <scheme val="minor"/>
    </font>
    <font>
      <b/>
      <sz val="9"/>
      <color rgb="FFC00000"/>
      <name val="Arial"/>
      <family val="2"/>
    </font>
  </fonts>
  <fills count="4">
    <fill>
      <patternFill patternType="none"/>
    </fill>
    <fill>
      <patternFill patternType="gray125"/>
    </fill>
    <fill>
      <patternFill patternType="solid">
        <fgColor rgb="FFC00000"/>
        <bgColor indexed="64"/>
      </patternFill>
    </fill>
    <fill>
      <patternFill patternType="solid">
        <fgColor theme="0" tint="-4.9989318521683403E-2"/>
        <bgColor indexed="64"/>
      </patternFill>
    </fill>
  </fills>
  <borders count="3">
    <border>
      <left/>
      <right/>
      <top/>
      <bottom/>
      <diagonal/>
    </border>
    <border>
      <left style="thin">
        <color rgb="FFC00000"/>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7">
    <xf numFmtId="0" fontId="0" fillId="0" borderId="0" xfId="0"/>
    <xf numFmtId="0" fontId="0" fillId="0" borderId="0" xfId="0" applyFill="1" applyAlignment="1"/>
    <xf numFmtId="0" fontId="0" fillId="0" borderId="0" xfId="0" applyFill="1" applyBorder="1" applyAlignment="1">
      <alignment wrapText="1"/>
    </xf>
    <xf numFmtId="0" fontId="0" fillId="0" borderId="1" xfId="0" applyFill="1" applyBorder="1" applyAlignment="1">
      <alignment wrapText="1"/>
    </xf>
    <xf numFmtId="0" fontId="0" fillId="0" borderId="0" xfId="0" applyFill="1" applyBorder="1" applyAlignment="1"/>
    <xf numFmtId="0" fontId="0" fillId="2" borderId="0" xfId="0" applyFill="1" applyBorder="1"/>
    <xf numFmtId="43" fontId="0" fillId="2" borderId="0" xfId="1" applyFont="1" applyFill="1" applyBorder="1"/>
    <xf numFmtId="0" fontId="0" fillId="0" borderId="0" xfId="0" applyBorder="1"/>
    <xf numFmtId="43" fontId="0" fillId="0" borderId="0" xfId="1" applyFont="1" applyBorder="1"/>
    <xf numFmtId="0" fontId="3"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3" borderId="0" xfId="0" applyFont="1" applyFill="1" applyBorder="1" applyAlignment="1">
      <alignment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43" fontId="0" fillId="0" borderId="0" xfId="1" applyFont="1"/>
    <xf numFmtId="0" fontId="2" fillId="2" borderId="2" xfId="0" applyFont="1" applyFill="1" applyBorder="1" applyAlignment="1">
      <alignment horizontal="center"/>
    </xf>
    <xf numFmtId="0" fontId="2" fillId="2" borderId="0" xfId="0" applyFont="1" applyFill="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190501</xdr:colOff>
      <xdr:row>0</xdr:row>
      <xdr:rowOff>114301</xdr:rowOff>
    </xdr:from>
    <xdr:to>
      <xdr:col>5</xdr:col>
      <xdr:colOff>1</xdr:colOff>
      <xdr:row>0</xdr:row>
      <xdr:rowOff>895350</xdr:rowOff>
    </xdr:to>
    <xdr:pic>
      <xdr:nvPicPr>
        <xdr:cNvPr id="2" name="1 Imagen" descr="http://www.atenguillo.gob.mx/images/jaliscogobiern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5026" y="114301"/>
          <a:ext cx="1924050" cy="781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390525</xdr:colOff>
      <xdr:row>0</xdr:row>
      <xdr:rowOff>190500</xdr:rowOff>
    </xdr:from>
    <xdr:to>
      <xdr:col>18</xdr:col>
      <xdr:colOff>514350</xdr:colOff>
      <xdr:row>0</xdr:row>
      <xdr:rowOff>942975</xdr:rowOff>
    </xdr:to>
    <xdr:sp macro="" textlink="">
      <xdr:nvSpPr>
        <xdr:cNvPr id="3" name="2 CuadroTexto"/>
        <xdr:cNvSpPr txBox="1"/>
      </xdr:nvSpPr>
      <xdr:spPr>
        <a:xfrm>
          <a:off x="4419600" y="190500"/>
          <a:ext cx="8048625"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000" b="1">
              <a:solidFill>
                <a:srgbClr val="C00000"/>
              </a:solidFill>
              <a:latin typeface="Arial" panose="020B0604020202020204" pitchFamily="34" charset="0"/>
              <a:cs typeface="Arial" panose="020B0604020202020204" pitchFamily="34" charset="0"/>
            </a:rPr>
            <a:t>REPORTE</a:t>
          </a:r>
          <a:r>
            <a:rPr lang="es-MX" sz="2000" b="1" baseline="0">
              <a:solidFill>
                <a:srgbClr val="C00000"/>
              </a:solidFill>
              <a:latin typeface="Arial" panose="020B0604020202020204" pitchFamily="34" charset="0"/>
              <a:cs typeface="Arial" panose="020B0604020202020204" pitchFamily="34" charset="0"/>
            </a:rPr>
            <a:t> DE SEGUIMIENTO DE LOS PROGRAMAS PRESUPUESTARIOS  2014</a:t>
          </a:r>
          <a:endParaRPr lang="es-MX" sz="2000" b="1">
            <a:solidFill>
              <a:srgbClr val="C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O45"/>
  <sheetViews>
    <sheetView tabSelected="1" workbookViewId="0">
      <selection activeCell="A10" sqref="A10"/>
    </sheetView>
  </sheetViews>
  <sheetFormatPr baseColWidth="10" defaultColWidth="9.140625" defaultRowHeight="15" x14ac:dyDescent="0.25"/>
  <cols>
    <col min="1" max="1" width="11.5703125" customWidth="1"/>
    <col min="2" max="2" width="17.140625" customWidth="1"/>
    <col min="3" max="3" width="13.42578125" customWidth="1"/>
    <col min="24" max="27" width="18" bestFit="1" customWidth="1"/>
    <col min="30" max="30" width="14.5703125" customWidth="1"/>
  </cols>
  <sheetData>
    <row r="1" spans="1:249" s="1" customFormat="1" ht="79.5" customHeight="1" x14ac:dyDescent="0.25">
      <c r="B1" s="2"/>
      <c r="C1" s="3"/>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row>
    <row r="2" spans="1:249" s="7" customFormat="1" ht="15.75" x14ac:dyDescent="0.25">
      <c r="A2" s="5"/>
      <c r="B2" s="5"/>
      <c r="C2" s="5"/>
      <c r="D2" s="5"/>
      <c r="E2" s="5"/>
      <c r="F2" s="5"/>
      <c r="G2" s="5"/>
      <c r="H2" s="5"/>
      <c r="I2" s="5"/>
      <c r="J2" s="5"/>
      <c r="K2" s="5"/>
      <c r="L2" s="5"/>
      <c r="M2" s="5"/>
      <c r="N2" s="5"/>
      <c r="O2" s="5"/>
      <c r="P2" s="5"/>
      <c r="Q2" s="5"/>
      <c r="R2" s="5"/>
      <c r="S2" s="5"/>
      <c r="T2" s="5"/>
      <c r="U2" s="5"/>
      <c r="V2" s="5"/>
      <c r="W2" s="5"/>
      <c r="X2" s="6"/>
      <c r="Y2" s="6"/>
      <c r="Z2" s="5"/>
      <c r="AA2" s="5"/>
      <c r="AB2" s="5"/>
      <c r="AC2" s="5"/>
      <c r="AD2" s="5"/>
      <c r="AE2" s="15" t="s">
        <v>0</v>
      </c>
      <c r="AF2" s="15"/>
      <c r="AG2" s="15"/>
      <c r="AH2" s="15"/>
      <c r="AI2" s="15"/>
      <c r="AJ2" s="15"/>
      <c r="AK2" s="15"/>
      <c r="AL2" s="15"/>
      <c r="AM2" s="15"/>
      <c r="AN2" s="15"/>
      <c r="AO2" s="15"/>
      <c r="AP2" s="15"/>
      <c r="AQ2" s="15"/>
      <c r="AR2" s="16" t="s">
        <v>1</v>
      </c>
      <c r="AS2" s="16"/>
      <c r="AT2" s="16"/>
      <c r="AU2" s="16"/>
      <c r="AV2" s="16"/>
      <c r="AW2" s="16"/>
      <c r="AX2" s="16"/>
      <c r="AY2" s="16"/>
      <c r="AZ2" s="16"/>
      <c r="BA2" s="16"/>
      <c r="BB2" s="16"/>
      <c r="BC2" s="16"/>
      <c r="BD2" s="16"/>
      <c r="BF2" s="8"/>
      <c r="BG2" s="8"/>
    </row>
    <row r="3" spans="1:249" ht="63.75" x14ac:dyDescent="0.25">
      <c r="A3" s="9"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c r="R3" s="10" t="s">
        <v>19</v>
      </c>
      <c r="S3" s="10" t="s">
        <v>20</v>
      </c>
      <c r="T3" s="10" t="s">
        <v>21</v>
      </c>
      <c r="U3" s="10" t="s">
        <v>22</v>
      </c>
      <c r="V3" s="10" t="s">
        <v>23</v>
      </c>
      <c r="W3" s="10" t="s">
        <v>24</v>
      </c>
      <c r="X3" s="10" t="s">
        <v>25</v>
      </c>
      <c r="Y3" s="10" t="s">
        <v>26</v>
      </c>
      <c r="Z3" s="10" t="s">
        <v>27</v>
      </c>
      <c r="AA3" s="10" t="s">
        <v>28</v>
      </c>
      <c r="AB3" s="10" t="s">
        <v>29</v>
      </c>
      <c r="AC3" s="10"/>
      <c r="AD3" s="10" t="s">
        <v>30</v>
      </c>
      <c r="AE3" s="11" t="s">
        <v>31</v>
      </c>
      <c r="AF3" s="11" t="s">
        <v>32</v>
      </c>
      <c r="AG3" s="11" t="s">
        <v>33</v>
      </c>
      <c r="AH3" s="11" t="s">
        <v>34</v>
      </c>
      <c r="AI3" s="11" t="s">
        <v>35</v>
      </c>
      <c r="AJ3" s="11" t="s">
        <v>36</v>
      </c>
      <c r="AK3" s="11" t="s">
        <v>37</v>
      </c>
      <c r="AL3" s="11" t="s">
        <v>38</v>
      </c>
      <c r="AM3" s="11" t="s">
        <v>39</v>
      </c>
      <c r="AN3" s="11" t="s">
        <v>40</v>
      </c>
      <c r="AO3" s="11" t="s">
        <v>41</v>
      </c>
      <c r="AP3" s="11" t="s">
        <v>42</v>
      </c>
      <c r="AQ3" s="12" t="s">
        <v>43</v>
      </c>
      <c r="AR3" s="11" t="s">
        <v>31</v>
      </c>
      <c r="AS3" s="11" t="s">
        <v>32</v>
      </c>
      <c r="AT3" s="11" t="s">
        <v>33</v>
      </c>
      <c r="AU3" s="11" t="s">
        <v>34</v>
      </c>
      <c r="AV3" s="11" t="s">
        <v>35</v>
      </c>
      <c r="AW3" s="11" t="s">
        <v>36</v>
      </c>
      <c r="AX3" s="11" t="s">
        <v>37</v>
      </c>
      <c r="AY3" s="11" t="s">
        <v>38</v>
      </c>
      <c r="AZ3" s="11" t="s">
        <v>39</v>
      </c>
      <c r="BA3" s="11" t="s">
        <v>40</v>
      </c>
      <c r="BB3" s="11" t="s">
        <v>41</v>
      </c>
      <c r="BC3" s="11" t="s">
        <v>42</v>
      </c>
      <c r="BD3" s="13" t="s">
        <v>44</v>
      </c>
    </row>
    <row r="4" spans="1:249" hidden="1" x14ac:dyDescent="0.25">
      <c r="A4">
        <v>321</v>
      </c>
      <c r="B4" t="s">
        <v>65</v>
      </c>
      <c r="C4" t="s">
        <v>66</v>
      </c>
      <c r="D4">
        <v>21111</v>
      </c>
      <c r="E4" t="s">
        <v>45</v>
      </c>
      <c r="F4">
        <v>10</v>
      </c>
      <c r="G4" t="s">
        <v>67</v>
      </c>
      <c r="H4">
        <v>0</v>
      </c>
      <c r="I4" t="s">
        <v>67</v>
      </c>
      <c r="J4">
        <v>228</v>
      </c>
      <c r="K4" t="s">
        <v>68</v>
      </c>
      <c r="L4">
        <v>1</v>
      </c>
      <c r="M4" t="s">
        <v>55</v>
      </c>
      <c r="N4">
        <v>11</v>
      </c>
      <c r="O4" t="s">
        <v>69</v>
      </c>
      <c r="P4">
        <v>2</v>
      </c>
      <c r="Q4" t="s">
        <v>48</v>
      </c>
      <c r="R4">
        <v>1</v>
      </c>
      <c r="S4" t="s">
        <v>63</v>
      </c>
      <c r="T4">
        <v>4</v>
      </c>
      <c r="U4" t="s">
        <v>70</v>
      </c>
      <c r="V4" t="s">
        <v>57</v>
      </c>
      <c r="W4" t="s">
        <v>58</v>
      </c>
      <c r="X4" s="14">
        <v>110086399.13</v>
      </c>
      <c r="Y4" s="14">
        <v>136452055.11000001</v>
      </c>
      <c r="Z4" s="14">
        <v>26365655.98</v>
      </c>
      <c r="AA4" s="14">
        <v>55605014.359999999</v>
      </c>
      <c r="AB4" t="s">
        <v>71</v>
      </c>
      <c r="AC4" t="s">
        <v>72</v>
      </c>
      <c r="AD4" t="s">
        <v>73</v>
      </c>
      <c r="AE4">
        <v>0</v>
      </c>
      <c r="AF4">
        <v>0</v>
      </c>
      <c r="AG4">
        <v>1</v>
      </c>
      <c r="AH4">
        <v>1</v>
      </c>
      <c r="AI4">
        <v>0</v>
      </c>
      <c r="AJ4">
        <v>0</v>
      </c>
      <c r="AK4">
        <v>0</v>
      </c>
      <c r="AL4">
        <v>0</v>
      </c>
      <c r="AM4">
        <v>1</v>
      </c>
      <c r="AN4">
        <v>0</v>
      </c>
      <c r="AO4">
        <v>0</v>
      </c>
      <c r="AP4">
        <v>0</v>
      </c>
      <c r="AQ4">
        <f t="shared" ref="AQ4:AQ44" si="0">SUM(AE4:AP4)</f>
        <v>3</v>
      </c>
      <c r="AR4">
        <v>0</v>
      </c>
      <c r="AS4">
        <v>0</v>
      </c>
      <c r="AT4">
        <v>1</v>
      </c>
      <c r="AU4">
        <v>1</v>
      </c>
      <c r="AV4">
        <v>0</v>
      </c>
      <c r="AW4">
        <v>0</v>
      </c>
      <c r="AX4">
        <v>0</v>
      </c>
      <c r="AY4">
        <v>1</v>
      </c>
      <c r="AZ4">
        <v>0</v>
      </c>
      <c r="BA4">
        <v>0</v>
      </c>
      <c r="BB4">
        <v>0</v>
      </c>
      <c r="BC4">
        <v>0</v>
      </c>
      <c r="BD4">
        <f t="shared" ref="BD4:BD44" si="1">SUM(AR4:BC4)</f>
        <v>3</v>
      </c>
    </row>
    <row r="5" spans="1:249" hidden="1" x14ac:dyDescent="0.25">
      <c r="A5">
        <v>321</v>
      </c>
      <c r="B5" t="s">
        <v>65</v>
      </c>
      <c r="C5" t="s">
        <v>66</v>
      </c>
      <c r="D5">
        <v>21111</v>
      </c>
      <c r="E5" t="s">
        <v>45</v>
      </c>
      <c r="F5">
        <v>10</v>
      </c>
      <c r="G5" t="s">
        <v>67</v>
      </c>
      <c r="H5">
        <v>0</v>
      </c>
      <c r="I5" t="s">
        <v>67</v>
      </c>
      <c r="J5">
        <v>228</v>
      </c>
      <c r="K5" t="s">
        <v>68</v>
      </c>
      <c r="L5">
        <v>1</v>
      </c>
      <c r="M5" t="s">
        <v>55</v>
      </c>
      <c r="N5">
        <v>11</v>
      </c>
      <c r="O5" t="s">
        <v>69</v>
      </c>
      <c r="P5">
        <v>2</v>
      </c>
      <c r="Q5" t="s">
        <v>48</v>
      </c>
      <c r="R5">
        <v>1</v>
      </c>
      <c r="S5" t="s">
        <v>63</v>
      </c>
      <c r="T5">
        <v>4</v>
      </c>
      <c r="U5" t="s">
        <v>70</v>
      </c>
      <c r="V5" t="s">
        <v>57</v>
      </c>
      <c r="W5" t="s">
        <v>58</v>
      </c>
      <c r="X5" s="14"/>
      <c r="Y5" s="14"/>
      <c r="Z5" s="14"/>
      <c r="AA5" s="14"/>
      <c r="AB5" t="s">
        <v>74</v>
      </c>
      <c r="AC5" t="s">
        <v>75</v>
      </c>
      <c r="AD5" t="s">
        <v>76</v>
      </c>
      <c r="AE5">
        <v>15</v>
      </c>
      <c r="AF5">
        <v>0</v>
      </c>
      <c r="AG5">
        <v>6</v>
      </c>
      <c r="AH5">
        <v>6</v>
      </c>
      <c r="AI5">
        <v>14</v>
      </c>
      <c r="AJ5">
        <v>7</v>
      </c>
      <c r="AK5">
        <v>7</v>
      </c>
      <c r="AL5">
        <v>7</v>
      </c>
      <c r="AM5">
        <v>7</v>
      </c>
      <c r="AN5">
        <v>6</v>
      </c>
      <c r="AO5">
        <v>7</v>
      </c>
      <c r="AP5">
        <v>7</v>
      </c>
      <c r="AQ5">
        <f t="shared" si="0"/>
        <v>89</v>
      </c>
      <c r="AR5">
        <v>15</v>
      </c>
      <c r="AS5">
        <v>0</v>
      </c>
      <c r="AT5">
        <v>3</v>
      </c>
      <c r="AU5">
        <v>2</v>
      </c>
      <c r="AV5">
        <v>14</v>
      </c>
      <c r="AW5">
        <v>0</v>
      </c>
      <c r="AX5">
        <v>1</v>
      </c>
      <c r="AY5">
        <v>7</v>
      </c>
      <c r="AZ5">
        <v>14</v>
      </c>
      <c r="BA5">
        <v>14</v>
      </c>
      <c r="BB5">
        <v>0</v>
      </c>
      <c r="BC5">
        <v>0</v>
      </c>
      <c r="BD5">
        <f t="shared" si="1"/>
        <v>70</v>
      </c>
    </row>
    <row r="6" spans="1:249" hidden="1" x14ac:dyDescent="0.25">
      <c r="A6">
        <v>321</v>
      </c>
      <c r="B6" t="s">
        <v>65</v>
      </c>
      <c r="C6" t="s">
        <v>66</v>
      </c>
      <c r="D6">
        <v>21111</v>
      </c>
      <c r="E6" t="s">
        <v>45</v>
      </c>
      <c r="F6">
        <v>10</v>
      </c>
      <c r="G6" t="s">
        <v>67</v>
      </c>
      <c r="H6">
        <v>0</v>
      </c>
      <c r="I6" t="s">
        <v>67</v>
      </c>
      <c r="J6">
        <v>228</v>
      </c>
      <c r="K6" t="s">
        <v>68</v>
      </c>
      <c r="L6">
        <v>1</v>
      </c>
      <c r="M6" t="s">
        <v>55</v>
      </c>
      <c r="N6">
        <v>11</v>
      </c>
      <c r="O6" t="s">
        <v>69</v>
      </c>
      <c r="P6">
        <v>2</v>
      </c>
      <c r="Q6" t="s">
        <v>48</v>
      </c>
      <c r="R6">
        <v>1</v>
      </c>
      <c r="S6" t="s">
        <v>63</v>
      </c>
      <c r="T6">
        <v>4</v>
      </c>
      <c r="U6" t="s">
        <v>70</v>
      </c>
      <c r="V6" t="s">
        <v>57</v>
      </c>
      <c r="W6" t="s">
        <v>58</v>
      </c>
      <c r="X6" s="14"/>
      <c r="Y6" s="14"/>
      <c r="Z6" s="14"/>
      <c r="AA6" s="14"/>
      <c r="AB6" t="s">
        <v>77</v>
      </c>
      <c r="AC6" t="s">
        <v>78</v>
      </c>
      <c r="AD6" t="s">
        <v>79</v>
      </c>
      <c r="AE6">
        <v>10</v>
      </c>
      <c r="AF6">
        <v>10</v>
      </c>
      <c r="AG6">
        <v>10</v>
      </c>
      <c r="AH6">
        <v>10</v>
      </c>
      <c r="AI6">
        <v>10</v>
      </c>
      <c r="AJ6">
        <v>10</v>
      </c>
      <c r="AK6">
        <v>10</v>
      </c>
      <c r="AL6">
        <v>5</v>
      </c>
      <c r="AM6">
        <v>5</v>
      </c>
      <c r="AN6">
        <v>4</v>
      </c>
      <c r="AO6">
        <v>5</v>
      </c>
      <c r="AP6">
        <v>5</v>
      </c>
      <c r="AQ6">
        <f t="shared" si="0"/>
        <v>94</v>
      </c>
      <c r="AR6">
        <v>10</v>
      </c>
      <c r="AS6">
        <v>9</v>
      </c>
      <c r="AT6">
        <v>9</v>
      </c>
      <c r="AU6">
        <v>8</v>
      </c>
      <c r="AV6">
        <v>9</v>
      </c>
      <c r="AW6">
        <v>8</v>
      </c>
      <c r="AX6">
        <v>7</v>
      </c>
      <c r="AY6">
        <v>6</v>
      </c>
      <c r="AZ6">
        <v>8</v>
      </c>
      <c r="BA6">
        <v>0</v>
      </c>
      <c r="BB6">
        <v>0</v>
      </c>
      <c r="BC6">
        <v>0</v>
      </c>
      <c r="BD6">
        <f t="shared" si="1"/>
        <v>74</v>
      </c>
    </row>
    <row r="7" spans="1:249" hidden="1" x14ac:dyDescent="0.25">
      <c r="A7">
        <v>321</v>
      </c>
      <c r="B7" t="s">
        <v>65</v>
      </c>
      <c r="C7" t="s">
        <v>66</v>
      </c>
      <c r="D7">
        <v>21111</v>
      </c>
      <c r="E7" t="s">
        <v>45</v>
      </c>
      <c r="F7">
        <v>10</v>
      </c>
      <c r="G7" t="s">
        <v>67</v>
      </c>
      <c r="H7">
        <v>0</v>
      </c>
      <c r="I7" t="s">
        <v>67</v>
      </c>
      <c r="J7">
        <v>228</v>
      </c>
      <c r="K7" t="s">
        <v>68</v>
      </c>
      <c r="L7">
        <v>1</v>
      </c>
      <c r="M7" t="s">
        <v>55</v>
      </c>
      <c r="N7">
        <v>11</v>
      </c>
      <c r="O7" t="s">
        <v>69</v>
      </c>
      <c r="P7">
        <v>2</v>
      </c>
      <c r="Q7" t="s">
        <v>48</v>
      </c>
      <c r="R7">
        <v>1</v>
      </c>
      <c r="S7" t="s">
        <v>63</v>
      </c>
      <c r="T7">
        <v>4</v>
      </c>
      <c r="U7" t="s">
        <v>70</v>
      </c>
      <c r="V7" t="s">
        <v>57</v>
      </c>
      <c r="W7" t="s">
        <v>58</v>
      </c>
      <c r="X7" s="14"/>
      <c r="Y7" s="14"/>
      <c r="Z7" s="14"/>
      <c r="AA7" s="14"/>
      <c r="AB7" t="s">
        <v>80</v>
      </c>
      <c r="AC7" t="s">
        <v>81</v>
      </c>
      <c r="AD7" t="s">
        <v>82</v>
      </c>
      <c r="AE7">
        <v>2</v>
      </c>
      <c r="AF7">
        <v>2</v>
      </c>
      <c r="AG7">
        <v>2</v>
      </c>
      <c r="AH7">
        <v>2</v>
      </c>
      <c r="AI7">
        <v>2</v>
      </c>
      <c r="AJ7">
        <v>2</v>
      </c>
      <c r="AK7">
        <v>0</v>
      </c>
      <c r="AL7">
        <v>0</v>
      </c>
      <c r="AM7">
        <v>0</v>
      </c>
      <c r="AN7">
        <v>0</v>
      </c>
      <c r="AO7">
        <v>0</v>
      </c>
      <c r="AP7">
        <v>0</v>
      </c>
      <c r="AQ7">
        <f t="shared" si="0"/>
        <v>12</v>
      </c>
      <c r="AR7">
        <v>2</v>
      </c>
      <c r="AS7">
        <v>2</v>
      </c>
      <c r="AT7">
        <v>2</v>
      </c>
      <c r="AU7">
        <v>2</v>
      </c>
      <c r="AV7">
        <v>2</v>
      </c>
      <c r="AW7">
        <v>0</v>
      </c>
      <c r="AX7">
        <v>0</v>
      </c>
      <c r="AY7">
        <v>0</v>
      </c>
      <c r="AZ7">
        <v>2</v>
      </c>
      <c r="BA7">
        <v>2</v>
      </c>
      <c r="BB7">
        <v>0</v>
      </c>
      <c r="BC7">
        <v>0</v>
      </c>
      <c r="BD7">
        <f t="shared" si="1"/>
        <v>14</v>
      </c>
    </row>
    <row r="8" spans="1:249" hidden="1" x14ac:dyDescent="0.25">
      <c r="A8">
        <v>321</v>
      </c>
      <c r="B8" t="s">
        <v>65</v>
      </c>
      <c r="C8" t="s">
        <v>66</v>
      </c>
      <c r="D8">
        <v>21111</v>
      </c>
      <c r="E8" t="s">
        <v>45</v>
      </c>
      <c r="F8">
        <v>10</v>
      </c>
      <c r="G8" t="s">
        <v>67</v>
      </c>
      <c r="H8">
        <v>0</v>
      </c>
      <c r="I8" t="s">
        <v>67</v>
      </c>
      <c r="J8">
        <v>228</v>
      </c>
      <c r="K8" t="s">
        <v>68</v>
      </c>
      <c r="L8">
        <v>1</v>
      </c>
      <c r="M8" t="s">
        <v>55</v>
      </c>
      <c r="N8">
        <v>11</v>
      </c>
      <c r="O8" t="s">
        <v>69</v>
      </c>
      <c r="P8">
        <v>2</v>
      </c>
      <c r="Q8" t="s">
        <v>48</v>
      </c>
      <c r="R8">
        <v>1</v>
      </c>
      <c r="S8" t="s">
        <v>63</v>
      </c>
      <c r="T8">
        <v>4</v>
      </c>
      <c r="U8" t="s">
        <v>70</v>
      </c>
      <c r="V8" t="s">
        <v>57</v>
      </c>
      <c r="W8" t="s">
        <v>58</v>
      </c>
      <c r="X8" s="14"/>
      <c r="Y8" s="14"/>
      <c r="Z8" s="14"/>
      <c r="AA8" s="14"/>
      <c r="AB8" t="s">
        <v>83</v>
      </c>
      <c r="AC8" t="s">
        <v>84</v>
      </c>
      <c r="AD8" t="s">
        <v>85</v>
      </c>
      <c r="AE8">
        <v>339</v>
      </c>
      <c r="AF8">
        <v>339</v>
      </c>
      <c r="AG8">
        <v>339</v>
      </c>
      <c r="AH8">
        <v>339</v>
      </c>
      <c r="AI8">
        <v>339</v>
      </c>
      <c r="AJ8">
        <v>339</v>
      </c>
      <c r="AK8">
        <v>339</v>
      </c>
      <c r="AL8">
        <v>339</v>
      </c>
      <c r="AM8">
        <v>339</v>
      </c>
      <c r="AN8">
        <v>339</v>
      </c>
      <c r="AO8">
        <v>339</v>
      </c>
      <c r="AP8">
        <v>311</v>
      </c>
      <c r="AQ8">
        <f t="shared" si="0"/>
        <v>4040</v>
      </c>
      <c r="AR8">
        <v>514</v>
      </c>
      <c r="AS8">
        <v>456</v>
      </c>
      <c r="AT8">
        <v>404</v>
      </c>
      <c r="AU8">
        <v>219</v>
      </c>
      <c r="AV8">
        <v>368</v>
      </c>
      <c r="AW8">
        <v>184</v>
      </c>
      <c r="AX8">
        <v>431</v>
      </c>
      <c r="AY8">
        <v>513</v>
      </c>
      <c r="AZ8">
        <v>200</v>
      </c>
      <c r="BA8">
        <v>0</v>
      </c>
      <c r="BB8">
        <v>0</v>
      </c>
      <c r="BC8">
        <v>0</v>
      </c>
      <c r="BD8">
        <f t="shared" si="1"/>
        <v>3289</v>
      </c>
    </row>
    <row r="9" spans="1:249" x14ac:dyDescent="0.25">
      <c r="A9">
        <v>322</v>
      </c>
      <c r="B9" t="s">
        <v>86</v>
      </c>
      <c r="C9" t="s">
        <v>87</v>
      </c>
      <c r="D9">
        <v>21111</v>
      </c>
      <c r="E9" t="s">
        <v>45</v>
      </c>
      <c r="F9">
        <v>10</v>
      </c>
      <c r="G9" t="s">
        <v>67</v>
      </c>
      <c r="H9">
        <v>0</v>
      </c>
      <c r="I9" t="s">
        <v>67</v>
      </c>
      <c r="J9">
        <v>233</v>
      </c>
      <c r="K9" t="s">
        <v>88</v>
      </c>
      <c r="L9">
        <v>1</v>
      </c>
      <c r="M9" t="s">
        <v>55</v>
      </c>
      <c r="N9">
        <v>12</v>
      </c>
      <c r="O9" t="s">
        <v>61</v>
      </c>
      <c r="P9">
        <v>2</v>
      </c>
      <c r="Q9" t="s">
        <v>48</v>
      </c>
      <c r="R9">
        <v>1</v>
      </c>
      <c r="S9" t="s">
        <v>63</v>
      </c>
      <c r="T9">
        <v>6</v>
      </c>
      <c r="U9" t="s">
        <v>89</v>
      </c>
      <c r="V9" t="s">
        <v>57</v>
      </c>
      <c r="W9" t="s">
        <v>58</v>
      </c>
      <c r="X9" s="14">
        <v>16209526.619999999</v>
      </c>
      <c r="Y9" s="14">
        <v>16146851.24</v>
      </c>
      <c r="Z9" s="14">
        <v>-62675.38</v>
      </c>
      <c r="AA9" s="14">
        <v>14164084.48</v>
      </c>
      <c r="AB9" t="s">
        <v>90</v>
      </c>
      <c r="AC9" t="s">
        <v>91</v>
      </c>
      <c r="AD9" t="s">
        <v>92</v>
      </c>
      <c r="AE9">
        <v>0</v>
      </c>
      <c r="AF9">
        <v>0</v>
      </c>
      <c r="AG9">
        <v>0</v>
      </c>
      <c r="AH9">
        <v>0</v>
      </c>
      <c r="AI9">
        <v>1</v>
      </c>
      <c r="AJ9">
        <v>0</v>
      </c>
      <c r="AK9">
        <v>0</v>
      </c>
      <c r="AL9">
        <v>0</v>
      </c>
      <c r="AM9">
        <v>1</v>
      </c>
      <c r="AN9">
        <v>0</v>
      </c>
      <c r="AO9">
        <v>0</v>
      </c>
      <c r="AP9">
        <v>1</v>
      </c>
      <c r="AQ9">
        <f t="shared" si="0"/>
        <v>3</v>
      </c>
      <c r="AR9">
        <v>0</v>
      </c>
      <c r="AS9">
        <v>0</v>
      </c>
      <c r="AT9">
        <v>0</v>
      </c>
      <c r="AU9">
        <v>0</v>
      </c>
      <c r="AV9">
        <v>1</v>
      </c>
      <c r="AW9">
        <v>0</v>
      </c>
      <c r="AX9">
        <v>0</v>
      </c>
      <c r="AY9">
        <v>0</v>
      </c>
      <c r="AZ9">
        <v>1</v>
      </c>
      <c r="BA9">
        <v>0</v>
      </c>
      <c r="BB9">
        <v>0</v>
      </c>
      <c r="BC9">
        <v>1</v>
      </c>
      <c r="BD9">
        <f t="shared" si="1"/>
        <v>3</v>
      </c>
    </row>
    <row r="10" spans="1:249" x14ac:dyDescent="0.25">
      <c r="A10">
        <v>322</v>
      </c>
      <c r="B10" t="s">
        <v>86</v>
      </c>
      <c r="C10" t="s">
        <v>87</v>
      </c>
      <c r="D10">
        <v>21111</v>
      </c>
      <c r="E10" t="s">
        <v>45</v>
      </c>
      <c r="F10">
        <v>10</v>
      </c>
      <c r="G10" t="s">
        <v>67</v>
      </c>
      <c r="H10">
        <v>0</v>
      </c>
      <c r="I10" t="s">
        <v>67</v>
      </c>
      <c r="J10">
        <v>233</v>
      </c>
      <c r="K10" t="s">
        <v>88</v>
      </c>
      <c r="L10">
        <v>1</v>
      </c>
      <c r="M10" t="s">
        <v>55</v>
      </c>
      <c r="N10">
        <v>12</v>
      </c>
      <c r="O10" t="s">
        <v>61</v>
      </c>
      <c r="P10">
        <v>2</v>
      </c>
      <c r="Q10" t="s">
        <v>48</v>
      </c>
      <c r="R10">
        <v>1</v>
      </c>
      <c r="S10" t="s">
        <v>63</v>
      </c>
      <c r="T10">
        <v>6</v>
      </c>
      <c r="U10" t="s">
        <v>89</v>
      </c>
      <c r="V10" t="s">
        <v>57</v>
      </c>
      <c r="W10" t="s">
        <v>58</v>
      </c>
      <c r="X10" s="14"/>
      <c r="Y10" s="14"/>
      <c r="Z10" s="14"/>
      <c r="AA10" s="14"/>
      <c r="AB10" t="s">
        <v>93</v>
      </c>
      <c r="AC10" t="s">
        <v>94</v>
      </c>
      <c r="AD10" t="s">
        <v>95</v>
      </c>
      <c r="AE10">
        <v>73</v>
      </c>
      <c r="AF10">
        <v>73</v>
      </c>
      <c r="AG10">
        <v>73</v>
      </c>
      <c r="AH10">
        <v>73</v>
      </c>
      <c r="AI10">
        <v>73</v>
      </c>
      <c r="AJ10">
        <v>73</v>
      </c>
      <c r="AK10">
        <v>73</v>
      </c>
      <c r="AL10">
        <v>73</v>
      </c>
      <c r="AM10">
        <v>73</v>
      </c>
      <c r="AN10">
        <v>43</v>
      </c>
      <c r="AO10">
        <v>200</v>
      </c>
      <c r="AP10">
        <v>200</v>
      </c>
      <c r="AQ10">
        <f t="shared" si="0"/>
        <v>1100</v>
      </c>
      <c r="AR10">
        <v>63</v>
      </c>
      <c r="AS10">
        <v>63</v>
      </c>
      <c r="AT10">
        <v>63</v>
      </c>
      <c r="AU10">
        <v>67</v>
      </c>
      <c r="AV10">
        <v>67</v>
      </c>
      <c r="AW10">
        <v>67</v>
      </c>
      <c r="AX10">
        <v>67</v>
      </c>
      <c r="AY10">
        <v>67</v>
      </c>
      <c r="AZ10">
        <v>71</v>
      </c>
      <c r="BA10">
        <v>105</v>
      </c>
      <c r="BB10">
        <v>200</v>
      </c>
      <c r="BC10">
        <v>200</v>
      </c>
      <c r="BD10">
        <f t="shared" si="1"/>
        <v>1100</v>
      </c>
    </row>
    <row r="11" spans="1:249" x14ac:dyDescent="0.25">
      <c r="A11">
        <v>322</v>
      </c>
      <c r="B11" t="s">
        <v>86</v>
      </c>
      <c r="C11" t="s">
        <v>87</v>
      </c>
      <c r="D11">
        <v>21111</v>
      </c>
      <c r="E11" t="s">
        <v>45</v>
      </c>
      <c r="F11">
        <v>10</v>
      </c>
      <c r="G11" t="s">
        <v>67</v>
      </c>
      <c r="H11">
        <v>0</v>
      </c>
      <c r="I11" t="s">
        <v>67</v>
      </c>
      <c r="J11">
        <v>233</v>
      </c>
      <c r="K11" t="s">
        <v>88</v>
      </c>
      <c r="L11">
        <v>1</v>
      </c>
      <c r="M11" t="s">
        <v>55</v>
      </c>
      <c r="N11">
        <v>12</v>
      </c>
      <c r="O11" t="s">
        <v>61</v>
      </c>
      <c r="P11">
        <v>2</v>
      </c>
      <c r="Q11" t="s">
        <v>48</v>
      </c>
      <c r="R11">
        <v>1</v>
      </c>
      <c r="S11" t="s">
        <v>63</v>
      </c>
      <c r="T11">
        <v>6</v>
      </c>
      <c r="U11" t="s">
        <v>89</v>
      </c>
      <c r="V11" t="s">
        <v>57</v>
      </c>
      <c r="W11" t="s">
        <v>58</v>
      </c>
      <c r="X11" s="14"/>
      <c r="Y11" s="14"/>
      <c r="Z11" s="14"/>
      <c r="AA11" s="14"/>
      <c r="AB11" t="s">
        <v>96</v>
      </c>
      <c r="AC11" t="s">
        <v>97</v>
      </c>
      <c r="AD11" t="s">
        <v>98</v>
      </c>
      <c r="AE11">
        <v>8</v>
      </c>
      <c r="AF11">
        <v>8</v>
      </c>
      <c r="AG11">
        <v>8</v>
      </c>
      <c r="AH11">
        <v>8</v>
      </c>
      <c r="AI11">
        <v>8</v>
      </c>
      <c r="AJ11">
        <v>8</v>
      </c>
      <c r="AK11">
        <v>8</v>
      </c>
      <c r="AL11">
        <v>8</v>
      </c>
      <c r="AM11">
        <v>9</v>
      </c>
      <c r="AN11">
        <v>9</v>
      </c>
      <c r="AO11">
        <v>9</v>
      </c>
      <c r="AP11">
        <v>9</v>
      </c>
      <c r="AQ11">
        <f t="shared" si="0"/>
        <v>100</v>
      </c>
      <c r="AR11">
        <v>0</v>
      </c>
      <c r="AS11">
        <v>0</v>
      </c>
      <c r="AT11">
        <v>0</v>
      </c>
      <c r="AU11">
        <v>51</v>
      </c>
      <c r="AV11">
        <v>0</v>
      </c>
      <c r="AW11">
        <v>0</v>
      </c>
      <c r="AX11">
        <v>9</v>
      </c>
      <c r="AY11">
        <v>4</v>
      </c>
      <c r="AZ11">
        <v>11</v>
      </c>
      <c r="BA11">
        <v>25</v>
      </c>
      <c r="BB11">
        <v>0</v>
      </c>
      <c r="BC11">
        <v>0</v>
      </c>
      <c r="BD11">
        <f t="shared" si="1"/>
        <v>100</v>
      </c>
    </row>
    <row r="12" spans="1:249" x14ac:dyDescent="0.25">
      <c r="A12">
        <v>322</v>
      </c>
      <c r="B12" t="s">
        <v>86</v>
      </c>
      <c r="C12" t="s">
        <v>87</v>
      </c>
      <c r="D12">
        <v>21111</v>
      </c>
      <c r="E12" t="s">
        <v>45</v>
      </c>
      <c r="F12">
        <v>10</v>
      </c>
      <c r="G12" t="s">
        <v>67</v>
      </c>
      <c r="H12">
        <v>0</v>
      </c>
      <c r="I12" t="s">
        <v>67</v>
      </c>
      <c r="J12">
        <v>233</v>
      </c>
      <c r="K12" t="s">
        <v>88</v>
      </c>
      <c r="L12">
        <v>1</v>
      </c>
      <c r="M12" t="s">
        <v>55</v>
      </c>
      <c r="N12">
        <v>12</v>
      </c>
      <c r="O12" t="s">
        <v>61</v>
      </c>
      <c r="P12">
        <v>2</v>
      </c>
      <c r="Q12" t="s">
        <v>48</v>
      </c>
      <c r="R12">
        <v>1</v>
      </c>
      <c r="S12" t="s">
        <v>63</v>
      </c>
      <c r="T12">
        <v>6</v>
      </c>
      <c r="U12" t="s">
        <v>89</v>
      </c>
      <c r="V12" t="s">
        <v>57</v>
      </c>
      <c r="W12" t="s">
        <v>58</v>
      </c>
      <c r="X12" s="14"/>
      <c r="Y12" s="14"/>
      <c r="Z12" s="14"/>
      <c r="AA12" s="14"/>
      <c r="AB12" t="s">
        <v>99</v>
      </c>
      <c r="AC12" t="s">
        <v>100</v>
      </c>
      <c r="AD12" t="s">
        <v>101</v>
      </c>
      <c r="AE12">
        <v>3</v>
      </c>
      <c r="AF12">
        <v>3</v>
      </c>
      <c r="AG12">
        <v>3</v>
      </c>
      <c r="AH12">
        <v>3</v>
      </c>
      <c r="AI12">
        <v>3</v>
      </c>
      <c r="AJ12">
        <v>3</v>
      </c>
      <c r="AK12">
        <v>3</v>
      </c>
      <c r="AL12">
        <v>3</v>
      </c>
      <c r="AM12">
        <v>3</v>
      </c>
      <c r="AN12">
        <v>2</v>
      </c>
      <c r="AO12">
        <v>3</v>
      </c>
      <c r="AP12">
        <v>3</v>
      </c>
      <c r="AQ12">
        <f t="shared" si="0"/>
        <v>35</v>
      </c>
      <c r="AR12">
        <v>2</v>
      </c>
      <c r="AS12">
        <v>2</v>
      </c>
      <c r="AT12">
        <v>2</v>
      </c>
      <c r="AU12">
        <v>2</v>
      </c>
      <c r="AV12">
        <v>2</v>
      </c>
      <c r="AW12">
        <v>3</v>
      </c>
      <c r="AX12">
        <v>3</v>
      </c>
      <c r="AY12">
        <v>3</v>
      </c>
      <c r="AZ12">
        <v>4</v>
      </c>
      <c r="BA12">
        <v>12</v>
      </c>
      <c r="BB12">
        <v>0</v>
      </c>
      <c r="BC12">
        <v>0</v>
      </c>
      <c r="BD12">
        <f t="shared" si="1"/>
        <v>35</v>
      </c>
    </row>
    <row r="13" spans="1:249" hidden="1" x14ac:dyDescent="0.25">
      <c r="A13">
        <v>324</v>
      </c>
      <c r="B13" t="s">
        <v>102</v>
      </c>
      <c r="C13" t="s">
        <v>103</v>
      </c>
      <c r="D13">
        <v>21122</v>
      </c>
      <c r="E13" t="s">
        <v>64</v>
      </c>
      <c r="F13">
        <v>10</v>
      </c>
      <c r="G13" t="s">
        <v>67</v>
      </c>
      <c r="H13">
        <v>42</v>
      </c>
      <c r="I13" t="s">
        <v>104</v>
      </c>
      <c r="J13">
        <v>236</v>
      </c>
      <c r="K13" t="s">
        <v>104</v>
      </c>
      <c r="L13">
        <v>1</v>
      </c>
      <c r="M13" t="s">
        <v>55</v>
      </c>
      <c r="N13">
        <v>11</v>
      </c>
      <c r="O13" t="s">
        <v>69</v>
      </c>
      <c r="P13">
        <v>2</v>
      </c>
      <c r="Q13" t="s">
        <v>48</v>
      </c>
      <c r="R13">
        <v>1</v>
      </c>
      <c r="S13" t="s">
        <v>63</v>
      </c>
      <c r="T13">
        <v>5</v>
      </c>
      <c r="U13" t="s">
        <v>105</v>
      </c>
      <c r="V13" t="s">
        <v>59</v>
      </c>
      <c r="W13" t="s">
        <v>60</v>
      </c>
      <c r="X13" s="14">
        <v>15000000</v>
      </c>
      <c r="Y13" s="14">
        <v>15000000</v>
      </c>
      <c r="Z13" s="14">
        <v>0</v>
      </c>
      <c r="AA13" s="14">
        <v>10000000</v>
      </c>
      <c r="AB13" t="s">
        <v>106</v>
      </c>
      <c r="AC13" t="s">
        <v>107</v>
      </c>
      <c r="AD13" t="s">
        <v>108</v>
      </c>
      <c r="AE13">
        <v>1</v>
      </c>
      <c r="AF13">
        <v>2</v>
      </c>
      <c r="AG13">
        <v>1</v>
      </c>
      <c r="AH13">
        <v>2</v>
      </c>
      <c r="AI13">
        <v>1</v>
      </c>
      <c r="AJ13">
        <v>2</v>
      </c>
      <c r="AK13">
        <v>1</v>
      </c>
      <c r="AL13">
        <v>2</v>
      </c>
      <c r="AM13">
        <v>1</v>
      </c>
      <c r="AN13">
        <v>2</v>
      </c>
      <c r="AO13">
        <v>1</v>
      </c>
      <c r="AP13">
        <v>2</v>
      </c>
      <c r="AQ13">
        <f t="shared" si="0"/>
        <v>18</v>
      </c>
      <c r="AR13">
        <v>1</v>
      </c>
      <c r="AS13">
        <v>2</v>
      </c>
      <c r="AT13">
        <v>1</v>
      </c>
      <c r="AU13">
        <v>2</v>
      </c>
      <c r="AV13">
        <v>1</v>
      </c>
      <c r="AW13">
        <v>2</v>
      </c>
      <c r="AX13">
        <v>1</v>
      </c>
      <c r="AY13">
        <v>2</v>
      </c>
      <c r="AZ13">
        <v>2</v>
      </c>
      <c r="BA13">
        <v>0</v>
      </c>
      <c r="BB13">
        <v>0</v>
      </c>
      <c r="BC13">
        <v>0</v>
      </c>
      <c r="BD13">
        <f t="shared" si="1"/>
        <v>14</v>
      </c>
    </row>
    <row r="14" spans="1:249" hidden="1" x14ac:dyDescent="0.25">
      <c r="A14">
        <v>324</v>
      </c>
      <c r="B14" t="s">
        <v>102</v>
      </c>
      <c r="C14" t="s">
        <v>103</v>
      </c>
      <c r="D14">
        <v>21122</v>
      </c>
      <c r="E14" t="s">
        <v>64</v>
      </c>
      <c r="F14">
        <v>10</v>
      </c>
      <c r="G14" t="s">
        <v>67</v>
      </c>
      <c r="H14">
        <v>42</v>
      </c>
      <c r="I14" t="s">
        <v>104</v>
      </c>
      <c r="J14">
        <v>236</v>
      </c>
      <c r="K14" t="s">
        <v>104</v>
      </c>
      <c r="L14">
        <v>1</v>
      </c>
      <c r="M14" t="s">
        <v>55</v>
      </c>
      <c r="N14">
        <v>11</v>
      </c>
      <c r="O14" t="s">
        <v>69</v>
      </c>
      <c r="P14">
        <v>2</v>
      </c>
      <c r="Q14" t="s">
        <v>48</v>
      </c>
      <c r="R14">
        <v>1</v>
      </c>
      <c r="S14" t="s">
        <v>63</v>
      </c>
      <c r="T14">
        <v>5</v>
      </c>
      <c r="U14" t="s">
        <v>105</v>
      </c>
      <c r="V14" t="s">
        <v>59</v>
      </c>
      <c r="W14" t="s">
        <v>60</v>
      </c>
      <c r="X14" s="14"/>
      <c r="Y14" s="14"/>
      <c r="Z14" s="14"/>
      <c r="AA14" s="14"/>
      <c r="AB14" t="s">
        <v>109</v>
      </c>
      <c r="AC14" t="s">
        <v>110</v>
      </c>
      <c r="AD14" t="s">
        <v>111</v>
      </c>
      <c r="AE14">
        <v>0</v>
      </c>
      <c r="AF14">
        <v>1</v>
      </c>
      <c r="AG14">
        <v>0</v>
      </c>
      <c r="AH14">
        <v>1</v>
      </c>
      <c r="AI14">
        <v>1</v>
      </c>
      <c r="AJ14">
        <v>1</v>
      </c>
      <c r="AK14">
        <v>1</v>
      </c>
      <c r="AL14">
        <v>0</v>
      </c>
      <c r="AM14">
        <v>0</v>
      </c>
      <c r="AN14">
        <v>0</v>
      </c>
      <c r="AO14">
        <v>3</v>
      </c>
      <c r="AP14">
        <v>2</v>
      </c>
      <c r="AQ14">
        <f t="shared" si="0"/>
        <v>10</v>
      </c>
      <c r="AR14">
        <v>2</v>
      </c>
      <c r="AS14">
        <v>0</v>
      </c>
      <c r="AT14">
        <v>0</v>
      </c>
      <c r="AU14">
        <v>0</v>
      </c>
      <c r="AV14">
        <v>1</v>
      </c>
      <c r="AW14">
        <v>1</v>
      </c>
      <c r="AX14">
        <v>0</v>
      </c>
      <c r="AY14">
        <v>0</v>
      </c>
      <c r="AZ14">
        <v>0</v>
      </c>
      <c r="BA14">
        <v>0</v>
      </c>
      <c r="BB14">
        <v>0</v>
      </c>
      <c r="BC14">
        <v>0</v>
      </c>
      <c r="BD14">
        <f t="shared" si="1"/>
        <v>4</v>
      </c>
    </row>
    <row r="15" spans="1:249" hidden="1" x14ac:dyDescent="0.25">
      <c r="A15">
        <v>324</v>
      </c>
      <c r="B15" t="s">
        <v>102</v>
      </c>
      <c r="C15" t="s">
        <v>103</v>
      </c>
      <c r="D15">
        <v>21122</v>
      </c>
      <c r="E15" t="s">
        <v>64</v>
      </c>
      <c r="F15">
        <v>10</v>
      </c>
      <c r="G15" t="s">
        <v>67</v>
      </c>
      <c r="H15">
        <v>42</v>
      </c>
      <c r="I15" t="s">
        <v>104</v>
      </c>
      <c r="J15">
        <v>236</v>
      </c>
      <c r="K15" t="s">
        <v>104</v>
      </c>
      <c r="L15">
        <v>1</v>
      </c>
      <c r="M15" t="s">
        <v>55</v>
      </c>
      <c r="N15">
        <v>11</v>
      </c>
      <c r="O15" t="s">
        <v>69</v>
      </c>
      <c r="P15">
        <v>2</v>
      </c>
      <c r="Q15" t="s">
        <v>48</v>
      </c>
      <c r="R15">
        <v>1</v>
      </c>
      <c r="S15" t="s">
        <v>63</v>
      </c>
      <c r="T15">
        <v>5</v>
      </c>
      <c r="U15" t="s">
        <v>105</v>
      </c>
      <c r="V15" t="s">
        <v>59</v>
      </c>
      <c r="W15" t="s">
        <v>60</v>
      </c>
      <c r="X15" s="14"/>
      <c r="Y15" s="14"/>
      <c r="Z15" s="14"/>
      <c r="AA15" s="14"/>
      <c r="AB15" t="s">
        <v>112</v>
      </c>
      <c r="AC15" t="s">
        <v>113</v>
      </c>
      <c r="AD15" t="s">
        <v>114</v>
      </c>
      <c r="AE15">
        <v>1</v>
      </c>
      <c r="AF15">
        <v>1</v>
      </c>
      <c r="AG15">
        <v>1</v>
      </c>
      <c r="AH15">
        <v>1</v>
      </c>
      <c r="AI15">
        <v>1</v>
      </c>
      <c r="AJ15">
        <v>1</v>
      </c>
      <c r="AK15">
        <v>1</v>
      </c>
      <c r="AL15">
        <v>1</v>
      </c>
      <c r="AM15">
        <v>1</v>
      </c>
      <c r="AN15">
        <v>1</v>
      </c>
      <c r="AO15">
        <v>1</v>
      </c>
      <c r="AP15">
        <v>1</v>
      </c>
      <c r="AQ15">
        <f t="shared" si="0"/>
        <v>12</v>
      </c>
      <c r="AR15">
        <v>1</v>
      </c>
      <c r="AS15">
        <v>1</v>
      </c>
      <c r="AT15">
        <v>1</v>
      </c>
      <c r="AU15">
        <v>1</v>
      </c>
      <c r="AV15">
        <v>1</v>
      </c>
      <c r="AW15">
        <v>1</v>
      </c>
      <c r="AX15">
        <v>1</v>
      </c>
      <c r="AY15">
        <v>1</v>
      </c>
      <c r="AZ15">
        <v>1</v>
      </c>
      <c r="BA15">
        <v>0</v>
      </c>
      <c r="BB15">
        <v>0</v>
      </c>
      <c r="BC15">
        <v>0</v>
      </c>
      <c r="BD15">
        <f t="shared" si="1"/>
        <v>9</v>
      </c>
    </row>
    <row r="16" spans="1:249" hidden="1" x14ac:dyDescent="0.25">
      <c r="A16">
        <v>324</v>
      </c>
      <c r="B16" t="s">
        <v>102</v>
      </c>
      <c r="C16" t="s">
        <v>103</v>
      </c>
      <c r="D16">
        <v>21122</v>
      </c>
      <c r="E16" t="s">
        <v>64</v>
      </c>
      <c r="F16">
        <v>10</v>
      </c>
      <c r="G16" t="s">
        <v>67</v>
      </c>
      <c r="H16">
        <v>42</v>
      </c>
      <c r="I16" t="s">
        <v>104</v>
      </c>
      <c r="J16">
        <v>236</v>
      </c>
      <c r="K16" t="s">
        <v>104</v>
      </c>
      <c r="L16">
        <v>1</v>
      </c>
      <c r="M16" t="s">
        <v>55</v>
      </c>
      <c r="N16">
        <v>11</v>
      </c>
      <c r="O16" t="s">
        <v>69</v>
      </c>
      <c r="P16">
        <v>2</v>
      </c>
      <c r="Q16" t="s">
        <v>48</v>
      </c>
      <c r="R16">
        <v>1</v>
      </c>
      <c r="S16" t="s">
        <v>63</v>
      </c>
      <c r="T16">
        <v>5</v>
      </c>
      <c r="U16" t="s">
        <v>105</v>
      </c>
      <c r="V16" t="s">
        <v>59</v>
      </c>
      <c r="W16" t="s">
        <v>60</v>
      </c>
      <c r="X16" s="14"/>
      <c r="Y16" s="14"/>
      <c r="Z16" s="14"/>
      <c r="AA16" s="14"/>
      <c r="AB16" t="s">
        <v>115</v>
      </c>
      <c r="AC16" t="s">
        <v>116</v>
      </c>
      <c r="AD16" t="s">
        <v>117</v>
      </c>
      <c r="AE16">
        <v>0</v>
      </c>
      <c r="AF16">
        <v>1</v>
      </c>
      <c r="AG16">
        <v>1</v>
      </c>
      <c r="AH16">
        <v>1</v>
      </c>
      <c r="AI16">
        <v>1</v>
      </c>
      <c r="AJ16">
        <v>1</v>
      </c>
      <c r="AK16">
        <v>0</v>
      </c>
      <c r="AL16">
        <v>0</v>
      </c>
      <c r="AM16">
        <v>1</v>
      </c>
      <c r="AN16">
        <v>1</v>
      </c>
      <c r="AO16">
        <v>2</v>
      </c>
      <c r="AP16">
        <v>2</v>
      </c>
      <c r="AQ16">
        <f t="shared" si="0"/>
        <v>11</v>
      </c>
      <c r="AR16">
        <v>0</v>
      </c>
      <c r="AS16">
        <v>1</v>
      </c>
      <c r="AT16">
        <v>1</v>
      </c>
      <c r="AU16">
        <v>1</v>
      </c>
      <c r="AV16">
        <v>1</v>
      </c>
      <c r="AW16">
        <v>1</v>
      </c>
      <c r="AX16">
        <v>0</v>
      </c>
      <c r="AY16">
        <v>0</v>
      </c>
      <c r="AZ16">
        <v>0</v>
      </c>
      <c r="BA16">
        <v>0</v>
      </c>
      <c r="BB16">
        <v>0</v>
      </c>
      <c r="BC16">
        <v>0</v>
      </c>
      <c r="BD16">
        <f t="shared" si="1"/>
        <v>5</v>
      </c>
    </row>
    <row r="17" spans="1:56" hidden="1" x14ac:dyDescent="0.25">
      <c r="A17">
        <v>324</v>
      </c>
      <c r="B17" t="s">
        <v>102</v>
      </c>
      <c r="C17" t="s">
        <v>103</v>
      </c>
      <c r="D17">
        <v>21122</v>
      </c>
      <c r="E17" t="s">
        <v>64</v>
      </c>
      <c r="F17">
        <v>10</v>
      </c>
      <c r="G17" t="s">
        <v>67</v>
      </c>
      <c r="H17">
        <v>42</v>
      </c>
      <c r="I17" t="s">
        <v>104</v>
      </c>
      <c r="J17">
        <v>236</v>
      </c>
      <c r="K17" t="s">
        <v>104</v>
      </c>
      <c r="L17">
        <v>1</v>
      </c>
      <c r="M17" t="s">
        <v>55</v>
      </c>
      <c r="N17">
        <v>11</v>
      </c>
      <c r="O17" t="s">
        <v>69</v>
      </c>
      <c r="P17">
        <v>2</v>
      </c>
      <c r="Q17" t="s">
        <v>48</v>
      </c>
      <c r="R17">
        <v>1</v>
      </c>
      <c r="S17" t="s">
        <v>63</v>
      </c>
      <c r="T17">
        <v>5</v>
      </c>
      <c r="U17" t="s">
        <v>105</v>
      </c>
      <c r="V17" t="s">
        <v>59</v>
      </c>
      <c r="W17" t="s">
        <v>60</v>
      </c>
      <c r="X17" s="14"/>
      <c r="Y17" s="14"/>
      <c r="Z17" s="14"/>
      <c r="AA17" s="14"/>
      <c r="AB17" t="s">
        <v>118</v>
      </c>
      <c r="AC17" t="s">
        <v>119</v>
      </c>
      <c r="AD17" t="s">
        <v>120</v>
      </c>
      <c r="AE17">
        <v>425</v>
      </c>
      <c r="AF17">
        <v>425</v>
      </c>
      <c r="AG17">
        <v>425</v>
      </c>
      <c r="AH17">
        <v>425</v>
      </c>
      <c r="AI17">
        <v>425</v>
      </c>
      <c r="AJ17">
        <v>425</v>
      </c>
      <c r="AK17">
        <v>0</v>
      </c>
      <c r="AL17">
        <v>200</v>
      </c>
      <c r="AM17">
        <v>0</v>
      </c>
      <c r="AN17">
        <v>0</v>
      </c>
      <c r="AO17">
        <v>0</v>
      </c>
      <c r="AP17">
        <v>0</v>
      </c>
      <c r="AQ17">
        <f t="shared" si="0"/>
        <v>2750</v>
      </c>
      <c r="AR17">
        <v>425</v>
      </c>
      <c r="AS17">
        <v>425</v>
      </c>
      <c r="AT17">
        <v>425</v>
      </c>
      <c r="AU17">
        <v>425</v>
      </c>
      <c r="AV17">
        <v>425</v>
      </c>
      <c r="AW17">
        <v>425</v>
      </c>
      <c r="AX17">
        <v>40</v>
      </c>
      <c r="AY17">
        <v>40</v>
      </c>
      <c r="AZ17">
        <v>40</v>
      </c>
      <c r="BA17">
        <v>0</v>
      </c>
      <c r="BB17">
        <v>0</v>
      </c>
      <c r="BC17">
        <v>0</v>
      </c>
      <c r="BD17">
        <f t="shared" si="1"/>
        <v>2670</v>
      </c>
    </row>
    <row r="18" spans="1:56" hidden="1" x14ac:dyDescent="0.25">
      <c r="A18">
        <v>324</v>
      </c>
      <c r="B18" t="s">
        <v>102</v>
      </c>
      <c r="C18" t="s">
        <v>103</v>
      </c>
      <c r="D18">
        <v>21122</v>
      </c>
      <c r="E18" t="s">
        <v>64</v>
      </c>
      <c r="F18">
        <v>10</v>
      </c>
      <c r="G18" t="s">
        <v>67</v>
      </c>
      <c r="H18">
        <v>42</v>
      </c>
      <c r="I18" t="s">
        <v>104</v>
      </c>
      <c r="J18">
        <v>236</v>
      </c>
      <c r="K18" t="s">
        <v>104</v>
      </c>
      <c r="L18">
        <v>1</v>
      </c>
      <c r="M18" t="s">
        <v>55</v>
      </c>
      <c r="N18">
        <v>11</v>
      </c>
      <c r="O18" t="s">
        <v>69</v>
      </c>
      <c r="P18">
        <v>2</v>
      </c>
      <c r="Q18" t="s">
        <v>48</v>
      </c>
      <c r="R18">
        <v>1</v>
      </c>
      <c r="S18" t="s">
        <v>63</v>
      </c>
      <c r="T18">
        <v>5</v>
      </c>
      <c r="U18" t="s">
        <v>105</v>
      </c>
      <c r="V18" t="s">
        <v>59</v>
      </c>
      <c r="W18" t="s">
        <v>60</v>
      </c>
      <c r="X18" s="14"/>
      <c r="Y18" s="14"/>
      <c r="Z18" s="14"/>
      <c r="AA18" s="14"/>
      <c r="AB18" t="s">
        <v>121</v>
      </c>
      <c r="AC18" t="s">
        <v>122</v>
      </c>
      <c r="AD18" t="s">
        <v>123</v>
      </c>
      <c r="AE18">
        <v>0</v>
      </c>
      <c r="AF18">
        <v>0</v>
      </c>
      <c r="AG18">
        <v>1</v>
      </c>
      <c r="AH18">
        <v>1</v>
      </c>
      <c r="AI18">
        <v>0</v>
      </c>
      <c r="AJ18">
        <v>1</v>
      </c>
      <c r="AK18">
        <v>0</v>
      </c>
      <c r="AL18">
        <v>0</v>
      </c>
      <c r="AM18">
        <v>0</v>
      </c>
      <c r="AN18">
        <v>0</v>
      </c>
      <c r="AO18">
        <v>2</v>
      </c>
      <c r="AP18">
        <v>0</v>
      </c>
      <c r="AQ18">
        <f t="shared" si="0"/>
        <v>5</v>
      </c>
      <c r="AR18">
        <v>0</v>
      </c>
      <c r="AS18">
        <v>0</v>
      </c>
      <c r="AT18">
        <v>1</v>
      </c>
      <c r="AU18">
        <v>0</v>
      </c>
      <c r="AV18">
        <v>0</v>
      </c>
      <c r="AW18">
        <v>1</v>
      </c>
      <c r="AX18">
        <v>0</v>
      </c>
      <c r="AY18">
        <v>0</v>
      </c>
      <c r="AZ18">
        <v>0</v>
      </c>
      <c r="BA18">
        <v>0</v>
      </c>
      <c r="BB18">
        <v>0</v>
      </c>
      <c r="BC18">
        <v>0</v>
      </c>
      <c r="BD18">
        <f t="shared" si="1"/>
        <v>2</v>
      </c>
    </row>
    <row r="19" spans="1:56" hidden="1" x14ac:dyDescent="0.25">
      <c r="A19">
        <v>325</v>
      </c>
      <c r="B19" t="s">
        <v>124</v>
      </c>
      <c r="C19" t="s">
        <v>125</v>
      </c>
      <c r="D19">
        <v>21122</v>
      </c>
      <c r="E19" t="s">
        <v>64</v>
      </c>
      <c r="F19">
        <v>10</v>
      </c>
      <c r="G19" t="s">
        <v>67</v>
      </c>
      <c r="H19">
        <v>43</v>
      </c>
      <c r="I19" t="s">
        <v>126</v>
      </c>
      <c r="J19">
        <v>237</v>
      </c>
      <c r="K19" t="s">
        <v>126</v>
      </c>
      <c r="L19">
        <v>1</v>
      </c>
      <c r="M19" t="s">
        <v>55</v>
      </c>
      <c r="N19">
        <v>11</v>
      </c>
      <c r="O19" t="s">
        <v>69</v>
      </c>
      <c r="P19">
        <v>2</v>
      </c>
      <c r="Q19" t="s">
        <v>48</v>
      </c>
      <c r="R19">
        <v>1</v>
      </c>
      <c r="S19" t="s">
        <v>63</v>
      </c>
      <c r="T19">
        <v>5</v>
      </c>
      <c r="U19" t="s">
        <v>105</v>
      </c>
      <c r="V19" t="s">
        <v>127</v>
      </c>
      <c r="W19" t="s">
        <v>128</v>
      </c>
      <c r="X19" s="14">
        <v>5000000</v>
      </c>
      <c r="Y19" s="14">
        <v>5000000</v>
      </c>
      <c r="Z19" s="14">
        <v>0</v>
      </c>
      <c r="AA19" s="14">
        <v>5000000</v>
      </c>
      <c r="AB19" t="s">
        <v>129</v>
      </c>
      <c r="AC19" t="s">
        <v>130</v>
      </c>
      <c r="AD19" t="s">
        <v>131</v>
      </c>
      <c r="AE19">
        <v>0</v>
      </c>
      <c r="AF19">
        <v>0</v>
      </c>
      <c r="AG19">
        <v>0</v>
      </c>
      <c r="AH19">
        <v>0</v>
      </c>
      <c r="AI19">
        <v>0</v>
      </c>
      <c r="AJ19">
        <v>10</v>
      </c>
      <c r="AK19">
        <v>15</v>
      </c>
      <c r="AL19">
        <v>10</v>
      </c>
      <c r="AM19">
        <v>15</v>
      </c>
      <c r="AN19">
        <v>0</v>
      </c>
      <c r="AO19">
        <v>0</v>
      </c>
      <c r="AP19">
        <v>0</v>
      </c>
      <c r="AQ19">
        <f t="shared" si="0"/>
        <v>50</v>
      </c>
      <c r="AR19">
        <v>0</v>
      </c>
      <c r="AS19">
        <v>0</v>
      </c>
      <c r="AT19">
        <v>0</v>
      </c>
      <c r="AU19">
        <v>0</v>
      </c>
      <c r="AV19">
        <v>0</v>
      </c>
      <c r="AW19">
        <v>15</v>
      </c>
      <c r="AX19">
        <v>17</v>
      </c>
      <c r="AY19">
        <v>12</v>
      </c>
      <c r="AZ19">
        <v>3</v>
      </c>
      <c r="BA19">
        <v>1</v>
      </c>
      <c r="BB19">
        <v>0</v>
      </c>
      <c r="BC19">
        <v>0</v>
      </c>
      <c r="BD19">
        <f t="shared" si="1"/>
        <v>48</v>
      </c>
    </row>
    <row r="20" spans="1:56" hidden="1" x14ac:dyDescent="0.25">
      <c r="A20">
        <v>325</v>
      </c>
      <c r="B20" t="s">
        <v>124</v>
      </c>
      <c r="C20" t="s">
        <v>125</v>
      </c>
      <c r="D20">
        <v>21122</v>
      </c>
      <c r="E20" t="s">
        <v>64</v>
      </c>
      <c r="F20">
        <v>10</v>
      </c>
      <c r="G20" t="s">
        <v>67</v>
      </c>
      <c r="H20">
        <v>43</v>
      </c>
      <c r="I20" t="s">
        <v>126</v>
      </c>
      <c r="J20">
        <v>237</v>
      </c>
      <c r="K20" t="s">
        <v>126</v>
      </c>
      <c r="L20">
        <v>1</v>
      </c>
      <c r="M20" t="s">
        <v>55</v>
      </c>
      <c r="N20">
        <v>11</v>
      </c>
      <c r="O20" t="s">
        <v>69</v>
      </c>
      <c r="P20">
        <v>2</v>
      </c>
      <c r="Q20" t="s">
        <v>48</v>
      </c>
      <c r="R20">
        <v>1</v>
      </c>
      <c r="S20" t="s">
        <v>63</v>
      </c>
      <c r="T20">
        <v>5</v>
      </c>
      <c r="U20" t="s">
        <v>105</v>
      </c>
      <c r="V20" t="s">
        <v>127</v>
      </c>
      <c r="W20" t="s">
        <v>128</v>
      </c>
      <c r="X20" s="14"/>
      <c r="Y20" s="14"/>
      <c r="Z20" s="14"/>
      <c r="AA20" s="14"/>
      <c r="AB20" t="s">
        <v>132</v>
      </c>
      <c r="AC20" t="s">
        <v>133</v>
      </c>
      <c r="AD20" t="s">
        <v>134</v>
      </c>
      <c r="AE20">
        <v>0</v>
      </c>
      <c r="AF20">
        <v>0</v>
      </c>
      <c r="AG20">
        <v>0</v>
      </c>
      <c r="AH20">
        <v>0</v>
      </c>
      <c r="AI20">
        <v>0</v>
      </c>
      <c r="AJ20">
        <v>0</v>
      </c>
      <c r="AK20">
        <v>0</v>
      </c>
      <c r="AL20">
        <v>1</v>
      </c>
      <c r="AM20">
        <v>0</v>
      </c>
      <c r="AN20">
        <v>0</v>
      </c>
      <c r="AO20">
        <v>0</v>
      </c>
      <c r="AP20">
        <v>3</v>
      </c>
      <c r="AQ20">
        <f t="shared" si="0"/>
        <v>4</v>
      </c>
      <c r="AR20">
        <v>1</v>
      </c>
      <c r="AS20">
        <v>0</v>
      </c>
      <c r="AT20">
        <v>1</v>
      </c>
      <c r="AU20">
        <v>0</v>
      </c>
      <c r="AV20">
        <v>0</v>
      </c>
      <c r="AW20">
        <v>0</v>
      </c>
      <c r="AX20">
        <v>1</v>
      </c>
      <c r="AY20">
        <v>0</v>
      </c>
      <c r="AZ20">
        <v>1</v>
      </c>
      <c r="BA20">
        <v>0</v>
      </c>
      <c r="BB20">
        <v>0</v>
      </c>
      <c r="BC20">
        <v>0</v>
      </c>
      <c r="BD20">
        <f t="shared" si="1"/>
        <v>4</v>
      </c>
    </row>
    <row r="21" spans="1:56" hidden="1" x14ac:dyDescent="0.25">
      <c r="A21">
        <v>325</v>
      </c>
      <c r="B21" t="s">
        <v>124</v>
      </c>
      <c r="C21" t="s">
        <v>125</v>
      </c>
      <c r="D21">
        <v>21122</v>
      </c>
      <c r="E21" t="s">
        <v>64</v>
      </c>
      <c r="F21">
        <v>10</v>
      </c>
      <c r="G21" t="s">
        <v>67</v>
      </c>
      <c r="H21">
        <v>43</v>
      </c>
      <c r="I21" t="s">
        <v>126</v>
      </c>
      <c r="J21">
        <v>237</v>
      </c>
      <c r="K21" t="s">
        <v>126</v>
      </c>
      <c r="L21">
        <v>1</v>
      </c>
      <c r="M21" t="s">
        <v>55</v>
      </c>
      <c r="N21">
        <v>11</v>
      </c>
      <c r="O21" t="s">
        <v>69</v>
      </c>
      <c r="P21">
        <v>2</v>
      </c>
      <c r="Q21" t="s">
        <v>48</v>
      </c>
      <c r="R21">
        <v>1</v>
      </c>
      <c r="S21" t="s">
        <v>63</v>
      </c>
      <c r="T21">
        <v>5</v>
      </c>
      <c r="U21" t="s">
        <v>105</v>
      </c>
      <c r="V21" t="s">
        <v>127</v>
      </c>
      <c r="W21" t="s">
        <v>128</v>
      </c>
      <c r="X21" s="14"/>
      <c r="Y21" s="14"/>
      <c r="Z21" s="14"/>
      <c r="AA21" s="14"/>
      <c r="AB21" t="s">
        <v>135</v>
      </c>
      <c r="AC21" t="s">
        <v>136</v>
      </c>
      <c r="AD21" t="s">
        <v>137</v>
      </c>
      <c r="AE21">
        <v>0</v>
      </c>
      <c r="AF21">
        <v>0</v>
      </c>
      <c r="AG21">
        <v>0</v>
      </c>
      <c r="AH21">
        <v>0</v>
      </c>
      <c r="AI21">
        <v>0</v>
      </c>
      <c r="AJ21">
        <v>0</v>
      </c>
      <c r="AK21">
        <v>0</v>
      </c>
      <c r="AL21">
        <v>1</v>
      </c>
      <c r="AM21">
        <v>0</v>
      </c>
      <c r="AN21">
        <v>1</v>
      </c>
      <c r="AO21">
        <v>0</v>
      </c>
      <c r="AP21">
        <v>0</v>
      </c>
      <c r="AQ21">
        <f t="shared" si="0"/>
        <v>2</v>
      </c>
      <c r="AR21">
        <v>0</v>
      </c>
      <c r="AS21">
        <v>0</v>
      </c>
      <c r="AT21">
        <v>0</v>
      </c>
      <c r="AU21">
        <v>0</v>
      </c>
      <c r="AV21">
        <v>0</v>
      </c>
      <c r="AW21">
        <v>0</v>
      </c>
      <c r="AX21">
        <v>0</v>
      </c>
      <c r="AY21">
        <v>1</v>
      </c>
      <c r="AZ21">
        <v>0</v>
      </c>
      <c r="BA21">
        <v>1</v>
      </c>
      <c r="BB21">
        <v>0</v>
      </c>
      <c r="BC21">
        <v>0</v>
      </c>
      <c r="BD21">
        <f t="shared" si="1"/>
        <v>2</v>
      </c>
    </row>
    <row r="22" spans="1:56" hidden="1" x14ac:dyDescent="0.25">
      <c r="A22">
        <v>325</v>
      </c>
      <c r="B22" t="s">
        <v>124</v>
      </c>
      <c r="C22" t="s">
        <v>125</v>
      </c>
      <c r="D22">
        <v>21122</v>
      </c>
      <c r="E22" t="s">
        <v>64</v>
      </c>
      <c r="F22">
        <v>10</v>
      </c>
      <c r="G22" t="s">
        <v>67</v>
      </c>
      <c r="H22">
        <v>43</v>
      </c>
      <c r="I22" t="s">
        <v>126</v>
      </c>
      <c r="J22">
        <v>237</v>
      </c>
      <c r="K22" t="s">
        <v>126</v>
      </c>
      <c r="L22">
        <v>1</v>
      </c>
      <c r="M22" t="s">
        <v>55</v>
      </c>
      <c r="N22">
        <v>11</v>
      </c>
      <c r="O22" t="s">
        <v>69</v>
      </c>
      <c r="P22">
        <v>2</v>
      </c>
      <c r="Q22" t="s">
        <v>48</v>
      </c>
      <c r="R22">
        <v>1</v>
      </c>
      <c r="S22" t="s">
        <v>63</v>
      </c>
      <c r="T22">
        <v>5</v>
      </c>
      <c r="U22" t="s">
        <v>105</v>
      </c>
      <c r="V22" t="s">
        <v>127</v>
      </c>
      <c r="W22" t="s">
        <v>128</v>
      </c>
      <c r="X22" s="14"/>
      <c r="Y22" s="14"/>
      <c r="Z22" s="14"/>
      <c r="AA22" s="14"/>
      <c r="AB22" t="s">
        <v>138</v>
      </c>
      <c r="AC22" t="s">
        <v>139</v>
      </c>
      <c r="AD22" t="s">
        <v>140</v>
      </c>
      <c r="AE22">
        <v>4000</v>
      </c>
      <c r="AF22">
        <v>4000</v>
      </c>
      <c r="AG22">
        <v>4000</v>
      </c>
      <c r="AH22">
        <v>4000</v>
      </c>
      <c r="AI22">
        <v>4000</v>
      </c>
      <c r="AJ22">
        <v>4000</v>
      </c>
      <c r="AK22">
        <v>4000</v>
      </c>
      <c r="AL22">
        <v>4000</v>
      </c>
      <c r="AM22">
        <v>3000</v>
      </c>
      <c r="AN22">
        <v>0</v>
      </c>
      <c r="AO22">
        <v>0</v>
      </c>
      <c r="AP22">
        <v>0</v>
      </c>
      <c r="AQ22">
        <f t="shared" si="0"/>
        <v>35000</v>
      </c>
      <c r="AR22">
        <v>6800</v>
      </c>
      <c r="AS22">
        <v>8800</v>
      </c>
      <c r="AT22">
        <v>6200</v>
      </c>
      <c r="AU22">
        <v>5600</v>
      </c>
      <c r="AV22">
        <v>6600</v>
      </c>
      <c r="AW22">
        <v>0</v>
      </c>
      <c r="AX22">
        <v>0</v>
      </c>
      <c r="AY22">
        <v>0</v>
      </c>
      <c r="AZ22">
        <v>0</v>
      </c>
      <c r="BA22">
        <v>350</v>
      </c>
      <c r="BB22">
        <v>0</v>
      </c>
      <c r="BC22">
        <v>0</v>
      </c>
      <c r="BD22">
        <f t="shared" si="1"/>
        <v>34350</v>
      </c>
    </row>
    <row r="23" spans="1:56" hidden="1" x14ac:dyDescent="0.25">
      <c r="A23">
        <v>325</v>
      </c>
      <c r="B23" t="s">
        <v>124</v>
      </c>
      <c r="C23" t="s">
        <v>125</v>
      </c>
      <c r="D23">
        <v>21122</v>
      </c>
      <c r="E23" t="s">
        <v>64</v>
      </c>
      <c r="F23">
        <v>10</v>
      </c>
      <c r="G23" t="s">
        <v>67</v>
      </c>
      <c r="H23">
        <v>43</v>
      </c>
      <c r="I23" t="s">
        <v>126</v>
      </c>
      <c r="J23">
        <v>237</v>
      </c>
      <c r="K23" t="s">
        <v>126</v>
      </c>
      <c r="L23">
        <v>1</v>
      </c>
      <c r="M23" t="s">
        <v>55</v>
      </c>
      <c r="N23">
        <v>11</v>
      </c>
      <c r="O23" t="s">
        <v>69</v>
      </c>
      <c r="P23">
        <v>2</v>
      </c>
      <c r="Q23" t="s">
        <v>48</v>
      </c>
      <c r="R23">
        <v>1</v>
      </c>
      <c r="S23" t="s">
        <v>63</v>
      </c>
      <c r="T23">
        <v>5</v>
      </c>
      <c r="U23" t="s">
        <v>105</v>
      </c>
      <c r="V23" t="s">
        <v>127</v>
      </c>
      <c r="W23" t="s">
        <v>128</v>
      </c>
      <c r="X23" s="14"/>
      <c r="Y23" s="14"/>
      <c r="Z23" s="14"/>
      <c r="AA23" s="14"/>
      <c r="AB23" t="s">
        <v>141</v>
      </c>
      <c r="AC23" t="s">
        <v>142</v>
      </c>
      <c r="AD23" t="s">
        <v>143</v>
      </c>
      <c r="AE23">
        <v>0</v>
      </c>
      <c r="AF23">
        <v>1</v>
      </c>
      <c r="AG23">
        <v>0</v>
      </c>
      <c r="AH23">
        <v>1</v>
      </c>
      <c r="AI23">
        <v>0</v>
      </c>
      <c r="AJ23">
        <v>1</v>
      </c>
      <c r="AK23">
        <v>0</v>
      </c>
      <c r="AL23">
        <v>0</v>
      </c>
      <c r="AM23">
        <v>1</v>
      </c>
      <c r="AN23">
        <v>0</v>
      </c>
      <c r="AO23">
        <v>0</v>
      </c>
      <c r="AP23">
        <v>0</v>
      </c>
      <c r="AQ23">
        <f t="shared" si="0"/>
        <v>4</v>
      </c>
      <c r="AR23">
        <v>0</v>
      </c>
      <c r="AS23">
        <v>1</v>
      </c>
      <c r="AT23">
        <v>0</v>
      </c>
      <c r="AU23">
        <v>1</v>
      </c>
      <c r="AV23">
        <v>0</v>
      </c>
      <c r="AW23">
        <v>1</v>
      </c>
      <c r="AX23">
        <v>0</v>
      </c>
      <c r="AY23">
        <v>1</v>
      </c>
      <c r="AZ23">
        <v>0</v>
      </c>
      <c r="BA23">
        <v>0</v>
      </c>
      <c r="BB23">
        <v>0</v>
      </c>
      <c r="BC23">
        <v>0</v>
      </c>
      <c r="BD23">
        <f t="shared" si="1"/>
        <v>4</v>
      </c>
    </row>
    <row r="24" spans="1:56" hidden="1" x14ac:dyDescent="0.25">
      <c r="A24">
        <v>326</v>
      </c>
      <c r="B24" t="s">
        <v>144</v>
      </c>
      <c r="C24" t="s">
        <v>145</v>
      </c>
      <c r="D24">
        <v>21111</v>
      </c>
      <c r="E24" t="s">
        <v>45</v>
      </c>
      <c r="F24">
        <v>10</v>
      </c>
      <c r="G24" t="s">
        <v>67</v>
      </c>
      <c r="H24">
        <v>0</v>
      </c>
      <c r="I24" t="s">
        <v>67</v>
      </c>
      <c r="J24">
        <v>230</v>
      </c>
      <c r="K24" t="s">
        <v>146</v>
      </c>
      <c r="L24">
        <v>1</v>
      </c>
      <c r="M24" t="s">
        <v>55</v>
      </c>
      <c r="N24">
        <v>15</v>
      </c>
      <c r="O24" t="s">
        <v>56</v>
      </c>
      <c r="P24">
        <v>2</v>
      </c>
      <c r="Q24" t="s">
        <v>48</v>
      </c>
      <c r="R24">
        <v>1</v>
      </c>
      <c r="S24" t="s">
        <v>63</v>
      </c>
      <c r="T24">
        <v>5</v>
      </c>
      <c r="U24" t="s">
        <v>105</v>
      </c>
      <c r="V24" t="s">
        <v>57</v>
      </c>
      <c r="W24" t="s">
        <v>58</v>
      </c>
      <c r="X24" s="14">
        <v>6760403.7999999998</v>
      </c>
      <c r="Y24" s="14">
        <v>6434203.8899999997</v>
      </c>
      <c r="Z24" s="14">
        <v>-326199.90999999997</v>
      </c>
      <c r="AA24" s="14">
        <v>682210.45</v>
      </c>
      <c r="AB24" t="s">
        <v>147</v>
      </c>
      <c r="AC24" t="s">
        <v>148</v>
      </c>
      <c r="AD24" t="s">
        <v>149</v>
      </c>
      <c r="AE24">
        <v>0</v>
      </c>
      <c r="AF24">
        <v>0</v>
      </c>
      <c r="AG24">
        <v>0</v>
      </c>
      <c r="AH24">
        <v>0</v>
      </c>
      <c r="AI24">
        <v>0</v>
      </c>
      <c r="AJ24">
        <v>1</v>
      </c>
      <c r="AK24">
        <v>3</v>
      </c>
      <c r="AL24">
        <v>1</v>
      </c>
      <c r="AM24">
        <v>0</v>
      </c>
      <c r="AN24">
        <v>0</v>
      </c>
      <c r="AO24">
        <v>2</v>
      </c>
      <c r="AP24">
        <v>1</v>
      </c>
      <c r="AQ24">
        <f t="shared" si="0"/>
        <v>8</v>
      </c>
      <c r="AR24">
        <v>0</v>
      </c>
      <c r="AS24">
        <v>0</v>
      </c>
      <c r="AT24">
        <v>0</v>
      </c>
      <c r="AU24">
        <v>0</v>
      </c>
      <c r="AV24">
        <v>0</v>
      </c>
      <c r="AW24">
        <v>1</v>
      </c>
      <c r="AX24">
        <v>3</v>
      </c>
      <c r="AY24">
        <v>0</v>
      </c>
      <c r="AZ24">
        <v>0</v>
      </c>
      <c r="BA24">
        <v>0</v>
      </c>
      <c r="BB24">
        <v>0</v>
      </c>
      <c r="BC24">
        <v>0</v>
      </c>
      <c r="BD24">
        <f t="shared" si="1"/>
        <v>4</v>
      </c>
    </row>
    <row r="25" spans="1:56" hidden="1" x14ac:dyDescent="0.25">
      <c r="A25">
        <v>326</v>
      </c>
      <c r="B25" t="s">
        <v>144</v>
      </c>
      <c r="C25" t="s">
        <v>145</v>
      </c>
      <c r="D25">
        <v>21111</v>
      </c>
      <c r="E25" t="s">
        <v>45</v>
      </c>
      <c r="F25">
        <v>10</v>
      </c>
      <c r="G25" t="s">
        <v>67</v>
      </c>
      <c r="H25">
        <v>0</v>
      </c>
      <c r="I25" t="s">
        <v>67</v>
      </c>
      <c r="J25">
        <v>230</v>
      </c>
      <c r="K25" t="s">
        <v>146</v>
      </c>
      <c r="L25">
        <v>1</v>
      </c>
      <c r="M25" t="s">
        <v>55</v>
      </c>
      <c r="N25">
        <v>15</v>
      </c>
      <c r="O25" t="s">
        <v>56</v>
      </c>
      <c r="P25">
        <v>2</v>
      </c>
      <c r="Q25" t="s">
        <v>48</v>
      </c>
      <c r="R25">
        <v>1</v>
      </c>
      <c r="S25" t="s">
        <v>63</v>
      </c>
      <c r="T25">
        <v>5</v>
      </c>
      <c r="U25" t="s">
        <v>105</v>
      </c>
      <c r="V25" t="s">
        <v>57</v>
      </c>
      <c r="W25" t="s">
        <v>58</v>
      </c>
      <c r="X25" s="14"/>
      <c r="Y25" s="14"/>
      <c r="Z25" s="14"/>
      <c r="AA25" s="14"/>
      <c r="AB25" t="s">
        <v>150</v>
      </c>
      <c r="AC25" t="s">
        <v>151</v>
      </c>
      <c r="AD25" t="s">
        <v>152</v>
      </c>
      <c r="AE25">
        <v>0</v>
      </c>
      <c r="AF25">
        <v>0</v>
      </c>
      <c r="AG25">
        <v>0</v>
      </c>
      <c r="AH25">
        <v>0</v>
      </c>
      <c r="AI25">
        <v>0</v>
      </c>
      <c r="AJ25">
        <v>0</v>
      </c>
      <c r="AK25">
        <v>0</v>
      </c>
      <c r="AL25">
        <v>1</v>
      </c>
      <c r="AM25">
        <v>1</v>
      </c>
      <c r="AN25">
        <v>0</v>
      </c>
      <c r="AO25">
        <v>0</v>
      </c>
      <c r="AP25">
        <v>1</v>
      </c>
      <c r="AQ25">
        <f t="shared" si="0"/>
        <v>3</v>
      </c>
      <c r="AR25">
        <v>0</v>
      </c>
      <c r="AS25">
        <v>0</v>
      </c>
      <c r="AT25">
        <v>0</v>
      </c>
      <c r="AU25">
        <v>0</v>
      </c>
      <c r="AV25">
        <v>0</v>
      </c>
      <c r="AW25">
        <v>0</v>
      </c>
      <c r="AX25">
        <v>0</v>
      </c>
      <c r="AY25">
        <v>0</v>
      </c>
      <c r="AZ25">
        <v>0</v>
      </c>
      <c r="BA25">
        <v>0</v>
      </c>
      <c r="BB25">
        <v>0</v>
      </c>
      <c r="BC25">
        <v>0</v>
      </c>
      <c r="BD25">
        <f t="shared" si="1"/>
        <v>0</v>
      </c>
    </row>
    <row r="26" spans="1:56" hidden="1" x14ac:dyDescent="0.25">
      <c r="A26">
        <v>326</v>
      </c>
      <c r="B26" t="s">
        <v>144</v>
      </c>
      <c r="C26" t="s">
        <v>145</v>
      </c>
      <c r="D26">
        <v>21111</v>
      </c>
      <c r="E26" t="s">
        <v>45</v>
      </c>
      <c r="F26">
        <v>10</v>
      </c>
      <c r="G26" t="s">
        <v>67</v>
      </c>
      <c r="H26">
        <v>0</v>
      </c>
      <c r="I26" t="s">
        <v>67</v>
      </c>
      <c r="J26">
        <v>230</v>
      </c>
      <c r="K26" t="s">
        <v>146</v>
      </c>
      <c r="L26">
        <v>1</v>
      </c>
      <c r="M26" t="s">
        <v>55</v>
      </c>
      <c r="N26">
        <v>15</v>
      </c>
      <c r="O26" t="s">
        <v>56</v>
      </c>
      <c r="P26">
        <v>2</v>
      </c>
      <c r="Q26" t="s">
        <v>48</v>
      </c>
      <c r="R26">
        <v>1</v>
      </c>
      <c r="S26" t="s">
        <v>63</v>
      </c>
      <c r="T26">
        <v>5</v>
      </c>
      <c r="U26" t="s">
        <v>105</v>
      </c>
      <c r="V26" t="s">
        <v>57</v>
      </c>
      <c r="W26" t="s">
        <v>58</v>
      </c>
      <c r="X26" s="14"/>
      <c r="Y26" s="14"/>
      <c r="Z26" s="14"/>
      <c r="AA26" s="14"/>
      <c r="AB26" t="s">
        <v>153</v>
      </c>
      <c r="AC26" t="s">
        <v>154</v>
      </c>
      <c r="AD26" t="s">
        <v>155</v>
      </c>
      <c r="AE26">
        <v>0</v>
      </c>
      <c r="AF26">
        <v>0</v>
      </c>
      <c r="AG26">
        <v>0</v>
      </c>
      <c r="AH26">
        <v>0</v>
      </c>
      <c r="AI26">
        <v>0</v>
      </c>
      <c r="AJ26">
        <v>1</v>
      </c>
      <c r="AK26">
        <v>4</v>
      </c>
      <c r="AL26">
        <v>11</v>
      </c>
      <c r="AM26">
        <v>3</v>
      </c>
      <c r="AN26">
        <v>2</v>
      </c>
      <c r="AO26">
        <v>5</v>
      </c>
      <c r="AP26">
        <v>2</v>
      </c>
      <c r="AQ26">
        <f t="shared" si="0"/>
        <v>28</v>
      </c>
      <c r="AR26">
        <v>0</v>
      </c>
      <c r="AS26">
        <v>0</v>
      </c>
      <c r="AT26">
        <v>0</v>
      </c>
      <c r="AU26">
        <v>0</v>
      </c>
      <c r="AV26">
        <v>0</v>
      </c>
      <c r="AW26">
        <v>1</v>
      </c>
      <c r="AX26">
        <v>4</v>
      </c>
      <c r="AY26">
        <v>11</v>
      </c>
      <c r="AZ26">
        <v>1</v>
      </c>
      <c r="BA26">
        <v>3</v>
      </c>
      <c r="BB26">
        <v>0</v>
      </c>
      <c r="BC26">
        <v>0</v>
      </c>
      <c r="BD26">
        <f t="shared" si="1"/>
        <v>20</v>
      </c>
    </row>
    <row r="27" spans="1:56" hidden="1" x14ac:dyDescent="0.25">
      <c r="A27">
        <v>327</v>
      </c>
      <c r="B27" t="s">
        <v>156</v>
      </c>
      <c r="C27" t="s">
        <v>157</v>
      </c>
      <c r="D27">
        <v>21111</v>
      </c>
      <c r="E27" t="s">
        <v>45</v>
      </c>
      <c r="F27">
        <v>10</v>
      </c>
      <c r="G27" t="s">
        <v>67</v>
      </c>
      <c r="H27">
        <v>0</v>
      </c>
      <c r="I27" t="s">
        <v>67</v>
      </c>
      <c r="J27">
        <v>232</v>
      </c>
      <c r="K27" t="s">
        <v>158</v>
      </c>
      <c r="L27">
        <v>1</v>
      </c>
      <c r="M27" t="s">
        <v>55</v>
      </c>
      <c r="N27">
        <v>15</v>
      </c>
      <c r="O27" t="s">
        <v>56</v>
      </c>
      <c r="P27">
        <v>2</v>
      </c>
      <c r="Q27" t="s">
        <v>48</v>
      </c>
      <c r="R27">
        <v>1</v>
      </c>
      <c r="S27" t="s">
        <v>63</v>
      </c>
      <c r="T27">
        <v>6</v>
      </c>
      <c r="U27" t="s">
        <v>89</v>
      </c>
      <c r="V27" t="s">
        <v>57</v>
      </c>
      <c r="W27" t="s">
        <v>58</v>
      </c>
      <c r="X27" s="14">
        <v>15167834.470000001</v>
      </c>
      <c r="Y27" s="14">
        <v>19158755.539999999</v>
      </c>
      <c r="Z27" s="14">
        <v>3990921.07</v>
      </c>
      <c r="AA27" s="14">
        <v>11106363.34</v>
      </c>
      <c r="AB27" t="s">
        <v>159</v>
      </c>
      <c r="AC27" t="s">
        <v>160</v>
      </c>
      <c r="AD27" t="s">
        <v>161</v>
      </c>
      <c r="AE27">
        <v>0</v>
      </c>
      <c r="AF27">
        <v>5</v>
      </c>
      <c r="AG27">
        <v>4</v>
      </c>
      <c r="AH27">
        <v>5</v>
      </c>
      <c r="AI27">
        <v>1</v>
      </c>
      <c r="AJ27">
        <v>1</v>
      </c>
      <c r="AK27">
        <v>1</v>
      </c>
      <c r="AL27">
        <v>2</v>
      </c>
      <c r="AM27">
        <v>5</v>
      </c>
      <c r="AN27">
        <v>3</v>
      </c>
      <c r="AO27">
        <v>3</v>
      </c>
      <c r="AP27">
        <v>0</v>
      </c>
      <c r="AQ27">
        <f t="shared" si="0"/>
        <v>30</v>
      </c>
      <c r="AR27">
        <v>0</v>
      </c>
      <c r="AS27">
        <v>0</v>
      </c>
      <c r="AT27">
        <v>1</v>
      </c>
      <c r="AU27">
        <v>3</v>
      </c>
      <c r="AV27">
        <v>7</v>
      </c>
      <c r="AW27">
        <v>1</v>
      </c>
      <c r="AX27">
        <v>0</v>
      </c>
      <c r="AY27">
        <v>0</v>
      </c>
      <c r="AZ27">
        <v>16</v>
      </c>
      <c r="BA27">
        <v>0</v>
      </c>
      <c r="BB27">
        <v>0</v>
      </c>
      <c r="BC27">
        <v>0</v>
      </c>
      <c r="BD27">
        <f t="shared" si="1"/>
        <v>28</v>
      </c>
    </row>
    <row r="28" spans="1:56" hidden="1" x14ac:dyDescent="0.25">
      <c r="A28">
        <v>327</v>
      </c>
      <c r="B28" t="s">
        <v>156</v>
      </c>
      <c r="C28" t="s">
        <v>157</v>
      </c>
      <c r="D28">
        <v>21111</v>
      </c>
      <c r="E28" t="s">
        <v>45</v>
      </c>
      <c r="F28">
        <v>10</v>
      </c>
      <c r="G28" t="s">
        <v>67</v>
      </c>
      <c r="H28">
        <v>0</v>
      </c>
      <c r="I28" t="s">
        <v>67</v>
      </c>
      <c r="J28">
        <v>232</v>
      </c>
      <c r="K28" t="s">
        <v>158</v>
      </c>
      <c r="L28">
        <v>1</v>
      </c>
      <c r="M28" t="s">
        <v>55</v>
      </c>
      <c r="N28">
        <v>15</v>
      </c>
      <c r="O28" t="s">
        <v>56</v>
      </c>
      <c r="P28">
        <v>2</v>
      </c>
      <c r="Q28" t="s">
        <v>48</v>
      </c>
      <c r="R28">
        <v>1</v>
      </c>
      <c r="S28" t="s">
        <v>63</v>
      </c>
      <c r="T28">
        <v>6</v>
      </c>
      <c r="U28" t="s">
        <v>89</v>
      </c>
      <c r="V28" t="s">
        <v>57</v>
      </c>
      <c r="W28" t="s">
        <v>58</v>
      </c>
      <c r="X28" s="14"/>
      <c r="Y28" s="14"/>
      <c r="Z28" s="14"/>
      <c r="AA28" s="14"/>
      <c r="AB28" t="s">
        <v>162</v>
      </c>
      <c r="AC28" t="s">
        <v>163</v>
      </c>
      <c r="AD28" t="s">
        <v>62</v>
      </c>
      <c r="AE28">
        <v>0</v>
      </c>
      <c r="AF28">
        <v>0</v>
      </c>
      <c r="AG28">
        <v>10</v>
      </c>
      <c r="AH28">
        <v>9</v>
      </c>
      <c r="AI28">
        <v>10</v>
      </c>
      <c r="AJ28">
        <v>9</v>
      </c>
      <c r="AK28">
        <v>10</v>
      </c>
      <c r="AL28">
        <v>8</v>
      </c>
      <c r="AM28">
        <v>9</v>
      </c>
      <c r="AN28">
        <v>10</v>
      </c>
      <c r="AO28">
        <v>15</v>
      </c>
      <c r="AP28">
        <v>15</v>
      </c>
      <c r="AQ28">
        <f t="shared" si="0"/>
        <v>105</v>
      </c>
      <c r="AR28">
        <v>0</v>
      </c>
      <c r="AS28">
        <v>0</v>
      </c>
      <c r="AT28">
        <v>13</v>
      </c>
      <c r="AU28">
        <v>5</v>
      </c>
      <c r="AV28">
        <v>11</v>
      </c>
      <c r="AW28">
        <v>8</v>
      </c>
      <c r="AX28">
        <v>0</v>
      </c>
      <c r="AY28">
        <v>0</v>
      </c>
      <c r="AZ28">
        <v>6</v>
      </c>
      <c r="BA28">
        <v>0</v>
      </c>
      <c r="BB28">
        <v>0</v>
      </c>
      <c r="BC28">
        <v>0</v>
      </c>
      <c r="BD28">
        <f t="shared" si="1"/>
        <v>43</v>
      </c>
    </row>
    <row r="29" spans="1:56" hidden="1" x14ac:dyDescent="0.25">
      <c r="A29">
        <v>327</v>
      </c>
      <c r="B29" t="s">
        <v>156</v>
      </c>
      <c r="C29" t="s">
        <v>157</v>
      </c>
      <c r="D29">
        <v>21111</v>
      </c>
      <c r="E29" t="s">
        <v>45</v>
      </c>
      <c r="F29">
        <v>10</v>
      </c>
      <c r="G29" t="s">
        <v>67</v>
      </c>
      <c r="H29">
        <v>0</v>
      </c>
      <c r="I29" t="s">
        <v>67</v>
      </c>
      <c r="J29">
        <v>232</v>
      </c>
      <c r="K29" t="s">
        <v>158</v>
      </c>
      <c r="L29">
        <v>1</v>
      </c>
      <c r="M29" t="s">
        <v>55</v>
      </c>
      <c r="N29">
        <v>15</v>
      </c>
      <c r="O29" t="s">
        <v>56</v>
      </c>
      <c r="P29">
        <v>2</v>
      </c>
      <c r="Q29" t="s">
        <v>48</v>
      </c>
      <c r="R29">
        <v>1</v>
      </c>
      <c r="S29" t="s">
        <v>63</v>
      </c>
      <c r="T29">
        <v>6</v>
      </c>
      <c r="U29" t="s">
        <v>89</v>
      </c>
      <c r="V29" t="s">
        <v>57</v>
      </c>
      <c r="W29" t="s">
        <v>58</v>
      </c>
      <c r="X29" s="14"/>
      <c r="Y29" s="14"/>
      <c r="Z29" s="14"/>
      <c r="AA29" s="14"/>
      <c r="AB29" t="s">
        <v>164</v>
      </c>
      <c r="AC29" t="s">
        <v>165</v>
      </c>
      <c r="AD29" t="s">
        <v>166</v>
      </c>
      <c r="AE29">
        <v>0</v>
      </c>
      <c r="AF29">
        <v>5</v>
      </c>
      <c r="AG29">
        <v>4</v>
      </c>
      <c r="AH29">
        <v>4</v>
      </c>
      <c r="AI29">
        <v>2</v>
      </c>
      <c r="AJ29">
        <v>1</v>
      </c>
      <c r="AK29">
        <v>1</v>
      </c>
      <c r="AL29">
        <v>5</v>
      </c>
      <c r="AM29">
        <v>3</v>
      </c>
      <c r="AN29">
        <v>3</v>
      </c>
      <c r="AO29">
        <v>2</v>
      </c>
      <c r="AP29">
        <v>0</v>
      </c>
      <c r="AQ29">
        <f t="shared" si="0"/>
        <v>30</v>
      </c>
      <c r="AR29">
        <v>0</v>
      </c>
      <c r="AS29">
        <v>0</v>
      </c>
      <c r="AT29">
        <v>2</v>
      </c>
      <c r="AU29">
        <v>4</v>
      </c>
      <c r="AV29">
        <v>6</v>
      </c>
      <c r="AW29">
        <v>10</v>
      </c>
      <c r="AX29">
        <v>0</v>
      </c>
      <c r="AY29">
        <v>0</v>
      </c>
      <c r="AZ29">
        <v>5</v>
      </c>
      <c r="BA29">
        <v>0</v>
      </c>
      <c r="BB29">
        <v>0</v>
      </c>
      <c r="BC29">
        <v>0</v>
      </c>
      <c r="BD29">
        <f t="shared" si="1"/>
        <v>27</v>
      </c>
    </row>
    <row r="30" spans="1:56" hidden="1" x14ac:dyDescent="0.25">
      <c r="A30">
        <v>328</v>
      </c>
      <c r="B30" t="s">
        <v>167</v>
      </c>
      <c r="C30" t="s">
        <v>168</v>
      </c>
      <c r="D30">
        <v>21111</v>
      </c>
      <c r="E30" t="s">
        <v>45</v>
      </c>
      <c r="F30">
        <v>10</v>
      </c>
      <c r="G30" t="s">
        <v>67</v>
      </c>
      <c r="H30">
        <v>0</v>
      </c>
      <c r="I30" t="s">
        <v>67</v>
      </c>
      <c r="J30">
        <v>226</v>
      </c>
      <c r="K30" t="s">
        <v>169</v>
      </c>
      <c r="L30">
        <v>1</v>
      </c>
      <c r="M30" t="s">
        <v>55</v>
      </c>
      <c r="N30">
        <v>11</v>
      </c>
      <c r="O30" t="s">
        <v>69</v>
      </c>
      <c r="P30">
        <v>2</v>
      </c>
      <c r="Q30" t="s">
        <v>48</v>
      </c>
      <c r="R30">
        <v>1</v>
      </c>
      <c r="S30" t="s">
        <v>63</v>
      </c>
      <c r="T30">
        <v>6</v>
      </c>
      <c r="U30" t="s">
        <v>89</v>
      </c>
      <c r="V30" t="s">
        <v>57</v>
      </c>
      <c r="W30" t="s">
        <v>58</v>
      </c>
      <c r="X30" s="14">
        <v>7772370.1500000004</v>
      </c>
      <c r="Y30" s="14">
        <v>7751374.71</v>
      </c>
      <c r="Z30" s="14">
        <v>-20995.439999999999</v>
      </c>
      <c r="AA30" s="14">
        <v>6306473.46</v>
      </c>
      <c r="AB30" t="s">
        <v>170</v>
      </c>
      <c r="AC30" t="s">
        <v>171</v>
      </c>
      <c r="AD30" t="s">
        <v>172</v>
      </c>
      <c r="AE30">
        <v>0</v>
      </c>
      <c r="AF30">
        <v>0</v>
      </c>
      <c r="AG30">
        <v>4</v>
      </c>
      <c r="AH30">
        <v>0</v>
      </c>
      <c r="AI30">
        <v>0</v>
      </c>
      <c r="AJ30">
        <v>0</v>
      </c>
      <c r="AK30">
        <v>0</v>
      </c>
      <c r="AL30">
        <v>4</v>
      </c>
      <c r="AM30">
        <v>5</v>
      </c>
      <c r="AN30">
        <v>1</v>
      </c>
      <c r="AO30">
        <v>1</v>
      </c>
      <c r="AP30">
        <v>1</v>
      </c>
      <c r="AQ30">
        <f t="shared" si="0"/>
        <v>16</v>
      </c>
      <c r="AR30">
        <v>0</v>
      </c>
      <c r="AS30">
        <v>0</v>
      </c>
      <c r="AT30">
        <v>4</v>
      </c>
      <c r="AU30">
        <v>0</v>
      </c>
      <c r="AV30">
        <v>0</v>
      </c>
      <c r="AW30">
        <v>0</v>
      </c>
      <c r="AX30">
        <v>0</v>
      </c>
      <c r="AY30">
        <v>4</v>
      </c>
      <c r="AZ30">
        <v>5</v>
      </c>
      <c r="BA30">
        <v>1</v>
      </c>
      <c r="BB30">
        <v>0</v>
      </c>
      <c r="BC30">
        <v>0</v>
      </c>
      <c r="BD30">
        <f t="shared" si="1"/>
        <v>14</v>
      </c>
    </row>
    <row r="31" spans="1:56" hidden="1" x14ac:dyDescent="0.25">
      <c r="A31">
        <v>328</v>
      </c>
      <c r="B31" t="s">
        <v>167</v>
      </c>
      <c r="C31" t="s">
        <v>168</v>
      </c>
      <c r="D31">
        <v>21111</v>
      </c>
      <c r="E31" t="s">
        <v>45</v>
      </c>
      <c r="F31">
        <v>10</v>
      </c>
      <c r="G31" t="s">
        <v>67</v>
      </c>
      <c r="H31">
        <v>0</v>
      </c>
      <c r="I31" t="s">
        <v>67</v>
      </c>
      <c r="J31">
        <v>226</v>
      </c>
      <c r="K31" t="s">
        <v>169</v>
      </c>
      <c r="L31">
        <v>1</v>
      </c>
      <c r="M31" t="s">
        <v>55</v>
      </c>
      <c r="N31">
        <v>11</v>
      </c>
      <c r="O31" t="s">
        <v>69</v>
      </c>
      <c r="P31">
        <v>2</v>
      </c>
      <c r="Q31" t="s">
        <v>48</v>
      </c>
      <c r="R31">
        <v>1</v>
      </c>
      <c r="S31" t="s">
        <v>63</v>
      </c>
      <c r="T31">
        <v>6</v>
      </c>
      <c r="U31" t="s">
        <v>89</v>
      </c>
      <c r="V31" t="s">
        <v>57</v>
      </c>
      <c r="W31" t="s">
        <v>58</v>
      </c>
      <c r="X31" s="14"/>
      <c r="Y31" s="14"/>
      <c r="Z31" s="14"/>
      <c r="AA31" s="14"/>
      <c r="AB31" t="s">
        <v>173</v>
      </c>
      <c r="AC31" t="s">
        <v>174</v>
      </c>
      <c r="AD31" t="s">
        <v>175</v>
      </c>
      <c r="AE31">
        <v>0</v>
      </c>
      <c r="AF31">
        <v>0</v>
      </c>
      <c r="AG31">
        <v>0</v>
      </c>
      <c r="AH31">
        <v>0</v>
      </c>
      <c r="AI31">
        <v>0</v>
      </c>
      <c r="AJ31">
        <v>1</v>
      </c>
      <c r="AK31">
        <v>0</v>
      </c>
      <c r="AL31">
        <v>0</v>
      </c>
      <c r="AM31">
        <v>0</v>
      </c>
      <c r="AN31">
        <v>0</v>
      </c>
      <c r="AO31">
        <v>0</v>
      </c>
      <c r="AP31">
        <v>0</v>
      </c>
      <c r="AQ31">
        <f t="shared" si="0"/>
        <v>1</v>
      </c>
      <c r="AR31">
        <v>0</v>
      </c>
      <c r="AS31">
        <v>0</v>
      </c>
      <c r="AT31">
        <v>0</v>
      </c>
      <c r="AU31">
        <v>0</v>
      </c>
      <c r="AV31">
        <v>0</v>
      </c>
      <c r="AW31">
        <v>1</v>
      </c>
      <c r="AX31">
        <v>0</v>
      </c>
      <c r="AY31">
        <v>0</v>
      </c>
      <c r="AZ31">
        <v>0</v>
      </c>
      <c r="BA31">
        <v>0</v>
      </c>
      <c r="BB31">
        <v>0</v>
      </c>
      <c r="BC31">
        <v>0</v>
      </c>
      <c r="BD31">
        <f t="shared" si="1"/>
        <v>1</v>
      </c>
    </row>
    <row r="32" spans="1:56" hidden="1" x14ac:dyDescent="0.25">
      <c r="A32">
        <v>328</v>
      </c>
      <c r="B32" t="s">
        <v>167</v>
      </c>
      <c r="C32" t="s">
        <v>168</v>
      </c>
      <c r="D32">
        <v>21111</v>
      </c>
      <c r="E32" t="s">
        <v>45</v>
      </c>
      <c r="F32">
        <v>10</v>
      </c>
      <c r="G32" t="s">
        <v>67</v>
      </c>
      <c r="H32">
        <v>0</v>
      </c>
      <c r="I32" t="s">
        <v>67</v>
      </c>
      <c r="J32">
        <v>226</v>
      </c>
      <c r="K32" t="s">
        <v>169</v>
      </c>
      <c r="L32">
        <v>1</v>
      </c>
      <c r="M32" t="s">
        <v>55</v>
      </c>
      <c r="N32">
        <v>11</v>
      </c>
      <c r="O32" t="s">
        <v>69</v>
      </c>
      <c r="P32">
        <v>2</v>
      </c>
      <c r="Q32" t="s">
        <v>48</v>
      </c>
      <c r="R32">
        <v>1</v>
      </c>
      <c r="S32" t="s">
        <v>63</v>
      </c>
      <c r="T32">
        <v>6</v>
      </c>
      <c r="U32" t="s">
        <v>89</v>
      </c>
      <c r="V32" t="s">
        <v>57</v>
      </c>
      <c r="W32" t="s">
        <v>58</v>
      </c>
      <c r="X32" s="14"/>
      <c r="Y32" s="14"/>
      <c r="Z32" s="14"/>
      <c r="AA32" s="14"/>
      <c r="AB32" t="s">
        <v>176</v>
      </c>
      <c r="AC32" t="s">
        <v>177</v>
      </c>
      <c r="AD32" t="s">
        <v>178</v>
      </c>
      <c r="AE32">
        <v>51</v>
      </c>
      <c r="AF32">
        <v>89</v>
      </c>
      <c r="AG32">
        <v>50</v>
      </c>
      <c r="AH32">
        <v>57</v>
      </c>
      <c r="AI32">
        <v>59</v>
      </c>
      <c r="AJ32">
        <v>68</v>
      </c>
      <c r="AK32">
        <v>20</v>
      </c>
      <c r="AL32">
        <v>27</v>
      </c>
      <c r="AM32">
        <v>30</v>
      </c>
      <c r="AN32">
        <v>30</v>
      </c>
      <c r="AO32">
        <v>30</v>
      </c>
      <c r="AP32">
        <v>20</v>
      </c>
      <c r="AQ32">
        <f t="shared" si="0"/>
        <v>531</v>
      </c>
      <c r="AR32">
        <v>51</v>
      </c>
      <c r="AS32">
        <v>89</v>
      </c>
      <c r="AT32">
        <v>50</v>
      </c>
      <c r="AU32">
        <v>57</v>
      </c>
      <c r="AV32">
        <v>59</v>
      </c>
      <c r="AW32">
        <v>68</v>
      </c>
      <c r="AX32">
        <v>20</v>
      </c>
      <c r="AY32">
        <v>27</v>
      </c>
      <c r="AZ32">
        <v>30</v>
      </c>
      <c r="BA32">
        <v>30</v>
      </c>
      <c r="BB32">
        <v>0</v>
      </c>
      <c r="BC32">
        <v>0</v>
      </c>
      <c r="BD32">
        <f t="shared" si="1"/>
        <v>481</v>
      </c>
    </row>
    <row r="33" spans="1:56" hidden="1" x14ac:dyDescent="0.25">
      <c r="A33">
        <v>329</v>
      </c>
      <c r="B33" t="s">
        <v>179</v>
      </c>
      <c r="C33" t="s">
        <v>180</v>
      </c>
      <c r="D33">
        <v>21111</v>
      </c>
      <c r="E33" t="s">
        <v>45</v>
      </c>
      <c r="F33">
        <v>10</v>
      </c>
      <c r="G33" t="s">
        <v>67</v>
      </c>
      <c r="H33">
        <v>0</v>
      </c>
      <c r="I33" t="s">
        <v>67</v>
      </c>
      <c r="J33">
        <v>227</v>
      </c>
      <c r="K33" t="s">
        <v>181</v>
      </c>
      <c r="L33">
        <v>1</v>
      </c>
      <c r="M33" t="s">
        <v>55</v>
      </c>
      <c r="N33">
        <v>12</v>
      </c>
      <c r="O33" t="s">
        <v>61</v>
      </c>
      <c r="P33">
        <v>2</v>
      </c>
      <c r="Q33" t="s">
        <v>48</v>
      </c>
      <c r="R33">
        <v>1</v>
      </c>
      <c r="S33" t="s">
        <v>63</v>
      </c>
      <c r="T33">
        <v>6</v>
      </c>
      <c r="U33" t="s">
        <v>89</v>
      </c>
      <c r="V33" t="s">
        <v>57</v>
      </c>
      <c r="W33" t="s">
        <v>58</v>
      </c>
      <c r="X33" s="14">
        <v>26726538.539999999</v>
      </c>
      <c r="Y33" s="14">
        <v>30163707.649999999</v>
      </c>
      <c r="Z33" s="14">
        <v>3437169.11</v>
      </c>
      <c r="AA33" s="14">
        <v>19041897.949999999</v>
      </c>
      <c r="AB33" t="s">
        <v>182</v>
      </c>
      <c r="AC33" t="s">
        <v>183</v>
      </c>
      <c r="AD33" t="s">
        <v>184</v>
      </c>
      <c r="AE33">
        <v>0</v>
      </c>
      <c r="AF33">
        <v>0</v>
      </c>
      <c r="AG33">
        <v>0</v>
      </c>
      <c r="AH33">
        <v>0</v>
      </c>
      <c r="AI33">
        <v>0</v>
      </c>
      <c r="AJ33">
        <v>5</v>
      </c>
      <c r="AK33">
        <v>0</v>
      </c>
      <c r="AL33">
        <v>2</v>
      </c>
      <c r="AM33">
        <v>2</v>
      </c>
      <c r="AN33">
        <v>1</v>
      </c>
      <c r="AO33">
        <v>0</v>
      </c>
      <c r="AP33">
        <v>1</v>
      </c>
      <c r="AQ33">
        <f t="shared" si="0"/>
        <v>11</v>
      </c>
      <c r="AR33">
        <v>0</v>
      </c>
      <c r="AS33">
        <v>0</v>
      </c>
      <c r="AT33">
        <v>0</v>
      </c>
      <c r="AU33">
        <v>0</v>
      </c>
      <c r="AV33">
        <v>3</v>
      </c>
      <c r="AW33">
        <v>3</v>
      </c>
      <c r="AX33">
        <v>3</v>
      </c>
      <c r="AY33">
        <v>2</v>
      </c>
      <c r="AZ33">
        <v>0</v>
      </c>
      <c r="BA33">
        <v>0</v>
      </c>
      <c r="BB33">
        <v>0</v>
      </c>
      <c r="BC33">
        <v>0</v>
      </c>
      <c r="BD33">
        <f t="shared" si="1"/>
        <v>11</v>
      </c>
    </row>
    <row r="34" spans="1:56" hidden="1" x14ac:dyDescent="0.25">
      <c r="A34">
        <v>329</v>
      </c>
      <c r="B34" t="s">
        <v>179</v>
      </c>
      <c r="C34" t="s">
        <v>180</v>
      </c>
      <c r="D34">
        <v>21111</v>
      </c>
      <c r="E34" t="s">
        <v>45</v>
      </c>
      <c r="F34">
        <v>10</v>
      </c>
      <c r="G34" t="s">
        <v>67</v>
      </c>
      <c r="H34">
        <v>0</v>
      </c>
      <c r="I34" t="s">
        <v>67</v>
      </c>
      <c r="J34">
        <v>227</v>
      </c>
      <c r="K34" t="s">
        <v>181</v>
      </c>
      <c r="L34">
        <v>1</v>
      </c>
      <c r="M34" t="s">
        <v>55</v>
      </c>
      <c r="N34">
        <v>12</v>
      </c>
      <c r="O34" t="s">
        <v>61</v>
      </c>
      <c r="P34">
        <v>2</v>
      </c>
      <c r="Q34" t="s">
        <v>48</v>
      </c>
      <c r="R34">
        <v>1</v>
      </c>
      <c r="S34" t="s">
        <v>63</v>
      </c>
      <c r="T34">
        <v>6</v>
      </c>
      <c r="U34" t="s">
        <v>89</v>
      </c>
      <c r="V34" t="s">
        <v>57</v>
      </c>
      <c r="W34" t="s">
        <v>58</v>
      </c>
      <c r="X34" s="14"/>
      <c r="Y34" s="14"/>
      <c r="Z34" s="14"/>
      <c r="AA34" s="14"/>
      <c r="AB34" t="s">
        <v>185</v>
      </c>
      <c r="AC34" t="s">
        <v>186</v>
      </c>
      <c r="AD34" t="s">
        <v>187</v>
      </c>
      <c r="AE34">
        <v>0</v>
      </c>
      <c r="AF34">
        <v>0</v>
      </c>
      <c r="AG34">
        <v>0</v>
      </c>
      <c r="AH34">
        <v>0</v>
      </c>
      <c r="AI34">
        <v>0</v>
      </c>
      <c r="AJ34">
        <v>1</v>
      </c>
      <c r="AK34">
        <v>0</v>
      </c>
      <c r="AL34">
        <v>0</v>
      </c>
      <c r="AM34">
        <v>0</v>
      </c>
      <c r="AN34">
        <v>1</v>
      </c>
      <c r="AO34">
        <v>0</v>
      </c>
      <c r="AP34">
        <v>0</v>
      </c>
      <c r="AQ34">
        <f t="shared" si="0"/>
        <v>2</v>
      </c>
      <c r="AR34">
        <v>0</v>
      </c>
      <c r="AS34">
        <v>0</v>
      </c>
      <c r="AT34">
        <v>0</v>
      </c>
      <c r="AU34">
        <v>0</v>
      </c>
      <c r="AV34">
        <v>0</v>
      </c>
      <c r="AW34">
        <v>1</v>
      </c>
      <c r="AX34">
        <v>0</v>
      </c>
      <c r="AY34">
        <v>0</v>
      </c>
      <c r="AZ34">
        <v>0</v>
      </c>
      <c r="BA34">
        <v>1</v>
      </c>
      <c r="BB34">
        <v>0</v>
      </c>
      <c r="BC34">
        <v>0</v>
      </c>
      <c r="BD34">
        <f t="shared" si="1"/>
        <v>2</v>
      </c>
    </row>
    <row r="35" spans="1:56" hidden="1" x14ac:dyDescent="0.25">
      <c r="A35">
        <v>329</v>
      </c>
      <c r="B35" t="s">
        <v>179</v>
      </c>
      <c r="C35" t="s">
        <v>180</v>
      </c>
      <c r="D35">
        <v>21111</v>
      </c>
      <c r="E35" t="s">
        <v>45</v>
      </c>
      <c r="F35">
        <v>10</v>
      </c>
      <c r="G35" t="s">
        <v>67</v>
      </c>
      <c r="H35">
        <v>0</v>
      </c>
      <c r="I35" t="s">
        <v>67</v>
      </c>
      <c r="J35">
        <v>227</v>
      </c>
      <c r="K35" t="s">
        <v>181</v>
      </c>
      <c r="L35">
        <v>1</v>
      </c>
      <c r="M35" t="s">
        <v>55</v>
      </c>
      <c r="N35">
        <v>12</v>
      </c>
      <c r="O35" t="s">
        <v>61</v>
      </c>
      <c r="P35">
        <v>2</v>
      </c>
      <c r="Q35" t="s">
        <v>48</v>
      </c>
      <c r="R35">
        <v>1</v>
      </c>
      <c r="S35" t="s">
        <v>63</v>
      </c>
      <c r="T35">
        <v>6</v>
      </c>
      <c r="U35" t="s">
        <v>89</v>
      </c>
      <c r="V35" t="s">
        <v>57</v>
      </c>
      <c r="W35" t="s">
        <v>58</v>
      </c>
      <c r="X35" s="14"/>
      <c r="Y35" s="14"/>
      <c r="Z35" s="14"/>
      <c r="AA35" s="14"/>
      <c r="AB35" t="s">
        <v>188</v>
      </c>
      <c r="AC35" t="s">
        <v>189</v>
      </c>
      <c r="AD35" t="s">
        <v>190</v>
      </c>
      <c r="AE35">
        <v>0</v>
      </c>
      <c r="AF35">
        <v>0</v>
      </c>
      <c r="AG35">
        <v>0</v>
      </c>
      <c r="AH35">
        <v>0</v>
      </c>
      <c r="AI35">
        <v>0</v>
      </c>
      <c r="AJ35">
        <v>2</v>
      </c>
      <c r="AK35">
        <v>0</v>
      </c>
      <c r="AL35">
        <v>0</v>
      </c>
      <c r="AM35">
        <v>2</v>
      </c>
      <c r="AN35">
        <v>0</v>
      </c>
      <c r="AO35">
        <v>0</v>
      </c>
      <c r="AP35">
        <v>0</v>
      </c>
      <c r="AQ35">
        <f t="shared" si="0"/>
        <v>4</v>
      </c>
      <c r="AR35">
        <v>0</v>
      </c>
      <c r="AS35">
        <v>0</v>
      </c>
      <c r="AT35">
        <v>0</v>
      </c>
      <c r="AU35">
        <v>0</v>
      </c>
      <c r="AV35">
        <v>0</v>
      </c>
      <c r="AW35">
        <v>2</v>
      </c>
      <c r="AX35">
        <v>0</v>
      </c>
      <c r="AY35">
        <v>0</v>
      </c>
      <c r="AZ35">
        <v>2</v>
      </c>
      <c r="BA35">
        <v>0</v>
      </c>
      <c r="BB35">
        <v>0</v>
      </c>
      <c r="BC35">
        <v>0</v>
      </c>
      <c r="BD35">
        <f t="shared" si="1"/>
        <v>4</v>
      </c>
    </row>
    <row r="36" spans="1:56" hidden="1" x14ac:dyDescent="0.25">
      <c r="A36">
        <v>330</v>
      </c>
      <c r="B36" t="s">
        <v>191</v>
      </c>
      <c r="C36" t="s">
        <v>192</v>
      </c>
      <c r="D36">
        <v>21111</v>
      </c>
      <c r="E36" t="s">
        <v>45</v>
      </c>
      <c r="F36">
        <v>10</v>
      </c>
      <c r="G36" t="s">
        <v>67</v>
      </c>
      <c r="H36">
        <v>0</v>
      </c>
      <c r="I36" t="s">
        <v>67</v>
      </c>
      <c r="J36">
        <v>231</v>
      </c>
      <c r="K36" t="s">
        <v>193</v>
      </c>
      <c r="L36">
        <v>1</v>
      </c>
      <c r="M36" t="s">
        <v>55</v>
      </c>
      <c r="N36">
        <v>12</v>
      </c>
      <c r="O36" t="s">
        <v>61</v>
      </c>
      <c r="P36">
        <v>2</v>
      </c>
      <c r="Q36" t="s">
        <v>48</v>
      </c>
      <c r="R36">
        <v>1</v>
      </c>
      <c r="S36" t="s">
        <v>63</v>
      </c>
      <c r="T36">
        <v>5</v>
      </c>
      <c r="U36" t="s">
        <v>105</v>
      </c>
      <c r="V36" t="s">
        <v>57</v>
      </c>
      <c r="W36" t="s">
        <v>58</v>
      </c>
      <c r="X36" s="14">
        <v>49351367.640000001</v>
      </c>
      <c r="Y36" s="14">
        <v>109075924.03</v>
      </c>
      <c r="Z36" s="14">
        <v>59724556.390000001</v>
      </c>
      <c r="AA36" s="14">
        <v>77468442.560000002</v>
      </c>
      <c r="AB36" t="s">
        <v>194</v>
      </c>
      <c r="AC36" t="s">
        <v>195</v>
      </c>
      <c r="AD36" t="s">
        <v>196</v>
      </c>
      <c r="AE36">
        <v>0</v>
      </c>
      <c r="AF36">
        <v>25</v>
      </c>
      <c r="AG36">
        <v>50</v>
      </c>
      <c r="AH36">
        <v>25</v>
      </c>
      <c r="AI36">
        <v>50</v>
      </c>
      <c r="AJ36">
        <v>50</v>
      </c>
      <c r="AK36">
        <v>50</v>
      </c>
      <c r="AL36">
        <v>50</v>
      </c>
      <c r="AM36">
        <v>50</v>
      </c>
      <c r="AN36">
        <v>50</v>
      </c>
      <c r="AO36">
        <v>50</v>
      </c>
      <c r="AP36">
        <v>50</v>
      </c>
      <c r="AQ36">
        <f t="shared" si="0"/>
        <v>500</v>
      </c>
      <c r="AR36">
        <v>0</v>
      </c>
      <c r="AS36">
        <v>0</v>
      </c>
      <c r="AT36">
        <v>206</v>
      </c>
      <c r="AU36">
        <v>322</v>
      </c>
      <c r="AV36">
        <v>21</v>
      </c>
      <c r="AW36">
        <v>0</v>
      </c>
      <c r="AX36">
        <v>0</v>
      </c>
      <c r="AY36">
        <v>0</v>
      </c>
      <c r="AZ36">
        <v>0</v>
      </c>
      <c r="BA36">
        <v>0</v>
      </c>
      <c r="BB36">
        <v>0</v>
      </c>
      <c r="BC36">
        <v>0</v>
      </c>
      <c r="BD36">
        <f t="shared" si="1"/>
        <v>549</v>
      </c>
    </row>
    <row r="37" spans="1:56" hidden="1" x14ac:dyDescent="0.25">
      <c r="A37">
        <v>330</v>
      </c>
      <c r="B37" t="s">
        <v>191</v>
      </c>
      <c r="C37" t="s">
        <v>192</v>
      </c>
      <c r="D37">
        <v>21111</v>
      </c>
      <c r="E37" t="s">
        <v>45</v>
      </c>
      <c r="F37">
        <v>10</v>
      </c>
      <c r="G37" t="s">
        <v>67</v>
      </c>
      <c r="H37">
        <v>0</v>
      </c>
      <c r="I37" t="s">
        <v>67</v>
      </c>
      <c r="J37">
        <v>231</v>
      </c>
      <c r="K37" t="s">
        <v>193</v>
      </c>
      <c r="L37">
        <v>1</v>
      </c>
      <c r="M37" t="s">
        <v>55</v>
      </c>
      <c r="N37">
        <v>12</v>
      </c>
      <c r="O37" t="s">
        <v>61</v>
      </c>
      <c r="P37">
        <v>2</v>
      </c>
      <c r="Q37" t="s">
        <v>48</v>
      </c>
      <c r="R37">
        <v>1</v>
      </c>
      <c r="S37" t="s">
        <v>63</v>
      </c>
      <c r="T37">
        <v>5</v>
      </c>
      <c r="U37" t="s">
        <v>105</v>
      </c>
      <c r="V37" t="s">
        <v>57</v>
      </c>
      <c r="W37" t="s">
        <v>58</v>
      </c>
      <c r="X37" s="14"/>
      <c r="Y37" s="14"/>
      <c r="Z37" s="14"/>
      <c r="AA37" s="14"/>
      <c r="AB37" t="s">
        <v>197</v>
      </c>
      <c r="AC37" t="s">
        <v>198</v>
      </c>
      <c r="AD37" t="s">
        <v>199</v>
      </c>
      <c r="AE37">
        <v>0</v>
      </c>
      <c r="AF37">
        <v>0</v>
      </c>
      <c r="AG37">
        <v>1</v>
      </c>
      <c r="AH37">
        <v>0</v>
      </c>
      <c r="AI37">
        <v>0</v>
      </c>
      <c r="AJ37">
        <v>1</v>
      </c>
      <c r="AK37">
        <v>0</v>
      </c>
      <c r="AL37">
        <v>0</v>
      </c>
      <c r="AM37">
        <v>1</v>
      </c>
      <c r="AN37">
        <v>0</v>
      </c>
      <c r="AO37">
        <v>0</v>
      </c>
      <c r="AP37">
        <v>1</v>
      </c>
      <c r="AQ37">
        <f t="shared" si="0"/>
        <v>4</v>
      </c>
      <c r="AR37">
        <v>0</v>
      </c>
      <c r="AS37">
        <v>0</v>
      </c>
      <c r="AT37">
        <v>1</v>
      </c>
      <c r="AU37">
        <v>0</v>
      </c>
      <c r="AV37">
        <v>0</v>
      </c>
      <c r="AW37">
        <v>1</v>
      </c>
      <c r="AX37">
        <v>0</v>
      </c>
      <c r="AY37">
        <v>0</v>
      </c>
      <c r="AZ37">
        <v>1</v>
      </c>
      <c r="BA37">
        <v>0</v>
      </c>
      <c r="BB37">
        <v>0</v>
      </c>
      <c r="BC37">
        <v>0</v>
      </c>
      <c r="BD37">
        <f t="shared" si="1"/>
        <v>3</v>
      </c>
    </row>
    <row r="38" spans="1:56" hidden="1" x14ac:dyDescent="0.25">
      <c r="A38">
        <v>330</v>
      </c>
      <c r="B38" t="s">
        <v>191</v>
      </c>
      <c r="C38" t="s">
        <v>192</v>
      </c>
      <c r="D38">
        <v>21111</v>
      </c>
      <c r="E38" t="s">
        <v>45</v>
      </c>
      <c r="F38">
        <v>10</v>
      </c>
      <c r="G38" t="s">
        <v>67</v>
      </c>
      <c r="H38">
        <v>0</v>
      </c>
      <c r="I38" t="s">
        <v>67</v>
      </c>
      <c r="J38">
        <v>231</v>
      </c>
      <c r="K38" t="s">
        <v>193</v>
      </c>
      <c r="L38">
        <v>1</v>
      </c>
      <c r="M38" t="s">
        <v>55</v>
      </c>
      <c r="N38">
        <v>12</v>
      </c>
      <c r="O38" t="s">
        <v>61</v>
      </c>
      <c r="P38">
        <v>2</v>
      </c>
      <c r="Q38" t="s">
        <v>48</v>
      </c>
      <c r="R38">
        <v>1</v>
      </c>
      <c r="S38" t="s">
        <v>63</v>
      </c>
      <c r="T38">
        <v>5</v>
      </c>
      <c r="U38" t="s">
        <v>105</v>
      </c>
      <c r="V38" t="s">
        <v>57</v>
      </c>
      <c r="W38" t="s">
        <v>58</v>
      </c>
      <c r="X38" s="14"/>
      <c r="Y38" s="14"/>
      <c r="Z38" s="14"/>
      <c r="AA38" s="14"/>
      <c r="AB38" t="s">
        <v>200</v>
      </c>
      <c r="AC38" t="s">
        <v>201</v>
      </c>
      <c r="AD38" t="s">
        <v>202</v>
      </c>
      <c r="AE38">
        <v>0</v>
      </c>
      <c r="AF38">
        <v>5000</v>
      </c>
      <c r="AG38">
        <v>10000</v>
      </c>
      <c r="AH38">
        <v>7000</v>
      </c>
      <c r="AI38">
        <v>8000</v>
      </c>
      <c r="AJ38">
        <v>0</v>
      </c>
      <c r="AK38">
        <v>0</v>
      </c>
      <c r="AL38">
        <v>0</v>
      </c>
      <c r="AM38">
        <v>0</v>
      </c>
      <c r="AN38">
        <v>0</v>
      </c>
      <c r="AO38">
        <v>0</v>
      </c>
      <c r="AP38">
        <v>0</v>
      </c>
      <c r="AQ38">
        <f t="shared" si="0"/>
        <v>30000</v>
      </c>
      <c r="AR38">
        <v>0</v>
      </c>
      <c r="AS38">
        <v>0</v>
      </c>
      <c r="AT38">
        <v>10000</v>
      </c>
      <c r="AU38">
        <v>10000</v>
      </c>
      <c r="AV38">
        <v>10000</v>
      </c>
      <c r="AW38">
        <v>0</v>
      </c>
      <c r="AX38">
        <v>0</v>
      </c>
      <c r="AY38">
        <v>0</v>
      </c>
      <c r="AZ38">
        <v>0</v>
      </c>
      <c r="BA38">
        <v>0</v>
      </c>
      <c r="BB38">
        <v>0</v>
      </c>
      <c r="BC38">
        <v>0</v>
      </c>
      <c r="BD38">
        <f t="shared" si="1"/>
        <v>30000</v>
      </c>
    </row>
    <row r="39" spans="1:56" hidden="1" x14ac:dyDescent="0.25">
      <c r="A39">
        <v>330</v>
      </c>
      <c r="B39" t="s">
        <v>191</v>
      </c>
      <c r="C39" t="s">
        <v>192</v>
      </c>
      <c r="D39">
        <v>21111</v>
      </c>
      <c r="E39" t="s">
        <v>45</v>
      </c>
      <c r="F39">
        <v>10</v>
      </c>
      <c r="G39" t="s">
        <v>67</v>
      </c>
      <c r="H39">
        <v>0</v>
      </c>
      <c r="I39" t="s">
        <v>67</v>
      </c>
      <c r="J39">
        <v>231</v>
      </c>
      <c r="K39" t="s">
        <v>193</v>
      </c>
      <c r="L39">
        <v>1</v>
      </c>
      <c r="M39" t="s">
        <v>55</v>
      </c>
      <c r="N39">
        <v>12</v>
      </c>
      <c r="O39" t="s">
        <v>61</v>
      </c>
      <c r="P39">
        <v>2</v>
      </c>
      <c r="Q39" t="s">
        <v>48</v>
      </c>
      <c r="R39">
        <v>1</v>
      </c>
      <c r="S39" t="s">
        <v>63</v>
      </c>
      <c r="T39">
        <v>5</v>
      </c>
      <c r="U39" t="s">
        <v>105</v>
      </c>
      <c r="V39" t="s">
        <v>57</v>
      </c>
      <c r="W39" t="s">
        <v>58</v>
      </c>
      <c r="X39" s="14"/>
      <c r="Y39" s="14"/>
      <c r="Z39" s="14"/>
      <c r="AA39" s="14"/>
      <c r="AB39" t="s">
        <v>203</v>
      </c>
      <c r="AC39" t="s">
        <v>204</v>
      </c>
      <c r="AD39" t="s">
        <v>205</v>
      </c>
      <c r="AE39">
        <v>0</v>
      </c>
      <c r="AF39">
        <v>0</v>
      </c>
      <c r="AG39">
        <v>0</v>
      </c>
      <c r="AH39">
        <v>0</v>
      </c>
      <c r="AI39">
        <v>0</v>
      </c>
      <c r="AJ39">
        <v>1</v>
      </c>
      <c r="AK39">
        <v>0</v>
      </c>
      <c r="AL39">
        <v>0</v>
      </c>
      <c r="AM39">
        <v>0</v>
      </c>
      <c r="AN39">
        <v>1</v>
      </c>
      <c r="AO39">
        <v>2</v>
      </c>
      <c r="AP39">
        <v>1</v>
      </c>
      <c r="AQ39">
        <f t="shared" si="0"/>
        <v>5</v>
      </c>
      <c r="AR39">
        <v>0</v>
      </c>
      <c r="AS39">
        <v>0</v>
      </c>
      <c r="AT39">
        <v>0</v>
      </c>
      <c r="AU39">
        <v>0</v>
      </c>
      <c r="AV39">
        <v>0</v>
      </c>
      <c r="AW39">
        <v>1</v>
      </c>
      <c r="AX39">
        <v>0</v>
      </c>
      <c r="AY39">
        <v>1</v>
      </c>
      <c r="AZ39">
        <v>0</v>
      </c>
      <c r="BA39">
        <v>0</v>
      </c>
      <c r="BB39">
        <v>0</v>
      </c>
      <c r="BC39">
        <v>0</v>
      </c>
      <c r="BD39">
        <f t="shared" si="1"/>
        <v>2</v>
      </c>
    </row>
    <row r="40" spans="1:56" hidden="1" x14ac:dyDescent="0.25">
      <c r="A40">
        <v>331</v>
      </c>
      <c r="B40" t="s">
        <v>206</v>
      </c>
      <c r="C40" t="s">
        <v>207</v>
      </c>
      <c r="D40">
        <v>21121</v>
      </c>
      <c r="E40" t="s">
        <v>54</v>
      </c>
      <c r="F40">
        <v>10</v>
      </c>
      <c r="G40" t="s">
        <v>67</v>
      </c>
      <c r="H40">
        <v>41</v>
      </c>
      <c r="I40" t="s">
        <v>208</v>
      </c>
      <c r="J40">
        <v>235</v>
      </c>
      <c r="K40" t="s">
        <v>208</v>
      </c>
      <c r="L40">
        <v>1</v>
      </c>
      <c r="M40" t="s">
        <v>55</v>
      </c>
      <c r="N40">
        <v>11</v>
      </c>
      <c r="O40" t="s">
        <v>69</v>
      </c>
      <c r="P40">
        <v>2</v>
      </c>
      <c r="Q40" t="s">
        <v>48</v>
      </c>
      <c r="R40">
        <v>1</v>
      </c>
      <c r="S40" t="s">
        <v>63</v>
      </c>
      <c r="T40">
        <v>5</v>
      </c>
      <c r="U40" t="s">
        <v>105</v>
      </c>
      <c r="V40" t="s">
        <v>51</v>
      </c>
      <c r="W40" t="s">
        <v>52</v>
      </c>
      <c r="X40" s="14">
        <v>14132000</v>
      </c>
      <c r="Y40" s="14">
        <v>14132000</v>
      </c>
      <c r="Z40" s="14">
        <v>0</v>
      </c>
      <c r="AA40" s="14">
        <v>14132000</v>
      </c>
      <c r="AB40" t="s">
        <v>209</v>
      </c>
      <c r="AC40" t="s">
        <v>210</v>
      </c>
      <c r="AD40" t="s">
        <v>211</v>
      </c>
      <c r="AE40">
        <v>48</v>
      </c>
      <c r="AF40">
        <v>48</v>
      </c>
      <c r="AG40">
        <v>48</v>
      </c>
      <c r="AH40">
        <v>48</v>
      </c>
      <c r="AI40">
        <v>48</v>
      </c>
      <c r="AJ40">
        <v>48</v>
      </c>
      <c r="AK40">
        <v>48</v>
      </c>
      <c r="AL40">
        <v>48</v>
      </c>
      <c r="AM40">
        <v>48</v>
      </c>
      <c r="AN40">
        <v>48</v>
      </c>
      <c r="AO40">
        <v>48</v>
      </c>
      <c r="AP40">
        <v>48</v>
      </c>
      <c r="AQ40">
        <f t="shared" si="0"/>
        <v>576</v>
      </c>
      <c r="AR40">
        <v>48</v>
      </c>
      <c r="AS40">
        <v>48</v>
      </c>
      <c r="AT40">
        <v>48</v>
      </c>
      <c r="AU40">
        <v>48</v>
      </c>
      <c r="AV40">
        <v>48</v>
      </c>
      <c r="AW40">
        <v>48</v>
      </c>
      <c r="AX40">
        <v>48</v>
      </c>
      <c r="AY40">
        <v>48</v>
      </c>
      <c r="AZ40">
        <v>48</v>
      </c>
      <c r="BA40">
        <v>48</v>
      </c>
      <c r="BB40">
        <v>0</v>
      </c>
      <c r="BC40">
        <v>0</v>
      </c>
      <c r="BD40">
        <f t="shared" si="1"/>
        <v>480</v>
      </c>
    </row>
    <row r="41" spans="1:56" hidden="1" x14ac:dyDescent="0.25">
      <c r="A41">
        <v>331</v>
      </c>
      <c r="B41" t="s">
        <v>206</v>
      </c>
      <c r="C41" t="s">
        <v>207</v>
      </c>
      <c r="D41">
        <v>21121</v>
      </c>
      <c r="E41" t="s">
        <v>54</v>
      </c>
      <c r="F41">
        <v>10</v>
      </c>
      <c r="G41" t="s">
        <v>67</v>
      </c>
      <c r="H41">
        <v>41</v>
      </c>
      <c r="I41" t="s">
        <v>208</v>
      </c>
      <c r="J41">
        <v>235</v>
      </c>
      <c r="K41" t="s">
        <v>208</v>
      </c>
      <c r="L41">
        <v>1</v>
      </c>
      <c r="M41" t="s">
        <v>55</v>
      </c>
      <c r="N41">
        <v>11</v>
      </c>
      <c r="O41" t="s">
        <v>69</v>
      </c>
      <c r="P41">
        <v>2</v>
      </c>
      <c r="Q41" t="s">
        <v>48</v>
      </c>
      <c r="R41">
        <v>1</v>
      </c>
      <c r="S41" t="s">
        <v>63</v>
      </c>
      <c r="T41">
        <v>5</v>
      </c>
      <c r="U41" t="s">
        <v>105</v>
      </c>
      <c r="V41" t="s">
        <v>51</v>
      </c>
      <c r="W41" t="s">
        <v>52</v>
      </c>
      <c r="X41" s="14"/>
      <c r="Y41" s="14"/>
      <c r="Z41" s="14"/>
      <c r="AA41" s="14"/>
      <c r="AB41" t="s">
        <v>212</v>
      </c>
      <c r="AC41" t="s">
        <v>213</v>
      </c>
      <c r="AD41" t="s">
        <v>214</v>
      </c>
      <c r="AE41">
        <v>200</v>
      </c>
      <c r="AF41">
        <v>200</v>
      </c>
      <c r="AG41">
        <v>200</v>
      </c>
      <c r="AH41">
        <v>200</v>
      </c>
      <c r="AI41">
        <v>203</v>
      </c>
      <c r="AJ41">
        <v>203</v>
      </c>
      <c r="AK41">
        <v>201</v>
      </c>
      <c r="AL41">
        <v>201</v>
      </c>
      <c r="AM41">
        <v>201</v>
      </c>
      <c r="AN41">
        <v>201</v>
      </c>
      <c r="AO41">
        <v>201</v>
      </c>
      <c r="AP41">
        <v>201</v>
      </c>
      <c r="AQ41">
        <f t="shared" si="0"/>
        <v>2412</v>
      </c>
      <c r="AR41">
        <v>200</v>
      </c>
      <c r="AS41">
        <v>200</v>
      </c>
      <c r="AT41">
        <v>200</v>
      </c>
      <c r="AU41">
        <v>200</v>
      </c>
      <c r="AV41">
        <v>203</v>
      </c>
      <c r="AW41">
        <v>203</v>
      </c>
      <c r="AX41">
        <v>203</v>
      </c>
      <c r="AY41">
        <v>203</v>
      </c>
      <c r="AZ41">
        <v>200</v>
      </c>
      <c r="BA41">
        <v>200</v>
      </c>
      <c r="BB41">
        <v>0</v>
      </c>
      <c r="BC41">
        <v>0</v>
      </c>
      <c r="BD41">
        <f t="shared" si="1"/>
        <v>2012</v>
      </c>
    </row>
    <row r="42" spans="1:56" hidden="1" x14ac:dyDescent="0.25">
      <c r="A42">
        <v>332</v>
      </c>
      <c r="B42" t="s">
        <v>215</v>
      </c>
      <c r="C42" t="s">
        <v>216</v>
      </c>
      <c r="D42">
        <v>21121</v>
      </c>
      <c r="E42" t="s">
        <v>54</v>
      </c>
      <c r="F42">
        <v>10</v>
      </c>
      <c r="G42" t="s">
        <v>67</v>
      </c>
      <c r="H42">
        <v>40</v>
      </c>
      <c r="I42" t="s">
        <v>217</v>
      </c>
      <c r="J42">
        <v>234</v>
      </c>
      <c r="K42" t="s">
        <v>217</v>
      </c>
      <c r="L42">
        <v>1</v>
      </c>
      <c r="M42" t="s">
        <v>55</v>
      </c>
      <c r="N42">
        <v>11</v>
      </c>
      <c r="O42" t="s">
        <v>69</v>
      </c>
      <c r="P42">
        <v>2</v>
      </c>
      <c r="Q42" t="s">
        <v>48</v>
      </c>
      <c r="R42">
        <v>1</v>
      </c>
      <c r="S42" t="s">
        <v>63</v>
      </c>
      <c r="T42">
        <v>5</v>
      </c>
      <c r="U42" t="s">
        <v>105</v>
      </c>
      <c r="V42" t="s">
        <v>51</v>
      </c>
      <c r="W42" t="s">
        <v>52</v>
      </c>
      <c r="X42" s="14">
        <v>11042000</v>
      </c>
      <c r="Y42" s="14">
        <v>12764828.77</v>
      </c>
      <c r="Z42" s="14">
        <v>1722828.77</v>
      </c>
      <c r="AA42" s="14">
        <v>12764828.77</v>
      </c>
      <c r="AB42" t="s">
        <v>218</v>
      </c>
      <c r="AC42" t="s">
        <v>219</v>
      </c>
      <c r="AD42" t="s">
        <v>220</v>
      </c>
      <c r="AE42">
        <v>82749.83</v>
      </c>
      <c r="AF42">
        <v>82749.83</v>
      </c>
      <c r="AG42">
        <v>82749.83</v>
      </c>
      <c r="AH42">
        <v>82749.83</v>
      </c>
      <c r="AI42">
        <v>82749.83</v>
      </c>
      <c r="AJ42">
        <v>82749.87</v>
      </c>
      <c r="AK42">
        <v>82749.83</v>
      </c>
      <c r="AL42">
        <v>82749.83</v>
      </c>
      <c r="AM42">
        <v>82749.83</v>
      </c>
      <c r="AN42">
        <v>82749.83</v>
      </c>
      <c r="AO42">
        <v>82749.83</v>
      </c>
      <c r="AP42">
        <v>82749.83</v>
      </c>
      <c r="AQ42">
        <f t="shared" si="0"/>
        <v>992997.99999999977</v>
      </c>
      <c r="AR42">
        <v>71293</v>
      </c>
      <c r="AS42">
        <v>88620</v>
      </c>
      <c r="AT42">
        <v>105004</v>
      </c>
      <c r="AU42">
        <v>115006</v>
      </c>
      <c r="AV42">
        <v>67553</v>
      </c>
      <c r="AW42">
        <v>61184</v>
      </c>
      <c r="AX42">
        <v>85141</v>
      </c>
      <c r="AY42">
        <v>95527</v>
      </c>
      <c r="AZ42">
        <v>77300</v>
      </c>
      <c r="BA42">
        <v>64902</v>
      </c>
      <c r="BB42">
        <v>0</v>
      </c>
      <c r="BC42">
        <v>0</v>
      </c>
      <c r="BD42">
        <f t="shared" si="1"/>
        <v>831530</v>
      </c>
    </row>
    <row r="43" spans="1:56" hidden="1" x14ac:dyDescent="0.25">
      <c r="A43">
        <v>332</v>
      </c>
      <c r="B43" t="s">
        <v>215</v>
      </c>
      <c r="C43" t="s">
        <v>216</v>
      </c>
      <c r="D43">
        <v>21121</v>
      </c>
      <c r="E43" t="s">
        <v>54</v>
      </c>
      <c r="F43">
        <v>10</v>
      </c>
      <c r="G43" t="s">
        <v>67</v>
      </c>
      <c r="H43">
        <v>40</v>
      </c>
      <c r="I43" t="s">
        <v>217</v>
      </c>
      <c r="J43">
        <v>234</v>
      </c>
      <c r="K43" t="s">
        <v>217</v>
      </c>
      <c r="L43">
        <v>1</v>
      </c>
      <c r="M43" t="s">
        <v>55</v>
      </c>
      <c r="N43">
        <v>11</v>
      </c>
      <c r="O43" t="s">
        <v>69</v>
      </c>
      <c r="P43">
        <v>2</v>
      </c>
      <c r="Q43" t="s">
        <v>48</v>
      </c>
      <c r="R43">
        <v>1</v>
      </c>
      <c r="S43" t="s">
        <v>63</v>
      </c>
      <c r="T43">
        <v>5</v>
      </c>
      <c r="U43" t="s">
        <v>105</v>
      </c>
      <c r="V43" t="s">
        <v>51</v>
      </c>
      <c r="W43" t="s">
        <v>52</v>
      </c>
      <c r="X43" s="14"/>
      <c r="Y43" s="14"/>
      <c r="Z43" s="14"/>
      <c r="AA43" s="14"/>
      <c r="AB43" t="s">
        <v>221</v>
      </c>
      <c r="AC43" t="s">
        <v>222</v>
      </c>
      <c r="AD43" t="s">
        <v>223</v>
      </c>
      <c r="AE43">
        <v>3</v>
      </c>
      <c r="AF43">
        <v>3</v>
      </c>
      <c r="AG43">
        <v>3</v>
      </c>
      <c r="AH43">
        <v>3</v>
      </c>
      <c r="AI43">
        <v>3</v>
      </c>
      <c r="AJ43">
        <v>3</v>
      </c>
      <c r="AK43">
        <v>3</v>
      </c>
      <c r="AL43">
        <v>3</v>
      </c>
      <c r="AM43">
        <v>3</v>
      </c>
      <c r="AN43">
        <v>3</v>
      </c>
      <c r="AO43">
        <v>3</v>
      </c>
      <c r="AP43">
        <v>3</v>
      </c>
      <c r="AQ43">
        <f t="shared" si="0"/>
        <v>36</v>
      </c>
      <c r="AR43">
        <v>3</v>
      </c>
      <c r="AS43">
        <v>3</v>
      </c>
      <c r="AT43">
        <v>4</v>
      </c>
      <c r="AU43">
        <v>3</v>
      </c>
      <c r="AV43">
        <v>3</v>
      </c>
      <c r="AW43">
        <v>3</v>
      </c>
      <c r="AX43">
        <v>4</v>
      </c>
      <c r="AY43">
        <v>4</v>
      </c>
      <c r="AZ43">
        <v>3</v>
      </c>
      <c r="BA43">
        <v>3</v>
      </c>
      <c r="BB43">
        <v>0</v>
      </c>
      <c r="BC43">
        <v>0</v>
      </c>
      <c r="BD43">
        <f t="shared" si="1"/>
        <v>33</v>
      </c>
    </row>
    <row r="44" spans="1:56" hidden="1" x14ac:dyDescent="0.25">
      <c r="A44">
        <v>333</v>
      </c>
      <c r="B44" t="s">
        <v>224</v>
      </c>
      <c r="C44" t="s">
        <v>225</v>
      </c>
      <c r="D44">
        <v>21111</v>
      </c>
      <c r="E44" t="s">
        <v>45</v>
      </c>
      <c r="F44">
        <v>10</v>
      </c>
      <c r="G44" t="s">
        <v>67</v>
      </c>
      <c r="H44">
        <v>0</v>
      </c>
      <c r="I44" t="s">
        <v>67</v>
      </c>
      <c r="J44">
        <v>229</v>
      </c>
      <c r="K44" t="s">
        <v>226</v>
      </c>
      <c r="L44">
        <v>6</v>
      </c>
      <c r="M44" t="s">
        <v>46</v>
      </c>
      <c r="N44">
        <v>64</v>
      </c>
      <c r="O44" t="s">
        <v>49</v>
      </c>
      <c r="P44">
        <v>1</v>
      </c>
      <c r="Q44" t="s">
        <v>47</v>
      </c>
      <c r="R44">
        <v>5</v>
      </c>
      <c r="S44" t="s">
        <v>50</v>
      </c>
      <c r="T44">
        <v>2</v>
      </c>
      <c r="U44" t="s">
        <v>53</v>
      </c>
      <c r="V44" t="s">
        <v>51</v>
      </c>
      <c r="W44" t="s">
        <v>52</v>
      </c>
      <c r="X44" s="14">
        <v>28323891.809999999</v>
      </c>
      <c r="Y44" s="14">
        <v>33935491.380000003</v>
      </c>
      <c r="Z44" s="14">
        <v>5611599.5700000003</v>
      </c>
      <c r="AA44" s="14">
        <v>18971512.719999999</v>
      </c>
      <c r="AB44" t="s">
        <v>227</v>
      </c>
      <c r="AC44" t="s">
        <v>227</v>
      </c>
      <c r="AD44" t="s">
        <v>228</v>
      </c>
      <c r="AE44">
        <v>0</v>
      </c>
      <c r="AF44">
        <v>0</v>
      </c>
      <c r="AG44">
        <v>25</v>
      </c>
      <c r="AH44">
        <v>0</v>
      </c>
      <c r="AI44">
        <v>0</v>
      </c>
      <c r="AJ44">
        <v>25</v>
      </c>
      <c r="AK44">
        <v>0</v>
      </c>
      <c r="AL44">
        <v>0</v>
      </c>
      <c r="AM44">
        <v>25</v>
      </c>
      <c r="AN44">
        <v>25</v>
      </c>
      <c r="AO44">
        <v>0</v>
      </c>
      <c r="AP44">
        <v>0</v>
      </c>
      <c r="AQ44">
        <f t="shared" si="0"/>
        <v>100</v>
      </c>
      <c r="AR44">
        <v>0</v>
      </c>
      <c r="AS44">
        <v>0</v>
      </c>
      <c r="AT44">
        <v>30</v>
      </c>
      <c r="AU44">
        <v>13</v>
      </c>
      <c r="AV44">
        <v>21.7</v>
      </c>
      <c r="AW44">
        <v>0</v>
      </c>
      <c r="AX44">
        <v>13</v>
      </c>
      <c r="AY44">
        <v>13</v>
      </c>
      <c r="AZ44">
        <v>18</v>
      </c>
      <c r="BA44">
        <v>0</v>
      </c>
      <c r="BB44">
        <v>0</v>
      </c>
      <c r="BC44">
        <v>0</v>
      </c>
      <c r="BD44">
        <f t="shared" si="1"/>
        <v>108.7</v>
      </c>
    </row>
    <row r="45" spans="1:56" hidden="1" x14ac:dyDescent="0.25">
      <c r="X45" s="14">
        <v>83292097999.999954</v>
      </c>
      <c r="Y45" s="14">
        <v>96980667832.779938</v>
      </c>
      <c r="Z45" s="14">
        <v>13688569832.780005</v>
      </c>
      <c r="AA45" s="14">
        <v>81537729823.710037</v>
      </c>
    </row>
  </sheetData>
  <autoFilter ref="A3:IU45">
    <filterColumn colId="1">
      <filters>
        <filter val="Normatividad, Seguridad y Justicia Ambiental"/>
      </filters>
    </filterColumn>
  </autoFilter>
  <mergeCells count="2">
    <mergeCell ref="AE2:AQ2"/>
    <mergeCell ref="AR2:BD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Sheet1</vt:lpstr>
    </vt:vector>
  </TitlesOfParts>
  <Company>Secretaría de Finanzas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Ignacio Flores Rivera</dc:creator>
  <cp:lastModifiedBy>Laura Ortiz Ceballos</cp:lastModifiedBy>
  <dcterms:created xsi:type="dcterms:W3CDTF">2014-12-16T20:36:45Z</dcterms:created>
  <dcterms:modified xsi:type="dcterms:W3CDTF">2015-08-06T20:22:49Z</dcterms:modified>
</cp:coreProperties>
</file>