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agdalena.casillas\Desktop\INFO. FUNDAMENTAL PARA PUBLICAR\MIR 2019\"/>
    </mc:Choice>
  </mc:AlternateContent>
  <bookViews>
    <workbookView xWindow="-15" yWindow="885" windowWidth="12000" windowHeight="9240" tabRatio="843"/>
  </bookViews>
  <sheets>
    <sheet name="Nuevas Metas" sheetId="35" r:id="rId1"/>
  </sheets>
  <definedNames>
    <definedName name="_xlnm.Print_Titles" localSheetId="0">'Nuevas Metas'!$1:$3</definedName>
  </definedNames>
  <calcPr calcId="152511"/>
</workbook>
</file>

<file path=xl/calcChain.xml><?xml version="1.0" encoding="utf-8"?>
<calcChain xmlns="http://schemas.openxmlformats.org/spreadsheetml/2006/main">
  <c r="Q106" i="35" l="1"/>
</calcChain>
</file>

<file path=xl/comments1.xml><?xml version="1.0" encoding="utf-8"?>
<comments xmlns="http://schemas.openxmlformats.org/spreadsheetml/2006/main">
  <authors>
    <author>José Andres Sanchez Gonzalez</author>
  </authors>
  <commentList>
    <comment ref="U106" authorId="0" shapeId="0">
      <text>
        <r>
          <rPr>
            <b/>
            <sz val="13"/>
            <color indexed="81"/>
            <rFont val="Tahoma"/>
            <family val="2"/>
          </rPr>
          <t>José Andres Sanchez Gonzalez:</t>
        </r>
        <r>
          <rPr>
            <sz val="13"/>
            <color indexed="81"/>
            <rFont val="Tahoma"/>
            <family val="2"/>
          </rPr>
          <t xml:space="preserve">
PEPE 2</t>
        </r>
      </text>
    </comment>
  </commentList>
</comments>
</file>

<file path=xl/sharedStrings.xml><?xml version="1.0" encoding="utf-8"?>
<sst xmlns="http://schemas.openxmlformats.org/spreadsheetml/2006/main" count="648" uniqueCount="163">
  <si>
    <t>Comisión   Estatal   del   Agua   de   Jalisco</t>
  </si>
  <si>
    <t>Valor Inicial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</si>
  <si>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</si>
  <si>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</si>
  <si>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</si>
  <si>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</si>
  <si>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</si>
  <si>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</si>
  <si>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</si>
  <si>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</si>
  <si>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</si>
  <si>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</si>
  <si>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</si>
  <si>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</si>
  <si>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RESUMEN NARRATIVO</t>
  </si>
  <si>
    <t xml:space="preserve">NOMBRE DEL INDICADOR </t>
  </si>
  <si>
    <t>FÓRMULA</t>
  </si>
  <si>
    <t>META DICIEMBRE</t>
  </si>
  <si>
    <t>AVANCE MENSUAL  (VALOR ACUMULADO)</t>
  </si>
  <si>
    <t>COMPONENTE 1</t>
  </si>
  <si>
    <t>ACTIVIDADES</t>
  </si>
  <si>
    <t xml:space="preserve"> Muestreos de Descargas de Agua </t>
  </si>
  <si>
    <t>COMPONENTE 5</t>
  </si>
  <si>
    <t>COMPONENTE 4</t>
  </si>
  <si>
    <t>COMPONENTE 3</t>
  </si>
  <si>
    <t>COMPONENTE 2</t>
  </si>
  <si>
    <t>MEDIOS</t>
  </si>
  <si>
    <t>SUPUESTOS</t>
  </si>
  <si>
    <t xml:space="preserve">Número de Muestreos Descargas de Agua Realizados </t>
  </si>
  <si>
    <t>Número de Millones de metros cúbicos incrementados de aguas tratadas residuales</t>
  </si>
  <si>
    <t>Cuantificación de maleza acuática en cuerpos de agua del Estado</t>
  </si>
  <si>
    <t>FIN</t>
  </si>
  <si>
    <t>PROPOSITO</t>
  </si>
  <si>
    <t>Contribuir a la Sustentabilidad del Recurso Hídrico</t>
  </si>
  <si>
    <t>Número de Millones de Metros Cúbicos de Agua Tratada</t>
  </si>
  <si>
    <t>Número de Acciones de Agua Limpia Ejecutadas</t>
  </si>
  <si>
    <t>Número de Obras Hidráulicas Concluidas.</t>
  </si>
  <si>
    <t xml:space="preserve"> NOMBRE: GESTION INTEGRAL DE LOS RECURSOS HÍDRICOS</t>
  </si>
  <si>
    <t>Número de Convenios, Acuerdos y Anexos Formalizados</t>
  </si>
  <si>
    <t xml:space="preserve">Verificaciones de Obras </t>
  </si>
  <si>
    <t>Número de Obras, Estudios y Proyectos Hidráulicos Concluidas.</t>
  </si>
  <si>
    <t xml:space="preserve">Población del Estado de Jalisco con acceso al recurso hídrico y saneamiento,  mejorando la calidad de vida.   </t>
  </si>
  <si>
    <t>Número de Eventos de Cultura del Agua</t>
  </si>
  <si>
    <t>Número de Auditorías Administrativas realizadas</t>
  </si>
  <si>
    <t>Número de Verificaciones de Obra realizadas</t>
  </si>
  <si>
    <t>Número de Convenios Autorizados por Autoridades Municipales.</t>
  </si>
  <si>
    <t>Interés y disposición de las autoridades municipales para autorización y firma de convenios.</t>
  </si>
  <si>
    <t xml:space="preserve">Número de Informes técnicos de maleza acuatica </t>
  </si>
  <si>
    <t>FUENTES DE INFORMACIÓN</t>
  </si>
  <si>
    <t>FRECUENCIA</t>
  </si>
  <si>
    <t>UNIDAD DE MEDIDA</t>
  </si>
  <si>
    <t>Anual</t>
  </si>
  <si>
    <t>Comisión Estatal del Agua / Dirección de Plantas de tratamiento</t>
  </si>
  <si>
    <t>Mensual</t>
  </si>
  <si>
    <t>Comisión Estatal del Agua / Unidad Ejecutora de Abastecimiento y Saneamiento</t>
  </si>
  <si>
    <t>Trimestral</t>
  </si>
  <si>
    <t>Comisión Estatal del Agua / Contraloría Interna</t>
  </si>
  <si>
    <t>Comisión Estatal del Agua / Dirección de Planeación Estratégica</t>
  </si>
  <si>
    <t>Comisión Estatal del Agua / Dirección de Apoyo a Municipios</t>
  </si>
  <si>
    <t>Comisión Estatal del Agua / Dirección de Cuencas y Sustentabilidad</t>
  </si>
  <si>
    <t>Acciones</t>
  </si>
  <si>
    <t>Muestreos</t>
  </si>
  <si>
    <t>Documentos</t>
  </si>
  <si>
    <t>Estudios  y Proyectos</t>
  </si>
  <si>
    <t>Obras</t>
  </si>
  <si>
    <t>Habitantes del Estado de Jalisco que cuentan con los servicios de agua, alcantarillado y saneamiento</t>
  </si>
  <si>
    <t xml:space="preserve">(Sumatoria de los habitantes con servicio de agua + Sumatoria de los habitantes con servicio de alcantarillado + Sumatoria de los habitantes con servicio de saneamiento) / Habitantes del Estado de Jalisco) x 100 </t>
  </si>
  <si>
    <t>Habitantes</t>
  </si>
  <si>
    <t>Porcentaje de saneamiento en todo el Estado</t>
  </si>
  <si>
    <t>Porcentaje</t>
  </si>
  <si>
    <t>Millones de Metros cúbicos</t>
  </si>
  <si>
    <t>Acciones ejecutadas del Programa Agua Limpia</t>
  </si>
  <si>
    <t>Acciones para la realización de convenios de Coordinación a Nivel de Cuencas Formalizados</t>
  </si>
  <si>
    <t>Número de Convenios a nivel de Cuencas Formalizados,  aportación económica para la Operación de las Gerencias Operativas en los Consejos de Cuencas</t>
  </si>
  <si>
    <t xml:space="preserve">Acciones para la realizacion de estudios y proyectos </t>
  </si>
  <si>
    <t>Número de Estudios y Proyectos Ejecutados</t>
  </si>
  <si>
    <t xml:space="preserve">Acciones para  la conclusion de Obras Hidráulicas </t>
  </si>
  <si>
    <t>Acciones ejecutadas de socialización de la Cultura del Agua entre los habitantes del Estado</t>
  </si>
  <si>
    <t>Número de Participantes en actividades de Cultura del Agua</t>
  </si>
  <si>
    <t>Acciones para la ejecución del Programa Cultura del Agua</t>
  </si>
  <si>
    <t xml:space="preserve"> Acciones para la realización convenios, Acuerdos y Anexos</t>
  </si>
  <si>
    <t xml:space="preserve">Desarrollo de Auditorías Administrativas Ejecutadas  </t>
  </si>
  <si>
    <t>Saneamiento realizado de las Aguas Residuales en el Estado de Jalisco</t>
  </si>
  <si>
    <t>(Sumatoria de Millones de Metros Cúbicos de Agua Tratada de las 18 Plantas de tratamiento + de la Planta de Tratamiento  El Ahogado + de la Planta de Tratamiento de Agua Prieta) / Millones de metros cúbicos progrados) x 100</t>
  </si>
  <si>
    <t>(Q (LPS)*86,400 seg/1000*365/1000000 millones de m3) / (LPS)*86,400 seg/1000*365/1000000 millones de m3) *100</t>
  </si>
  <si>
    <t>(Sumatoria de Muestreos en las Plantas de tratamiento de aguas residuales de la Comisión Estatal del Agua + Muestreos en los Municipios + Muestreos en otros) / Muestreos programados ) x100</t>
  </si>
  <si>
    <t xml:space="preserve">(Sumatoria de Acciones del programa Agua Limpia /  acciones programadas)) x 100 </t>
  </si>
  <si>
    <t xml:space="preserve">(Sumatoria de Convenios de Comisión de Cuenca Ayuquila Armeria / Convenios programados) x 100 </t>
  </si>
  <si>
    <t>( Sumatoria de Informes Realizados en epoca de estiaje + Informes Realizados en epoca de lluvias ) / Informes programados) x 100</t>
  </si>
  <si>
    <t xml:space="preserve">(Sumatoria de Convenios Autorizado con Municipios) / Convenios autorizados)  x 100 </t>
  </si>
  <si>
    <t xml:space="preserve">( Sumatoria de Estudios, Proyectos, Obras Hidráulicas Concluidas) / estudios, proyectos y obras programados ) x 100 </t>
  </si>
  <si>
    <t>(Sumatoria de Estudios + Proyectos Ejecutados ) / Estudios y proyectos programados) x 100</t>
  </si>
  <si>
    <t>(Sumatoria de Plantas de tratamiento construidas concluidas, Redes de Alcantarillado construidas concluidas, Redes de distribucción construidas concluidas y Obras Hidráulicas Concluidas) / Obras programadas) x 100</t>
  </si>
  <si>
    <t xml:space="preserve">(Sumatoria de habitantes del estado de Jalisco que han recibido información + habitantes con capacitación acerca del uso eficiente y responsable del agua ) / Participantes programados x 100 </t>
  </si>
  <si>
    <t>( Sumatoria de Eventos Realizados + Sumatoria de Acciones de Cultura del Agua ) / Eventos y acciones programados ) x 100</t>
  </si>
  <si>
    <t>(Sumatoria de Convenios, Acuerdos, y Anexos Formalizados) / Documentos programados) x 100</t>
  </si>
  <si>
    <t xml:space="preserve">(Sumatoria de Auditorías Administrativas realizadas / Auditorías programadas) x 100 </t>
  </si>
  <si>
    <t>((Sumatoria de Verificaciones e inspección física de las obras ejecutadas en el Estado + Verificación e inspección física de las Plantas de Tratamiento de Aguas Residuales) / Verificaciones de obra programadas)) X 100.</t>
  </si>
  <si>
    <t>PRESUPUESTO</t>
  </si>
  <si>
    <t>Comisión Estatal del Agua de Jalisco
Reporte  Inventario de Plantas de Tratamiento de Aguas Residuales</t>
  </si>
  <si>
    <t>Reporte  Inventario de Plantas de Tratamiento de Aguas Residuales en el Estado de Jalisco
Información ubicada en la Dirección de Operación de Plantas</t>
  </si>
  <si>
    <t>Circulación y conservación del agua, que permita una mayor disponibilidad del vital líquido.</t>
  </si>
  <si>
    <t>(Sumatoria de la Población del Estado de Jalisco con acceso al recurso hídrico con saneamiento / Población del Estado de Jalisco) x 100</t>
  </si>
  <si>
    <t>MIDE JALISCO:                      https://seplan.app.jalisco.gob.mx/mide/panelCiudadano/detalleIndicador/160?dimension=1&amp;dependencia=27&amp;sortBusqueda=1&amp;palabraClave=&amp;vista=1&amp;format=&amp;max=10&amp;offset=0&amp;accionRegreso=busqueda</t>
  </si>
  <si>
    <t>Funcionamiento adecuado de las Plantas de tratamiento de aguas residuales</t>
  </si>
  <si>
    <t>Comisión Estatal del Agua de Jalisco /
Dirección de Plantas de tratamiento y Unidad Ejecutora de Abastecimiento y Saneamiento</t>
  </si>
  <si>
    <t>Registro de Volúmenes de Agua Residual Tratada / Medición en Sitio / Factura de Pago
Información ubicada en la Dirección de Plantas de Tratamiento 
Información ubicada en la Dirección de la Unidad Ejecutora de Abastecimiento y Saneamiento</t>
  </si>
  <si>
    <t>Apliación del cumplimiento del Convenio para la prestación de los Servicios por parte de la Empresa</t>
  </si>
  <si>
    <t>Operación dentro de Norma de 18 Plantas de tratamiento de aguas residuales a cargo de la CEA.</t>
  </si>
  <si>
    <t>Número de Millones de Metros Cúbicos de Agua Tratada en las 18 plantas de la CEA</t>
  </si>
  <si>
    <t>Registro de Volumenes de Agua Residual Tratada,           
Información ubicada en la Dirección de Plantas de Tratamiento de aguas residuales</t>
  </si>
  <si>
    <t xml:space="preserve">Los convenios y permisos son formalizados con las diversas autoridades correspondientes.
</t>
  </si>
  <si>
    <t xml:space="preserve">Operación dentro de Norma de las Plantas de Tratamiento de Aguas Residuales de El Ahogado y Agua Prieta </t>
  </si>
  <si>
    <t>Medición en Sitio / Factura de Pago, 
Información ubicada en la Dirección de Unidad Ejecutora de Abastecimiento y Saneamiento.</t>
  </si>
  <si>
    <t>Convenio de Prestación de Servicios formalizados por la Empresa y la CEA.
La Empresa cumple con la
operación de las Plantas, en base a lo estipulado en el Convenio.</t>
  </si>
  <si>
    <t>Se cuenta con la existencia de personal y equipo suficiente para realizar los muestreos de descargas.</t>
  </si>
  <si>
    <t>Bitácoras de Muestreos de Descargas, 
Información ubicada  en la Dirección de Plantas de Tratamiento de aguas residuales</t>
  </si>
  <si>
    <t>Cierre de Programa
Información ubicada en la Dirección de Plantas de Tratamiento de aguas residuales</t>
  </si>
  <si>
    <t>Participación de la Federación a través de la formalización de los Anexos.
Cumplimiento del programa de acuerdo a la Reglas de Operación establecidas.</t>
  </si>
  <si>
    <t>Administración del Agua en las cuencas del Estado realizada.</t>
  </si>
  <si>
    <t xml:space="preserve">Número de acciones de Estudios, Informes y Convenios </t>
  </si>
  <si>
    <t xml:space="preserve">(Sumatoria de:  Convenios de Comisión de Cuenca + Convenios con Municipios+ Informes Realizados en epoca de estiaje + Informes Realizados) /  acciones programadas) x 100 </t>
  </si>
  <si>
    <t>Estudios, Estaciones en Marcha, Convenios y Minutas Realizados
Información ubicada en la Dirección de Cuencas y Sustentabilidad</t>
  </si>
  <si>
    <t>Disponibilidad de Información de acuerdo a los requisitos o necesidades establecidas.
Participación de los 3 ordenes de gobierno a través de la formalización de convenios.</t>
  </si>
  <si>
    <t>Convenios Formalizados
Información ubicada en la Dirección de Cuencas y Sustentabilidad.</t>
  </si>
  <si>
    <t xml:space="preserve">Participación de los diferentes ordenes de gobierno. </t>
  </si>
  <si>
    <t>Informe Técnico con cobertura de maleza
Información ubicada en la Dirección de Cuencas y Sustentabilidad</t>
  </si>
  <si>
    <t>Condiciones climatológicas favorables para bajar imágenes satelitales.
Disponibilidad de imágenes satelitales para llevar a cabo la interpretación de las coberturas de maleza acuática.
Se cuenta con el personal capacitado para realizar una adecuada interpretación.</t>
  </si>
  <si>
    <t>Convenios de colaboración autorizados y formalizados por Municipios.
(cada convenio puede constar de 1 a 3 etapas de visitas de inspección)
Información ubicada en la Dirección de Cuencas</t>
  </si>
  <si>
    <t>Desarrollo de Infraestructura Hidráulica realizada en el Estado</t>
  </si>
  <si>
    <t>Registros de los Proyectos y Obras / Registros de los Finiquitos de Obras y Proyectos / Actas Entrega-Recepción Municipales y CEA
Información ubicada en la Dirección de Apoyo a Municipios</t>
  </si>
  <si>
    <t>Existencia y disponibilidad de personal capacitado para lleva a cabo la realización de proyectos ejecutivos y la supervisión y seguimineto de las obras.
  Cumplimiento del contrato por parte de las Empresas.</t>
  </si>
  <si>
    <t>Registros de los Proyectos Ejecutivos realizados 
Información ubicada en la Dirección de Apoyo a Municipios</t>
  </si>
  <si>
    <t xml:space="preserve">Cumplimiento del contrato por parte de la empresa.
Existencia y disponibilidad de personal capacitado y equipo para lleva a cabo la realización de proyectos ejecutivos. </t>
  </si>
  <si>
    <t>Registros de los Finiquitos de Obras / Actas Entrega-Recepción
Información ubicada en la Dirección de Apoyo a Municipios</t>
  </si>
  <si>
    <t>Contar con los proyectos ejecutivos para la ejecución de las Obras, a través de la aplicación del contrato con las empresas constructoras.</t>
  </si>
  <si>
    <t>Comisión Estatal del Agua de Jalisco / Dirección de Cuencas y Sustentabilidad</t>
  </si>
  <si>
    <t>Eventos promocionados / Participantes invitados / Lista de Asistencia
Información ubicada en la Dirección de Cuencas y Sustentabilidad</t>
  </si>
  <si>
    <t>Participación de la ciudadania en los eventos y programas de difusión organizados por la CEA.</t>
  </si>
  <si>
    <t>Vídeos, Fotografías, Eventos de Difusión en los diferentes sectores que integran la sociedad y Cierre del Programa. Información ubicada en la Dirección de Cuencas y Sustentabilidad.</t>
  </si>
  <si>
    <t>Participación de la Federación a través de la formalización de convenios y/o anexos.
Interés y disposición de las autoridades Municipales para realizar y particpar en los eventos de difusión de la cultura del agua.</t>
  </si>
  <si>
    <t>Eventos</t>
  </si>
  <si>
    <t>Acciones realizadas de Planeación y Control de los Recursos Humanos, Financieros y Materiales.</t>
  </si>
  <si>
    <t>Número de Convenios, Acuerdos, Anexos, Auditorias Administrativas  y Verificaciones de Obra realizados</t>
  </si>
  <si>
    <t xml:space="preserve">(Sumatoria de Convenios, Acuerdos, Anexos Formalizados, Estados Financieros, Auditorías realizadas, Verificaciones e inspección física de las obras ejecutadas en el Estado, Verificación e inspección física de las Plantas de Tratamiento de Aguas Residuales) / Acciones programadas) X 100  
</t>
  </si>
  <si>
    <t>Comisión Estatal del Agua de Jalisco / Dirección de Planeación Estratégica y Contraloría Interna</t>
  </si>
  <si>
    <t>Convenios, Acuerdos y Anexos Formalizados / Programa Anual de Auditorías Internas, Cartas de Planeación, Cronograma de Actividades, Actas, Hojas de Trabajo, Informe Final  de Resultados y Oficios de Seguimiento  
Información ubicada en la Dirección de Planeación Estratégica y la Contraloría Interna</t>
  </si>
  <si>
    <t>Acciones validadas y autorizadas por la CONAGUA conforme a las Reglas de Operación / Los Municipios firman los convenios y formalizan sus aportaciones / Los municipios entregan el soporte documental en tiempo y forma / Existencia y capacidad del personal y equipo para el desarrollo de las actividades.</t>
  </si>
  <si>
    <t>Convenios, Acuerdos y Anexos Formalizados 
Información ubicada en la Dirección de Planeación Estratégica</t>
  </si>
  <si>
    <t>Participación de la Federación a través de la formalización de los convenios y anexos de ejecución y técnicos de los Programas Federalizados.
Participación de los municipios a través de la formalización de los convenios para conjuntar acciones y recursos para la ejecución de las obras.</t>
  </si>
  <si>
    <t xml:space="preserve">Auditoria </t>
  </si>
  <si>
    <t>Programa anual de auditorías internas, cartas de planeación, cronograma de actividades, actas, hojas de trabajo, informe final de resultados y oficios de seguimiento
Información ubicada en la Dirección de Contraloría Interna</t>
  </si>
  <si>
    <t>Capacidad del personal y optimo funcionamiento de las áreas operativas/ Disposición de información  documental y de campo</t>
  </si>
  <si>
    <t>Programa anual de auditorías internas, calendario de actividades, notificación de observaciones, oficios de seguimiento  
Información ubicada en la Dirección de Contraloría Interna</t>
  </si>
  <si>
    <t xml:space="preserve">Existencia de personal capacitado y equipo para llevar a cabo la verificación de obras en campo.
Accesibilidad para ingresar a los sitios de las obras. </t>
  </si>
  <si>
    <t>Verificaciones</t>
  </si>
  <si>
    <t>VALOR ANUAL</t>
  </si>
  <si>
    <t>Acciones para la realización de Convenios de Coordinación entre la CEA y  los municipios que integran el Polígon de Fragilidad Abiental de la Cuenca de El Ahogado (POFA), la Junta Intermunicipal de Medio Ambiente Altos Sur (JIAS) y de la Junta Intermunicipal de Medio Ambiente para la Gestión Integral de la Región Valles (JIMAV)</t>
  </si>
  <si>
    <t>4´373,641</t>
  </si>
  <si>
    <t>META DICIEMBRE 2019</t>
  </si>
  <si>
    <t>Valor Inicial (Diciembre 2018)</t>
  </si>
  <si>
    <t>Calendario 2019 MENSUAL</t>
  </si>
  <si>
    <t>MATRIZ DE INDICADORES RESULTADOS MIR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</si>
</sst>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6"/>
      <name val="Arial"/>
      <family val="2"/>
    </font>
    <font>
      <b/>
      <sz val="16"/>
      <color indexed="48"/>
      <name val="Arial Narrow"/>
      <family val="2"/>
    </font>
    <font>
      <sz val="10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sz val="18"/>
      <color indexed="48"/>
      <name val="Arial Narrow"/>
      <family val="2"/>
    </font>
    <font>
      <b/>
      <sz val="13"/>
      <name val="Arial"/>
      <family val="2"/>
    </font>
    <font>
      <sz val="13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4"/>
      <color theme="1"/>
      <name val="Arial"/>
      <family val="2"/>
    </font>
    <font>
      <sz val="15"/>
      <name val="Arial"/>
      <family val="2"/>
    </font>
    <font>
      <b/>
      <sz val="15"/>
      <color theme="1"/>
      <name val="Arial"/>
      <family val="2"/>
    </font>
    <font>
      <sz val="13"/>
      <color theme="1"/>
      <name val="Arial"/>
      <family val="2"/>
    </font>
    <font>
      <sz val="12"/>
      <color rgb="FFFF0000"/>
      <name val="Arial"/>
      <family val="2"/>
    </font>
    <font>
      <b/>
      <sz val="22"/>
      <name val="Arial"/>
      <family val="2"/>
    </font>
    <font>
      <sz val="22"/>
      <name val="Arial"/>
      <family val="2"/>
    </font>
    <font>
      <b/>
      <sz val="22"/>
      <color indexed="48"/>
      <name val="Arial"/>
      <family val="2"/>
    </font>
    <font>
      <sz val="22"/>
      <color indexed="48"/>
      <name val="Arial"/>
      <family val="2"/>
    </font>
    <font>
      <b/>
      <sz val="10"/>
      <name val="Arial"/>
      <family val="2"/>
    </font>
    <font>
      <b/>
      <sz val="22"/>
      <color rgb="FF0070C0"/>
      <name val="Arial"/>
      <family val="2"/>
    </font>
    <font>
      <b/>
      <i/>
      <sz val="20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sz val="13"/>
      <color indexed="81"/>
      <name val="Tahoma"/>
      <family val="2"/>
    </font>
    <font>
      <sz val="13"/>
      <color indexed="81"/>
      <name val="Tahoma"/>
      <family val="2"/>
    </font>
  </fonts>
  <fills count="1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1" fillId="0" borderId="0"/>
  </cellStyleXfs>
  <cellXfs count="242">
    <xf numFmtId="0" fontId="0" fillId="0" borderId="0" xfId="0"/>
    <xf numFmtId="0" fontId="7" fillId="0" borderId="0" xfId="1"/>
    <xf numFmtId="0" fontId="5" fillId="0" borderId="0" xfId="1" applyFont="1"/>
    <xf numFmtId="0" fontId="2" fillId="0" borderId="0" xfId="1" applyFont="1" applyAlignment="1">
      <alignment horizontal="center" vertical="center" wrapText="1"/>
    </xf>
    <xf numFmtId="0" fontId="3" fillId="4" borderId="9" xfId="1" applyFont="1" applyFill="1" applyBorder="1" applyAlignment="1">
      <alignment horizontal="center" vertical="center"/>
    </xf>
    <xf numFmtId="0" fontId="3" fillId="0" borderId="9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wrapText="1"/>
    </xf>
    <xf numFmtId="0" fontId="12" fillId="5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1" fontId="3" fillId="0" borderId="1" xfId="1" quotePrefix="1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3" fillId="4" borderId="12" xfId="1" applyFont="1" applyFill="1" applyBorder="1" applyAlignment="1">
      <alignment horizontal="center" vertical="center" wrapText="1"/>
    </xf>
    <xf numFmtId="0" fontId="16" fillId="0" borderId="0" xfId="1" applyFont="1"/>
    <xf numFmtId="1" fontId="3" fillId="0" borderId="15" xfId="1" quotePrefix="1" applyNumberFormat="1" applyFont="1" applyFill="1" applyBorder="1" applyAlignment="1">
      <alignment horizontal="center" vertical="center"/>
    </xf>
    <xf numFmtId="0" fontId="3" fillId="9" borderId="9" xfId="1" applyFont="1" applyFill="1" applyBorder="1" applyAlignment="1">
      <alignment horizontal="center" vertical="center"/>
    </xf>
    <xf numFmtId="0" fontId="3" fillId="6" borderId="9" xfId="1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center" vertical="center" wrapText="1"/>
    </xf>
    <xf numFmtId="0" fontId="3" fillId="4" borderId="9" xfId="1" applyFont="1" applyFill="1" applyBorder="1" applyAlignment="1">
      <alignment horizontal="center" vertical="center" wrapText="1"/>
    </xf>
    <xf numFmtId="0" fontId="11" fillId="6" borderId="6" xfId="1" applyFont="1" applyFill="1" applyBorder="1" applyAlignment="1">
      <alignment horizontal="center" vertical="center"/>
    </xf>
    <xf numFmtId="1" fontId="11" fillId="6" borderId="1" xfId="1" quotePrefix="1" applyNumberFormat="1" applyFont="1" applyFill="1" applyBorder="1" applyAlignment="1">
      <alignment horizontal="center" vertical="center"/>
    </xf>
    <xf numFmtId="1" fontId="11" fillId="6" borderId="1" xfId="1" applyNumberFormat="1" applyFont="1" applyFill="1" applyBorder="1" applyAlignment="1">
      <alignment horizontal="center" vertical="center"/>
    </xf>
    <xf numFmtId="0" fontId="11" fillId="6" borderId="1" xfId="3" applyFont="1" applyFill="1" applyBorder="1" applyAlignment="1">
      <alignment horizontal="center" vertical="center"/>
    </xf>
    <xf numFmtId="1" fontId="11" fillId="6" borderId="15" xfId="1" quotePrefix="1" applyNumberFormat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 wrapText="1"/>
    </xf>
    <xf numFmtId="1" fontId="11" fillId="0" borderId="1" xfId="1" quotePrefix="1" applyNumberFormat="1" applyFont="1" applyFill="1" applyBorder="1" applyAlignment="1">
      <alignment horizontal="center" vertical="center"/>
    </xf>
    <xf numFmtId="1" fontId="11" fillId="8" borderId="1" xfId="1" quotePrefix="1" applyNumberFormat="1" applyFont="1" applyFill="1" applyBorder="1" applyAlignment="1">
      <alignment horizontal="center" vertical="center"/>
    </xf>
    <xf numFmtId="0" fontId="11" fillId="4" borderId="6" xfId="1" applyFont="1" applyFill="1" applyBorder="1" applyAlignment="1">
      <alignment horizontal="center" vertical="center" wrapText="1"/>
    </xf>
    <xf numFmtId="0" fontId="11" fillId="4" borderId="6" xfId="1" applyFont="1" applyFill="1" applyBorder="1" applyAlignment="1">
      <alignment horizontal="center" vertical="center"/>
    </xf>
    <xf numFmtId="1" fontId="11" fillId="4" borderId="1" xfId="1" quotePrefix="1" applyNumberFormat="1" applyFont="1" applyFill="1" applyBorder="1" applyAlignment="1">
      <alignment horizontal="center" vertical="center"/>
    </xf>
    <xf numFmtId="1" fontId="11" fillId="4" borderId="1" xfId="1" applyNumberFormat="1" applyFont="1" applyFill="1" applyBorder="1" applyAlignment="1">
      <alignment horizontal="center" vertical="center"/>
    </xf>
    <xf numFmtId="0" fontId="11" fillId="4" borderId="1" xfId="3" applyFont="1" applyFill="1" applyBorder="1" applyAlignment="1">
      <alignment horizontal="center" vertical="center"/>
    </xf>
    <xf numFmtId="1" fontId="11" fillId="4" borderId="15" xfId="1" applyNumberFormat="1" applyFont="1" applyFill="1" applyBorder="1" applyAlignment="1">
      <alignment horizontal="center" vertical="center"/>
    </xf>
    <xf numFmtId="0" fontId="4" fillId="6" borderId="10" xfId="1" applyFont="1" applyFill="1" applyBorder="1" applyAlignment="1">
      <alignment horizontal="center" vertical="center" wrapText="1"/>
    </xf>
    <xf numFmtId="0" fontId="12" fillId="6" borderId="1" xfId="3" applyFont="1" applyFill="1" applyBorder="1" applyAlignment="1">
      <alignment horizontal="center" vertical="center" wrapText="1"/>
    </xf>
    <xf numFmtId="0" fontId="11" fillId="0" borderId="6" xfId="1" applyFont="1" applyFill="1" applyBorder="1" applyAlignment="1">
      <alignment horizontal="center" vertical="center"/>
    </xf>
    <xf numFmtId="0" fontId="11" fillId="6" borderId="1" xfId="1" applyFont="1" applyFill="1" applyBorder="1" applyAlignment="1">
      <alignment horizontal="center" vertical="center"/>
    </xf>
    <xf numFmtId="2" fontId="3" fillId="6" borderId="9" xfId="1" applyNumberFormat="1" applyFont="1" applyFill="1" applyBorder="1" applyAlignment="1">
      <alignment horizontal="center" vertical="center"/>
    </xf>
    <xf numFmtId="2" fontId="3" fillId="4" borderId="9" xfId="1" applyNumberFormat="1" applyFont="1" applyFill="1" applyBorder="1" applyAlignment="1">
      <alignment horizontal="center" vertical="center"/>
    </xf>
    <xf numFmtId="3" fontId="11" fillId="6" borderId="1" xfId="1" applyNumberFormat="1" applyFont="1" applyFill="1" applyBorder="1" applyAlignment="1">
      <alignment horizontal="center" vertical="center"/>
    </xf>
    <xf numFmtId="3" fontId="11" fillId="6" borderId="1" xfId="1" quotePrefix="1" applyNumberFormat="1" applyFont="1" applyFill="1" applyBorder="1" applyAlignment="1">
      <alignment horizontal="center" vertical="center"/>
    </xf>
    <xf numFmtId="3" fontId="3" fillId="0" borderId="9" xfId="1" applyNumberFormat="1" applyFont="1" applyFill="1" applyBorder="1" applyAlignment="1">
      <alignment horizontal="center" vertical="center"/>
    </xf>
    <xf numFmtId="3" fontId="3" fillId="4" borderId="9" xfId="1" applyNumberFormat="1" applyFont="1" applyFill="1" applyBorder="1" applyAlignment="1">
      <alignment horizontal="center" vertical="center"/>
    </xf>
    <xf numFmtId="2" fontId="3" fillId="0" borderId="9" xfId="1" applyNumberFormat="1" applyFont="1" applyFill="1" applyBorder="1" applyAlignment="1">
      <alignment horizontal="center" vertical="center"/>
    </xf>
    <xf numFmtId="0" fontId="3" fillId="4" borderId="6" xfId="1" applyFont="1" applyFill="1" applyBorder="1" applyAlignment="1">
      <alignment horizontal="center" vertical="center" wrapText="1"/>
    </xf>
    <xf numFmtId="0" fontId="11" fillId="6" borderId="9" xfId="1" applyFont="1" applyFill="1" applyBorder="1" applyAlignment="1">
      <alignment horizontal="center" vertical="center"/>
    </xf>
    <xf numFmtId="0" fontId="11" fillId="0" borderId="9" xfId="1" applyFont="1" applyFill="1" applyBorder="1" applyAlignment="1">
      <alignment horizontal="center" vertical="center"/>
    </xf>
    <xf numFmtId="0" fontId="11" fillId="4" borderId="9" xfId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1" fontId="11" fillId="0" borderId="9" xfId="1" applyNumberFormat="1" applyFont="1" applyFill="1" applyBorder="1" applyAlignment="1">
      <alignment horizontal="center" vertical="center"/>
    </xf>
    <xf numFmtId="10" fontId="27" fillId="0" borderId="6" xfId="1" applyNumberFormat="1" applyFont="1" applyFill="1" applyBorder="1" applyAlignment="1">
      <alignment horizontal="center" vertical="center" wrapText="1"/>
    </xf>
    <xf numFmtId="3" fontId="27" fillId="7" borderId="10" xfId="1" applyNumberFormat="1" applyFont="1" applyFill="1" applyBorder="1" applyAlignment="1">
      <alignment horizontal="center" vertical="center" wrapText="1"/>
    </xf>
    <xf numFmtId="0" fontId="11" fillId="4" borderId="1" xfId="1" applyFont="1" applyFill="1" applyBorder="1" applyAlignment="1">
      <alignment horizontal="center" vertical="center"/>
    </xf>
    <xf numFmtId="0" fontId="3" fillId="9" borderId="6" xfId="1" applyFont="1" applyFill="1" applyBorder="1" applyAlignment="1">
      <alignment horizontal="center" vertical="center" wrapText="1"/>
    </xf>
    <xf numFmtId="0" fontId="9" fillId="0" borderId="0" xfId="1" applyFont="1"/>
    <xf numFmtId="0" fontId="2" fillId="6" borderId="3" xfId="0" applyFont="1" applyFill="1" applyBorder="1" applyAlignment="1">
      <alignment horizontal="center" vertical="center" wrapText="1"/>
    </xf>
    <xf numFmtId="0" fontId="12" fillId="6" borderId="3" xfId="3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12" xfId="1" applyFont="1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3" fontId="3" fillId="0" borderId="8" xfId="1" applyNumberFormat="1" applyFont="1" applyFill="1" applyBorder="1" applyAlignment="1">
      <alignment horizontal="center" vertical="center"/>
    </xf>
    <xf numFmtId="3" fontId="3" fillId="0" borderId="8" xfId="1" applyNumberFormat="1" applyFont="1" applyFill="1" applyBorder="1" applyAlignment="1">
      <alignment horizontal="center" vertical="center" wrapText="1"/>
    </xf>
    <xf numFmtId="3" fontId="0" fillId="0" borderId="7" xfId="0" applyNumberForma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center" vertical="center"/>
    </xf>
    <xf numFmtId="0" fontId="11" fillId="0" borderId="0" xfId="1" applyFont="1"/>
    <xf numFmtId="0" fontId="11" fillId="0" borderId="0" xfId="1" applyFont="1" applyAlignment="1">
      <alignment wrapText="1"/>
    </xf>
    <xf numFmtId="0" fontId="15" fillId="0" borderId="10" xfId="0" applyFont="1" applyFill="1" applyBorder="1" applyAlignment="1">
      <alignment horizontal="center" vertical="center"/>
    </xf>
    <xf numFmtId="0" fontId="15" fillId="0" borderId="16" xfId="0" applyFont="1" applyFill="1" applyBorder="1" applyAlignment="1">
      <alignment horizontal="center" vertical="center"/>
    </xf>
    <xf numFmtId="0" fontId="11" fillId="0" borderId="8" xfId="1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12" fillId="6" borderId="3" xfId="3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center" vertical="center" wrapText="1"/>
    </xf>
    <xf numFmtId="0" fontId="3" fillId="0" borderId="20" xfId="1" applyFont="1" applyFill="1" applyBorder="1" applyAlignment="1">
      <alignment horizontal="center" vertical="center" wrapText="1"/>
    </xf>
    <xf numFmtId="0" fontId="11" fillId="0" borderId="20" xfId="1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horizontal="center" vertical="center" wrapText="1"/>
    </xf>
    <xf numFmtId="0" fontId="12" fillId="0" borderId="20" xfId="1" applyFont="1" applyFill="1" applyBorder="1" applyAlignment="1">
      <alignment horizontal="center" vertical="center" wrapText="1"/>
    </xf>
    <xf numFmtId="0" fontId="18" fillId="0" borderId="20" xfId="0" applyFont="1" applyFill="1" applyBorder="1" applyAlignment="1">
      <alignment horizontal="center" vertical="center" wrapText="1"/>
    </xf>
    <xf numFmtId="0" fontId="14" fillId="0" borderId="20" xfId="1" applyFont="1" applyFill="1" applyBorder="1" applyAlignment="1">
      <alignment horizontal="center" vertical="center" wrapText="1"/>
    </xf>
    <xf numFmtId="0" fontId="19" fillId="0" borderId="20" xfId="1" applyFont="1" applyFill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1" fontId="3" fillId="8" borderId="15" xfId="1" quotePrefix="1" applyNumberFormat="1" applyFont="1" applyFill="1" applyBorder="1" applyAlignment="1">
      <alignment horizontal="center" vertical="center"/>
    </xf>
    <xf numFmtId="0" fontId="3" fillId="4" borderId="6" xfId="1" applyFont="1" applyFill="1" applyBorder="1" applyAlignment="1">
      <alignment horizontal="center" vertical="center"/>
    </xf>
    <xf numFmtId="1" fontId="3" fillId="4" borderId="1" xfId="1" quotePrefix="1" applyNumberFormat="1" applyFont="1" applyFill="1" applyBorder="1" applyAlignment="1">
      <alignment horizontal="center" vertical="center"/>
    </xf>
    <xf numFmtId="1" fontId="3" fillId="4" borderId="1" xfId="1" applyNumberFormat="1" applyFont="1" applyFill="1" applyBorder="1" applyAlignment="1">
      <alignment horizontal="center" vertical="center"/>
    </xf>
    <xf numFmtId="0" fontId="3" fillId="4" borderId="1" xfId="3" applyFont="1" applyFill="1" applyBorder="1" applyAlignment="1">
      <alignment horizontal="center" vertical="center"/>
    </xf>
    <xf numFmtId="1" fontId="3" fillId="4" borderId="15" xfId="1" applyNumberFormat="1" applyFont="1" applyFill="1" applyBorder="1" applyAlignment="1">
      <alignment horizontal="center" vertical="center"/>
    </xf>
    <xf numFmtId="0" fontId="8" fillId="0" borderId="0" xfId="1" applyFont="1" applyAlignment="1">
      <alignment horizontal="center" wrapText="1"/>
    </xf>
    <xf numFmtId="0" fontId="9" fillId="0" borderId="0" xfId="0" applyFont="1" applyAlignment="1">
      <alignment wrapText="1"/>
    </xf>
    <xf numFmtId="0" fontId="0" fillId="0" borderId="0" xfId="0" applyAlignment="1">
      <alignment wrapText="1"/>
    </xf>
    <xf numFmtId="0" fontId="10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6" fillId="0" borderId="0" xfId="1" applyFont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20" fillId="3" borderId="6" xfId="1" applyFont="1" applyFill="1" applyBorder="1" applyAlignment="1">
      <alignment horizontal="left" vertical="center" wrapText="1"/>
    </xf>
    <xf numFmtId="0" fontId="21" fillId="0" borderId="8" xfId="1" applyFont="1" applyBorder="1" applyAlignment="1">
      <alignment horizontal="left" vertical="center" wrapText="1"/>
    </xf>
    <xf numFmtId="0" fontId="21" fillId="0" borderId="8" xfId="0" applyFont="1" applyBorder="1" applyAlignment="1">
      <alignment horizontal="left" wrapText="1"/>
    </xf>
    <xf numFmtId="0" fontId="21" fillId="0" borderId="7" xfId="0" applyFont="1" applyBorder="1" applyAlignment="1">
      <alignment horizontal="left" wrapText="1"/>
    </xf>
    <xf numFmtId="0" fontId="20" fillId="3" borderId="6" xfId="1" applyFont="1" applyFill="1" applyBorder="1" applyAlignment="1">
      <alignment horizontal="center" vertical="center" wrapText="1"/>
    </xf>
    <xf numFmtId="0" fontId="21" fillId="0" borderId="8" xfId="1" applyFont="1" applyBorder="1" applyAlignment="1">
      <alignment horizontal="center" vertical="center" wrapText="1"/>
    </xf>
    <xf numFmtId="0" fontId="21" fillId="0" borderId="8" xfId="0" applyFont="1" applyBorder="1" applyAlignment="1">
      <alignment wrapText="1"/>
    </xf>
    <xf numFmtId="0" fontId="21" fillId="0" borderId="7" xfId="0" applyFont="1" applyBorder="1" applyAlignment="1">
      <alignment wrapText="1"/>
    </xf>
    <xf numFmtId="0" fontId="2" fillId="5" borderId="5" xfId="1" applyFont="1" applyFill="1" applyBorder="1" applyAlignment="1">
      <alignment horizontal="center" vertical="center" wrapText="1"/>
    </xf>
    <xf numFmtId="0" fontId="4" fillId="5" borderId="4" xfId="1" applyFont="1" applyFill="1" applyBorder="1" applyAlignment="1">
      <alignment horizontal="center" vertical="center" wrapText="1"/>
    </xf>
    <xf numFmtId="0" fontId="2" fillId="5" borderId="4" xfId="1" applyFont="1" applyFill="1" applyBorder="1" applyAlignment="1">
      <alignment horizontal="center" vertical="center" wrapText="1"/>
    </xf>
    <xf numFmtId="0" fontId="2" fillId="5" borderId="3" xfId="1" applyFont="1" applyFill="1" applyBorder="1" applyAlignment="1">
      <alignment horizontal="center" vertical="center" wrapText="1"/>
    </xf>
    <xf numFmtId="0" fontId="7" fillId="0" borderId="4" xfId="1" applyBorder="1" applyAlignment="1">
      <alignment horizontal="center" vertical="center" wrapText="1"/>
    </xf>
    <xf numFmtId="0" fontId="17" fillId="0" borderId="3" xfId="1" applyFont="1" applyFill="1" applyBorder="1" applyAlignment="1">
      <alignment horizontal="center" vertical="center" wrapText="1"/>
    </xf>
    <xf numFmtId="0" fontId="24" fillId="0" borderId="4" xfId="1" applyFont="1" applyBorder="1" applyAlignment="1">
      <alignment horizontal="center" vertical="center" wrapText="1"/>
    </xf>
    <xf numFmtId="0" fontId="17" fillId="0" borderId="5" xfId="1" applyFont="1" applyFill="1" applyBorder="1" applyAlignment="1">
      <alignment horizontal="center" vertical="center" wrapText="1"/>
    </xf>
    <xf numFmtId="3" fontId="27" fillId="11" borderId="12" xfId="1" applyNumberFormat="1" applyFont="1" applyFill="1" applyBorder="1" applyAlignment="1">
      <alignment horizontal="center" vertical="center" wrapText="1"/>
    </xf>
    <xf numFmtId="0" fontId="5" fillId="11" borderId="20" xfId="1" applyFont="1" applyFill="1" applyBorder="1" applyAlignment="1">
      <alignment horizontal="center" vertical="center" wrapText="1"/>
    </xf>
    <xf numFmtId="0" fontId="5" fillId="11" borderId="13" xfId="0" applyFont="1" applyFill="1" applyBorder="1" applyAlignment="1">
      <alignment horizontal="center" vertical="center" wrapText="1"/>
    </xf>
    <xf numFmtId="3" fontId="28" fillId="12" borderId="6" xfId="1" applyNumberFormat="1" applyFont="1" applyFill="1" applyBorder="1" applyAlignment="1">
      <alignment horizontal="center" vertical="center" wrapText="1"/>
    </xf>
    <xf numFmtId="0" fontId="29" fillId="12" borderId="8" xfId="1" applyFont="1" applyFill="1" applyBorder="1" applyAlignment="1">
      <alignment horizontal="center" vertical="center" wrapText="1"/>
    </xf>
    <xf numFmtId="0" fontId="29" fillId="12" borderId="7" xfId="0" applyFont="1" applyFill="1" applyBorder="1" applyAlignment="1">
      <alignment horizontal="center" vertical="center" wrapText="1"/>
    </xf>
    <xf numFmtId="0" fontId="21" fillId="0" borderId="8" xfId="1" applyFont="1" applyBorder="1" applyAlignment="1">
      <alignment wrapText="1"/>
    </xf>
    <xf numFmtId="0" fontId="21" fillId="0" borderId="7" xfId="1" applyFont="1" applyBorder="1" applyAlignment="1">
      <alignment wrapText="1"/>
    </xf>
    <xf numFmtId="0" fontId="2" fillId="5" borderId="2" xfId="1" applyFont="1" applyFill="1" applyBorder="1" applyAlignment="1">
      <alignment horizontal="center" vertical="center" wrapText="1"/>
    </xf>
    <xf numFmtId="0" fontId="4" fillId="5" borderId="10" xfId="1" applyFont="1" applyFill="1" applyBorder="1" applyAlignment="1">
      <alignment horizontal="center" vertical="center" wrapText="1"/>
    </xf>
    <xf numFmtId="0" fontId="11" fillId="5" borderId="12" xfId="1" applyFont="1" applyFill="1" applyBorder="1" applyAlignment="1">
      <alignment horizontal="center" vertical="center" wrapText="1"/>
    </xf>
    <xf numFmtId="0" fontId="7" fillId="0" borderId="20" xfId="1" applyBorder="1" applyAlignment="1">
      <alignment wrapText="1"/>
    </xf>
    <xf numFmtId="0" fontId="0" fillId="0" borderId="13" xfId="0" applyBorder="1" applyAlignment="1">
      <alignment wrapText="1"/>
    </xf>
    <xf numFmtId="0" fontId="7" fillId="0" borderId="10" xfId="1" applyBorder="1" applyAlignment="1">
      <alignment wrapText="1"/>
    </xf>
    <xf numFmtId="0" fontId="7" fillId="0" borderId="16" xfId="1" applyBorder="1" applyAlignment="1">
      <alignment wrapText="1"/>
    </xf>
    <xf numFmtId="0" fontId="0" fillId="0" borderId="14" xfId="0" applyBorder="1" applyAlignment="1">
      <alignment wrapText="1"/>
    </xf>
    <xf numFmtId="0" fontId="12" fillId="5" borderId="20" xfId="1" applyFont="1" applyFill="1" applyBorder="1" applyAlignment="1">
      <alignment horizontal="center" vertical="center" wrapText="1"/>
    </xf>
    <xf numFmtId="0" fontId="12" fillId="5" borderId="20" xfId="1" applyFont="1" applyFill="1" applyBorder="1" applyAlignment="1">
      <alignment wrapText="1"/>
    </xf>
    <xf numFmtId="0" fontId="7" fillId="0" borderId="13" xfId="1" applyBorder="1" applyAlignment="1">
      <alignment wrapText="1"/>
    </xf>
    <xf numFmtId="0" fontId="7" fillId="0" borderId="14" xfId="1" applyBorder="1" applyAlignment="1">
      <alignment wrapText="1"/>
    </xf>
    <xf numFmtId="0" fontId="17" fillId="0" borderId="4" xfId="1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11" fillId="5" borderId="2" xfId="1" applyFont="1" applyFill="1" applyBorder="1" applyAlignment="1">
      <alignment horizontal="center" vertical="center" wrapText="1"/>
    </xf>
    <xf numFmtId="0" fontId="12" fillId="5" borderId="0" xfId="0" applyFont="1" applyFill="1" applyBorder="1" applyAlignment="1">
      <alignment horizontal="center" vertical="center" wrapText="1"/>
    </xf>
    <xf numFmtId="0" fontId="12" fillId="5" borderId="0" xfId="0" applyFont="1" applyFill="1" applyBorder="1" applyAlignment="1">
      <alignment wrapText="1"/>
    </xf>
    <xf numFmtId="0" fontId="12" fillId="5" borderId="11" xfId="0" applyFont="1" applyFill="1" applyBorder="1" applyAlignment="1">
      <alignment wrapText="1"/>
    </xf>
    <xf numFmtId="0" fontId="0" fillId="0" borderId="13" xfId="0" applyBorder="1" applyAlignment="1">
      <alignment horizontal="center" vertical="center" wrapText="1"/>
    </xf>
    <xf numFmtId="0" fontId="12" fillId="5" borderId="10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10" fontId="27" fillId="11" borderId="6" xfId="1" applyNumberFormat="1" applyFont="1" applyFill="1" applyBorder="1" applyAlignment="1">
      <alignment horizontal="center" vertical="center" wrapText="1"/>
    </xf>
    <xf numFmtId="10" fontId="5" fillId="11" borderId="8" xfId="1" applyNumberFormat="1" applyFont="1" applyFill="1" applyBorder="1" applyAlignment="1">
      <alignment horizontal="center" vertical="center" wrapText="1"/>
    </xf>
    <xf numFmtId="10" fontId="5" fillId="11" borderId="7" xfId="1" applyNumberFormat="1" applyFont="1" applyFill="1" applyBorder="1" applyAlignment="1">
      <alignment horizontal="center" vertical="center" wrapText="1"/>
    </xf>
    <xf numFmtId="49" fontId="28" fillId="12" borderId="6" xfId="1" applyNumberFormat="1" applyFont="1" applyFill="1" applyBorder="1" applyAlignment="1">
      <alignment horizontal="center" vertical="center" wrapText="1"/>
    </xf>
    <xf numFmtId="49" fontId="29" fillId="12" borderId="8" xfId="1" applyNumberFormat="1" applyFont="1" applyFill="1" applyBorder="1" applyAlignment="1">
      <alignment horizontal="center" vertical="center" wrapText="1"/>
    </xf>
    <xf numFmtId="49" fontId="29" fillId="12" borderId="7" xfId="1" applyNumberFormat="1" applyFont="1" applyFill="1" applyBorder="1" applyAlignment="1">
      <alignment horizontal="center" vertical="center" wrapText="1"/>
    </xf>
    <xf numFmtId="0" fontId="22" fillId="2" borderId="10" xfId="1" applyFont="1" applyFill="1" applyBorder="1" applyAlignment="1">
      <alignment horizontal="center" vertical="center" wrapText="1"/>
    </xf>
    <xf numFmtId="0" fontId="23" fillId="2" borderId="16" xfId="1" applyFont="1" applyFill="1" applyBorder="1" applyAlignment="1">
      <alignment horizontal="center" vertical="center" wrapText="1"/>
    </xf>
    <xf numFmtId="0" fontId="21" fillId="0" borderId="16" xfId="0" applyFont="1" applyBorder="1" applyAlignment="1">
      <alignment wrapText="1"/>
    </xf>
    <xf numFmtId="0" fontId="21" fillId="0" borderId="14" xfId="0" applyFont="1" applyBorder="1" applyAlignment="1">
      <alignment wrapText="1"/>
    </xf>
    <xf numFmtId="0" fontId="15" fillId="10" borderId="3" xfId="0" applyFont="1" applyFill="1" applyBorder="1" applyAlignment="1">
      <alignment horizontal="center" vertical="center" wrapText="1"/>
    </xf>
    <xf numFmtId="0" fontId="15" fillId="10" borderId="5" xfId="0" applyFont="1" applyFill="1" applyBorder="1" applyAlignment="1">
      <alignment horizontal="center" vertical="center" wrapText="1"/>
    </xf>
    <xf numFmtId="0" fontId="15" fillId="10" borderId="4" xfId="0" applyFont="1" applyFill="1" applyBorder="1" applyAlignment="1">
      <alignment horizontal="center" vertical="center" wrapText="1"/>
    </xf>
    <xf numFmtId="4" fontId="11" fillId="13" borderId="12" xfId="0" applyNumberFormat="1" applyFont="1" applyFill="1" applyBorder="1" applyAlignment="1">
      <alignment horizontal="center" vertical="center" wrapText="1"/>
    </xf>
    <xf numFmtId="4" fontId="0" fillId="13" borderId="13" xfId="0" applyNumberForma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" fillId="9" borderId="6" xfId="1" applyFont="1" applyFill="1" applyBorder="1" applyAlignment="1">
      <alignment horizontal="center" vertical="center" wrapText="1"/>
    </xf>
    <xf numFmtId="0" fontId="25" fillId="2" borderId="6" xfId="1" applyFont="1" applyFill="1" applyBorder="1" applyAlignment="1">
      <alignment horizontal="center" vertical="center" wrapText="1"/>
    </xf>
    <xf numFmtId="0" fontId="20" fillId="2" borderId="8" xfId="1" applyFont="1" applyFill="1" applyBorder="1" applyAlignment="1">
      <alignment horizontal="center" vertical="center" wrapText="1"/>
    </xf>
    <xf numFmtId="0" fontId="20" fillId="2" borderId="7" xfId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2" fontId="11" fillId="13" borderId="12" xfId="0" applyNumberFormat="1" applyFont="1" applyFill="1" applyBorder="1" applyAlignment="1">
      <alignment horizontal="center" vertical="center" wrapText="1"/>
    </xf>
    <xf numFmtId="2" fontId="0" fillId="13" borderId="13" xfId="0" applyNumberFormat="1" applyFill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11" fillId="5" borderId="6" xfId="1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wrapText="1"/>
    </xf>
    <xf numFmtId="0" fontId="12" fillId="5" borderId="7" xfId="0" applyFont="1" applyFill="1" applyBorder="1" applyAlignment="1">
      <alignment wrapText="1"/>
    </xf>
    <xf numFmtId="1" fontId="11" fillId="13" borderId="12" xfId="0" applyNumberFormat="1" applyFont="1" applyFill="1" applyBorder="1" applyAlignment="1">
      <alignment horizontal="center" vertical="center" wrapText="1"/>
    </xf>
    <xf numFmtId="1" fontId="0" fillId="13" borderId="13" xfId="0" applyNumberFormat="1" applyFill="1" applyBorder="1" applyAlignment="1">
      <alignment horizontal="center" vertical="center" wrapText="1"/>
    </xf>
    <xf numFmtId="0" fontId="14" fillId="0" borderId="3" xfId="1" applyFont="1" applyBorder="1" applyAlignment="1">
      <alignment horizontal="center" vertical="center" wrapText="1"/>
    </xf>
    <xf numFmtId="0" fontId="14" fillId="0" borderId="5" xfId="1" applyFont="1" applyBorder="1" applyAlignment="1">
      <alignment horizontal="center" vertical="center" wrapText="1"/>
    </xf>
    <xf numFmtId="0" fontId="14" fillId="0" borderId="3" xfId="1" applyFont="1" applyFill="1" applyBorder="1" applyAlignment="1">
      <alignment horizontal="center" vertical="center" wrapText="1"/>
    </xf>
    <xf numFmtId="0" fontId="14" fillId="0" borderId="5" xfId="1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14" fillId="0" borderId="5" xfId="3" applyFont="1" applyFill="1" applyBorder="1" applyAlignment="1">
      <alignment horizontal="center" vertical="center" wrapText="1"/>
    </xf>
    <xf numFmtId="0" fontId="14" fillId="0" borderId="4" xfId="3" applyFont="1" applyFill="1" applyBorder="1" applyAlignment="1">
      <alignment horizontal="center" vertical="center" wrapText="1"/>
    </xf>
    <xf numFmtId="0" fontId="14" fillId="0" borderId="5" xfId="3" applyFont="1" applyBorder="1" applyAlignment="1">
      <alignment horizontal="center" vertical="center" wrapText="1"/>
    </xf>
    <xf numFmtId="0" fontId="14" fillId="0" borderId="4" xfId="3" applyFont="1" applyBorder="1" applyAlignment="1">
      <alignment horizontal="center" vertical="center" wrapText="1"/>
    </xf>
    <xf numFmtId="0" fontId="22" fillId="2" borderId="6" xfId="1" applyFont="1" applyFill="1" applyBorder="1" applyAlignment="1">
      <alignment horizontal="center" vertical="center" wrapText="1"/>
    </xf>
    <xf numFmtId="0" fontId="23" fillId="2" borderId="8" xfId="1" applyFont="1" applyFill="1" applyBorder="1" applyAlignment="1">
      <alignment horizontal="center" vertical="center" wrapText="1"/>
    </xf>
    <xf numFmtId="0" fontId="11" fillId="0" borderId="6" xfId="1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1" fillId="9" borderId="6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2" fillId="5" borderId="12" xfId="1" applyFont="1" applyFill="1" applyBorder="1" applyAlignment="1">
      <alignment horizontal="center" vertical="center" wrapText="1"/>
    </xf>
    <xf numFmtId="0" fontId="12" fillId="5" borderId="20" xfId="0" applyFont="1" applyFill="1" applyBorder="1" applyAlignment="1">
      <alignment horizontal="center" vertical="center" wrapText="1"/>
    </xf>
    <xf numFmtId="0" fontId="12" fillId="5" borderId="20" xfId="0" applyFont="1" applyFill="1" applyBorder="1" applyAlignment="1">
      <alignment wrapText="1"/>
    </xf>
    <xf numFmtId="0" fontId="12" fillId="5" borderId="13" xfId="0" applyFont="1" applyFill="1" applyBorder="1" applyAlignment="1">
      <alignment wrapText="1"/>
    </xf>
    <xf numFmtId="0" fontId="0" fillId="0" borderId="5" xfId="0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1" fontId="11" fillId="14" borderId="12" xfId="0" applyNumberFormat="1" applyFont="1" applyFill="1" applyBorder="1" applyAlignment="1">
      <alignment horizontal="center" vertical="center" wrapText="1"/>
    </xf>
    <xf numFmtId="1" fontId="0" fillId="14" borderId="13" xfId="0" applyNumberFormat="1" applyFill="1" applyBorder="1" applyAlignment="1">
      <alignment horizontal="center" vertical="center" wrapText="1"/>
    </xf>
    <xf numFmtId="0" fontId="25" fillId="2" borderId="8" xfId="1" applyFont="1" applyFill="1" applyBorder="1" applyAlignment="1">
      <alignment horizontal="center" vertical="center" wrapText="1"/>
    </xf>
    <xf numFmtId="0" fontId="25" fillId="2" borderId="7" xfId="1" applyFont="1" applyFill="1" applyBorder="1" applyAlignment="1">
      <alignment horizontal="center" vertical="center" wrapText="1"/>
    </xf>
    <xf numFmtId="0" fontId="14" fillId="0" borderId="4" xfId="1" applyFont="1" applyFill="1" applyBorder="1" applyAlignment="1">
      <alignment horizontal="center" vertical="center" wrapText="1"/>
    </xf>
    <xf numFmtId="0" fontId="14" fillId="0" borderId="4" xfId="1" applyFont="1" applyBorder="1" applyAlignment="1">
      <alignment horizontal="center" vertical="center" wrapText="1"/>
    </xf>
    <xf numFmtId="3" fontId="11" fillId="13" borderId="12" xfId="0" applyNumberFormat="1" applyFont="1" applyFill="1" applyBorder="1" applyAlignment="1">
      <alignment horizontal="center" vertical="center" wrapText="1"/>
    </xf>
    <xf numFmtId="3" fontId="0" fillId="13" borderId="13" xfId="0" applyNumberFormat="1" applyFill="1" applyBorder="1" applyAlignment="1">
      <alignment horizontal="center" vertical="center" wrapText="1"/>
    </xf>
    <xf numFmtId="3" fontId="3" fillId="0" borderId="6" xfId="1" applyNumberFormat="1" applyFont="1" applyFill="1" applyBorder="1" applyAlignment="1">
      <alignment horizontal="center" vertical="center" wrapText="1"/>
    </xf>
    <xf numFmtId="3" fontId="3" fillId="9" borderId="6" xfId="1" applyNumberFormat="1" applyFont="1" applyFill="1" applyBorder="1" applyAlignment="1">
      <alignment horizontal="center" vertical="center" wrapText="1"/>
    </xf>
    <xf numFmtId="3" fontId="0" fillId="0" borderId="7" xfId="0" applyNumberFormat="1" applyBorder="1" applyAlignment="1">
      <alignment horizontal="center" vertical="center" wrapText="1"/>
    </xf>
    <xf numFmtId="0" fontId="19" fillId="0" borderId="5" xfId="1" applyFont="1" applyFill="1" applyBorder="1" applyAlignment="1">
      <alignment horizontal="center" vertical="center" wrapText="1"/>
    </xf>
    <xf numFmtId="0" fontId="19" fillId="0" borderId="4" xfId="1" applyFont="1" applyFill="1" applyBorder="1" applyAlignment="1">
      <alignment horizontal="center" vertical="center" wrapText="1"/>
    </xf>
    <xf numFmtId="0" fontId="12" fillId="0" borderId="3" xfId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 wrapText="1"/>
    </xf>
    <xf numFmtId="0" fontId="18" fillId="0" borderId="17" xfId="0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center" vertical="center" wrapText="1"/>
    </xf>
    <xf numFmtId="0" fontId="18" fillId="0" borderId="19" xfId="0" applyFont="1" applyFill="1" applyBorder="1" applyAlignment="1">
      <alignment horizontal="center" vertical="center" wrapText="1"/>
    </xf>
    <xf numFmtId="0" fontId="12" fillId="0" borderId="14" xfId="1" applyFont="1" applyBorder="1" applyAlignment="1">
      <alignment horizontal="center" vertical="center" wrapText="1"/>
    </xf>
  </cellXfs>
  <cellStyles count="5">
    <cellStyle name="Normal" xfId="0" builtinId="0"/>
    <cellStyle name="Normal 2" xfId="1"/>
    <cellStyle name="Normal 3" xfId="3"/>
    <cellStyle name="Normal 4" xfId="4"/>
    <cellStyle name="Porcentual 2" xfId="2"/>
  </cellStyles>
  <dxfs count="0"/>
  <tableStyles count="0" defaultTableStyle="TableStyleMedium9" defaultPivotStyle="PivotStyleLight16"/>
  <colors>
    <mruColors>
      <color rgb="FFCCFFCC"/>
      <color rgb="FFCCFF99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123036</xdr:rowOff>
    </xdr:from>
    <xdr:to>
      <xdr:col>3</xdr:col>
      <xdr:colOff>0</xdr:colOff>
      <xdr:row>2</xdr:row>
      <xdr:rowOff>476250</xdr:rowOff>
    </xdr:to>
    <xdr:pic>
      <xdr:nvPicPr>
        <xdr:cNvPr id="6" name="5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88" r="59661" b="93015"/>
        <a:stretch/>
      </xdr:blipFill>
      <xdr:spPr>
        <a:xfrm>
          <a:off x="438150" y="123036"/>
          <a:ext cx="4838700" cy="1153314"/>
        </a:xfrm>
        <a:prstGeom prst="rect">
          <a:avLst/>
        </a:prstGeom>
      </xdr:spPr>
    </xdr:pic>
    <xdr:clientData/>
  </xdr:twoCellAnchor>
  <xdr:twoCellAnchor>
    <xdr:from>
      <xdr:col>9</xdr:col>
      <xdr:colOff>495300</xdr:colOff>
      <xdr:row>1</xdr:row>
      <xdr:rowOff>209558</xdr:rowOff>
    </xdr:from>
    <xdr:to>
      <xdr:col>22</xdr:col>
      <xdr:colOff>1321500</xdr:colOff>
      <xdr:row>1</xdr:row>
      <xdr:rowOff>209558</xdr:rowOff>
    </xdr:to>
    <xdr:sp macro="" textlink="">
      <xdr:nvSpPr>
        <xdr:cNvPr id="7" name="Line 2"/>
        <xdr:cNvSpPr>
          <a:spLocks noChangeShapeType="1"/>
        </xdr:cNvSpPr>
      </xdr:nvSpPr>
      <xdr:spPr bwMode="auto">
        <a:xfrm>
          <a:off x="5753100" y="647708"/>
          <a:ext cx="19800000" cy="0"/>
        </a:xfrm>
        <a:prstGeom prst="line">
          <a:avLst/>
        </a:prstGeom>
        <a:noFill/>
        <a:ln w="38100">
          <a:solidFill>
            <a:srgbClr val="3366FF"/>
          </a:solidFill>
          <a:round/>
          <a:headEnd/>
          <a:tailEnd/>
        </a:ln>
      </xdr:spPr>
    </xdr:sp>
    <xdr:clientData/>
  </xdr:twoCellAnchor>
  <xdr:twoCellAnchor editAs="oneCell">
    <xdr:from>
      <xdr:col>23</xdr:col>
      <xdr:colOff>323850</xdr:colOff>
      <xdr:row>0</xdr:row>
      <xdr:rowOff>76200</xdr:rowOff>
    </xdr:from>
    <xdr:to>
      <xdr:col>23</xdr:col>
      <xdr:colOff>2038350</xdr:colOff>
      <xdr:row>2</xdr:row>
      <xdr:rowOff>644100</xdr:rowOff>
    </xdr:to>
    <xdr:pic>
      <xdr:nvPicPr>
        <xdr:cNvPr id="8" name="7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4" t="91682" r="78913"/>
        <a:stretch/>
      </xdr:blipFill>
      <xdr:spPr>
        <a:xfrm>
          <a:off x="25965150" y="76200"/>
          <a:ext cx="1714500" cy="1368000"/>
        </a:xfrm>
        <a:prstGeom prst="rect">
          <a:avLst/>
        </a:prstGeom>
      </xdr:spPr>
    </xdr:pic>
    <xdr:clientData/>
  </xdr:twoCellAnchor>
  <xdr:twoCellAnchor>
    <xdr:from>
      <xdr:col>9</xdr:col>
      <xdr:colOff>533400</xdr:colOff>
      <xdr:row>1</xdr:row>
      <xdr:rowOff>38108</xdr:rowOff>
    </xdr:from>
    <xdr:to>
      <xdr:col>22</xdr:col>
      <xdr:colOff>1359600</xdr:colOff>
      <xdr:row>1</xdr:row>
      <xdr:rowOff>38108</xdr:rowOff>
    </xdr:to>
    <xdr:sp macro="" textlink="">
      <xdr:nvSpPr>
        <xdr:cNvPr id="9" name="Line 2"/>
        <xdr:cNvSpPr>
          <a:spLocks noChangeShapeType="1"/>
        </xdr:cNvSpPr>
      </xdr:nvSpPr>
      <xdr:spPr bwMode="auto">
        <a:xfrm>
          <a:off x="5791200" y="476258"/>
          <a:ext cx="19800000" cy="0"/>
        </a:xfrm>
        <a:prstGeom prst="line">
          <a:avLst/>
        </a:prstGeom>
        <a:noFill/>
        <a:ln w="38100">
          <a:solidFill>
            <a:srgbClr val="3366FF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38100">
          <a:solidFill>
            <a:srgbClr val="3366FF"/>
          </a:solidFill>
          <a:round/>
          <a:headEnd/>
          <a:tailEnd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Y120"/>
  <sheetViews>
    <sheetView tabSelected="1" zoomScale="40" zoomScaleNormal="40" zoomScaleSheetLayoutView="50" zoomScalePageLayoutView="50" workbookViewId="0">
      <selection activeCell="AF13" sqref="AF13"/>
    </sheetView>
  </sheetViews>
  <sheetFormatPr baseColWidth="10" defaultRowHeight="12.75" x14ac:dyDescent="0.2"/>
  <cols>
    <col min="1" max="1" width="4.85546875" style="1" customWidth="1"/>
    <col min="2" max="2" width="44.42578125" style="1" customWidth="1"/>
    <col min="3" max="3" width="29.28515625" style="1" customWidth="1"/>
    <col min="4" max="4" width="52.140625" style="1" hidden="1" customWidth="1"/>
    <col min="5" max="5" width="33" style="1" hidden="1" customWidth="1"/>
    <col min="6" max="6" width="24.42578125" style="1" hidden="1" customWidth="1"/>
    <col min="7" max="7" width="28.42578125" style="1" hidden="1" customWidth="1"/>
    <col min="8" max="8" width="53.42578125" style="1" hidden="1" customWidth="1"/>
    <col min="9" max="9" width="43.85546875" style="1" hidden="1" customWidth="1"/>
    <col min="10" max="10" width="30.7109375" style="1" customWidth="1"/>
    <col min="11" max="23" width="21.140625" style="1" customWidth="1"/>
    <col min="24" max="24" width="38" style="1" customWidth="1"/>
    <col min="25" max="16384" width="11.42578125" style="1"/>
  </cols>
  <sheetData>
    <row r="1" spans="2:24" ht="34.5" customHeight="1" x14ac:dyDescent="0.4">
      <c r="B1" s="93" t="s">
        <v>0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4"/>
      <c r="T1" s="94"/>
      <c r="U1" s="94"/>
      <c r="V1" s="94"/>
      <c r="W1" s="94"/>
      <c r="X1" s="95"/>
    </row>
    <row r="2" spans="2:24" s="2" customFormat="1" ht="27.75" customHeight="1" x14ac:dyDescent="0.3">
      <c r="B2" s="96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8"/>
      <c r="T2" s="98"/>
      <c r="U2" s="98"/>
      <c r="V2" s="98"/>
      <c r="W2" s="98"/>
      <c r="X2" s="98"/>
    </row>
    <row r="3" spans="2:24" ht="55.5" customHeight="1" thickBot="1" x14ac:dyDescent="0.4">
      <c r="B3" s="99" t="s">
        <v>162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94"/>
      <c r="T3" s="94"/>
      <c r="U3" s="94"/>
      <c r="V3" s="94"/>
      <c r="W3" s="94"/>
      <c r="X3" s="94"/>
    </row>
    <row r="4" spans="2:24" ht="60" customHeight="1" thickBot="1" x14ac:dyDescent="0.4">
      <c r="B4" s="101" t="s">
        <v>37</v>
      </c>
      <c r="C4" s="102"/>
      <c r="D4" s="102"/>
      <c r="E4" s="102"/>
      <c r="F4" s="102"/>
      <c r="G4" s="102"/>
      <c r="H4" s="102"/>
      <c r="I4" s="102"/>
      <c r="J4" s="102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4"/>
    </row>
    <row r="5" spans="2:24" s="13" customFormat="1" ht="49.5" customHeight="1" thickBot="1" x14ac:dyDescent="0.4">
      <c r="B5" s="105" t="s">
        <v>31</v>
      </c>
      <c r="C5" s="106"/>
      <c r="D5" s="106"/>
      <c r="E5" s="106"/>
      <c r="F5" s="106"/>
      <c r="G5" s="106"/>
      <c r="H5" s="106"/>
      <c r="I5" s="106"/>
      <c r="J5" s="106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8"/>
    </row>
    <row r="6" spans="2:24" s="7" customFormat="1" ht="26.25" customHeight="1" x14ac:dyDescent="0.25">
      <c r="B6" s="109" t="s">
        <v>14</v>
      </c>
      <c r="C6" s="109" t="s">
        <v>15</v>
      </c>
      <c r="D6" s="109" t="s">
        <v>16</v>
      </c>
      <c r="E6" s="112" t="s">
        <v>48</v>
      </c>
      <c r="F6" s="112" t="s">
        <v>49</v>
      </c>
      <c r="G6" s="112" t="s">
        <v>50</v>
      </c>
      <c r="H6" s="109" t="s">
        <v>26</v>
      </c>
      <c r="I6" s="109" t="s">
        <v>27</v>
      </c>
      <c r="J6" s="125" t="s">
        <v>160</v>
      </c>
      <c r="K6" s="127" t="s">
        <v>159</v>
      </c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9"/>
    </row>
    <row r="7" spans="2:24" s="7" customFormat="1" ht="26.25" customHeight="1" thickBot="1" x14ac:dyDescent="0.3">
      <c r="B7" s="110"/>
      <c r="C7" s="111"/>
      <c r="D7" s="111"/>
      <c r="E7" s="113"/>
      <c r="F7" s="113"/>
      <c r="G7" s="113"/>
      <c r="H7" s="111"/>
      <c r="I7" s="111"/>
      <c r="J7" s="126"/>
      <c r="K7" s="130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2"/>
    </row>
    <row r="8" spans="2:24" ht="100.5" customHeight="1" thickBot="1" x14ac:dyDescent="0.25">
      <c r="B8" s="114" t="s">
        <v>33</v>
      </c>
      <c r="C8" s="114" t="s">
        <v>65</v>
      </c>
      <c r="D8" s="114" t="s">
        <v>66</v>
      </c>
      <c r="E8" s="114" t="s">
        <v>99</v>
      </c>
      <c r="F8" s="114" t="s">
        <v>51</v>
      </c>
      <c r="G8" s="114" t="s">
        <v>67</v>
      </c>
      <c r="H8" s="114" t="s">
        <v>100</v>
      </c>
      <c r="I8" s="114" t="s">
        <v>101</v>
      </c>
      <c r="J8" s="51" t="s">
        <v>158</v>
      </c>
      <c r="K8" s="117">
        <v>5054940</v>
      </c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9"/>
    </row>
    <row r="9" spans="2:24" ht="100.5" customHeight="1" thickBot="1" x14ac:dyDescent="0.25">
      <c r="B9" s="116"/>
      <c r="C9" s="116"/>
      <c r="D9" s="116"/>
      <c r="E9" s="115"/>
      <c r="F9" s="115"/>
      <c r="G9" s="115"/>
      <c r="H9" s="116"/>
      <c r="I9" s="116"/>
      <c r="J9" s="12" t="s">
        <v>156</v>
      </c>
      <c r="K9" s="120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2"/>
    </row>
    <row r="10" spans="2:24" s="13" customFormat="1" ht="49.5" customHeight="1" thickBot="1" x14ac:dyDescent="0.4">
      <c r="B10" s="105" t="s">
        <v>32</v>
      </c>
      <c r="C10" s="106"/>
      <c r="D10" s="106"/>
      <c r="E10" s="106"/>
      <c r="F10" s="106"/>
      <c r="G10" s="106"/>
      <c r="H10" s="106"/>
      <c r="I10" s="106"/>
      <c r="J10" s="106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4"/>
    </row>
    <row r="11" spans="2:24" s="7" customFormat="1" ht="26.25" customHeight="1" x14ac:dyDescent="0.25">
      <c r="B11" s="109" t="s">
        <v>14</v>
      </c>
      <c r="C11" s="109" t="s">
        <v>15</v>
      </c>
      <c r="D11" s="109" t="s">
        <v>16</v>
      </c>
      <c r="E11" s="112" t="s">
        <v>48</v>
      </c>
      <c r="F11" s="112" t="s">
        <v>49</v>
      </c>
      <c r="G11" s="112" t="s">
        <v>50</v>
      </c>
      <c r="H11" s="109" t="s">
        <v>26</v>
      </c>
      <c r="I11" s="109" t="s">
        <v>27</v>
      </c>
      <c r="J11" s="125" t="s">
        <v>160</v>
      </c>
      <c r="K11" s="127" t="s">
        <v>159</v>
      </c>
      <c r="L11" s="133"/>
      <c r="M11" s="133"/>
      <c r="N11" s="133"/>
      <c r="O11" s="133"/>
      <c r="P11" s="134"/>
      <c r="Q11" s="134"/>
      <c r="R11" s="134"/>
      <c r="S11" s="134"/>
      <c r="T11" s="134"/>
      <c r="U11" s="134"/>
      <c r="V11" s="134"/>
      <c r="W11" s="128"/>
      <c r="X11" s="135"/>
    </row>
    <row r="12" spans="2:24" s="7" customFormat="1" ht="26.25" customHeight="1" thickBot="1" x14ac:dyDescent="0.3">
      <c r="B12" s="110"/>
      <c r="C12" s="111"/>
      <c r="D12" s="111"/>
      <c r="E12" s="113"/>
      <c r="F12" s="113"/>
      <c r="G12" s="113"/>
      <c r="H12" s="111"/>
      <c r="I12" s="111"/>
      <c r="J12" s="126"/>
      <c r="K12" s="130"/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6"/>
    </row>
    <row r="13" spans="2:24" ht="100.5" customHeight="1" thickBot="1" x14ac:dyDescent="0.25">
      <c r="B13" s="114" t="s">
        <v>41</v>
      </c>
      <c r="C13" s="114" t="s">
        <v>68</v>
      </c>
      <c r="D13" s="114" t="s">
        <v>102</v>
      </c>
      <c r="E13" s="114" t="s">
        <v>52</v>
      </c>
      <c r="F13" s="114" t="s">
        <v>51</v>
      </c>
      <c r="G13" s="114" t="s">
        <v>69</v>
      </c>
      <c r="H13" s="114" t="s">
        <v>103</v>
      </c>
      <c r="I13" s="114" t="s">
        <v>104</v>
      </c>
      <c r="J13" s="50">
        <v>0.59499999999999997</v>
      </c>
      <c r="K13" s="146">
        <v>0.68769999999999998</v>
      </c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8"/>
    </row>
    <row r="14" spans="2:24" ht="100.5" customHeight="1" thickBot="1" x14ac:dyDescent="0.25">
      <c r="B14" s="137"/>
      <c r="C14" s="137"/>
      <c r="D14" s="137"/>
      <c r="E14" s="115"/>
      <c r="F14" s="115"/>
      <c r="G14" s="113"/>
      <c r="H14" s="137"/>
      <c r="I14" s="137"/>
      <c r="J14" s="44" t="s">
        <v>156</v>
      </c>
      <c r="K14" s="149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1"/>
    </row>
    <row r="15" spans="2:24" s="3" customFormat="1" ht="50.25" customHeight="1" thickBot="1" x14ac:dyDescent="0.4">
      <c r="B15" s="152" t="s">
        <v>19</v>
      </c>
      <c r="C15" s="153"/>
      <c r="D15" s="153"/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4"/>
      <c r="Q15" s="154"/>
      <c r="R15" s="154"/>
      <c r="S15" s="154"/>
      <c r="T15" s="154"/>
      <c r="U15" s="154"/>
      <c r="V15" s="154"/>
      <c r="W15" s="154"/>
      <c r="X15" s="155"/>
    </row>
    <row r="16" spans="2:24" s="7" customFormat="1" ht="54" customHeight="1" thickBot="1" x14ac:dyDescent="0.3">
      <c r="B16" s="109" t="s">
        <v>14</v>
      </c>
      <c r="C16" s="109" t="s">
        <v>15</v>
      </c>
      <c r="D16" s="109" t="s">
        <v>16</v>
      </c>
      <c r="E16" s="109" t="s">
        <v>48</v>
      </c>
      <c r="F16" s="109" t="s">
        <v>49</v>
      </c>
      <c r="G16" s="109" t="s">
        <v>50</v>
      </c>
      <c r="H16" s="109" t="s">
        <v>26</v>
      </c>
      <c r="I16" s="109" t="s">
        <v>27</v>
      </c>
      <c r="J16" s="125" t="s">
        <v>1</v>
      </c>
      <c r="K16" s="139" t="s">
        <v>161</v>
      </c>
      <c r="L16" s="140"/>
      <c r="M16" s="140"/>
      <c r="N16" s="140"/>
      <c r="O16" s="140"/>
      <c r="P16" s="141"/>
      <c r="Q16" s="141"/>
      <c r="R16" s="141"/>
      <c r="S16" s="141"/>
      <c r="T16" s="141"/>
      <c r="U16" s="141"/>
      <c r="V16" s="142"/>
      <c r="W16" s="127" t="s">
        <v>17</v>
      </c>
      <c r="X16" s="143"/>
    </row>
    <row r="17" spans="2:24" s="7" customFormat="1" ht="54" customHeight="1" thickBot="1" x14ac:dyDescent="0.3">
      <c r="B17" s="110"/>
      <c r="C17" s="111"/>
      <c r="D17" s="111"/>
      <c r="E17" s="111"/>
      <c r="F17" s="111"/>
      <c r="G17" s="111"/>
      <c r="H17" s="111"/>
      <c r="I17" s="111"/>
      <c r="J17" s="138"/>
      <c r="K17" s="8" t="s">
        <v>2</v>
      </c>
      <c r="L17" s="8" t="s">
        <v>3</v>
      </c>
      <c r="M17" s="8" t="s">
        <v>4</v>
      </c>
      <c r="N17" s="8" t="s">
        <v>5</v>
      </c>
      <c r="O17" s="8" t="s">
        <v>6</v>
      </c>
      <c r="P17" s="8" t="s">
        <v>7</v>
      </c>
      <c r="Q17" s="8" t="s">
        <v>8</v>
      </c>
      <c r="R17" s="8" t="s">
        <v>9</v>
      </c>
      <c r="S17" s="8" t="s">
        <v>10</v>
      </c>
      <c r="T17" s="8" t="s">
        <v>11</v>
      </c>
      <c r="U17" s="8" t="s">
        <v>12</v>
      </c>
      <c r="V17" s="8" t="s">
        <v>13</v>
      </c>
      <c r="W17" s="144"/>
      <c r="X17" s="145"/>
    </row>
    <row r="18" spans="2:24" ht="70.5" customHeight="1" thickBot="1" x14ac:dyDescent="0.25">
      <c r="B18" s="156" t="s">
        <v>82</v>
      </c>
      <c r="C18" s="156" t="s">
        <v>29</v>
      </c>
      <c r="D18" s="156" t="s">
        <v>83</v>
      </c>
      <c r="E18" s="156" t="s">
        <v>105</v>
      </c>
      <c r="F18" s="156" t="s">
        <v>55</v>
      </c>
      <c r="G18" s="156" t="s">
        <v>70</v>
      </c>
      <c r="H18" s="156" t="s">
        <v>106</v>
      </c>
      <c r="I18" s="156" t="s">
        <v>107</v>
      </c>
      <c r="J18" s="17">
        <v>0</v>
      </c>
      <c r="K18" s="37">
        <v>19.97</v>
      </c>
      <c r="L18" s="37">
        <v>17.899999999999999</v>
      </c>
      <c r="M18" s="37">
        <v>18.96</v>
      </c>
      <c r="N18" s="37">
        <v>18.96</v>
      </c>
      <c r="O18" s="37">
        <v>18.66</v>
      </c>
      <c r="P18" s="37">
        <v>20.56</v>
      </c>
      <c r="Q18" s="37">
        <v>24.3</v>
      </c>
      <c r="R18" s="37">
        <v>24</v>
      </c>
      <c r="S18" s="37">
        <v>22.4</v>
      </c>
      <c r="T18" s="37">
        <v>21.3</v>
      </c>
      <c r="U18" s="37">
        <v>17.399999999999999</v>
      </c>
      <c r="V18" s="37">
        <v>19.2</v>
      </c>
      <c r="W18" s="159">
        <v>243.61</v>
      </c>
      <c r="X18" s="160"/>
    </row>
    <row r="19" spans="2:24" ht="70.5" customHeight="1" thickBot="1" x14ac:dyDescent="0.25">
      <c r="B19" s="157"/>
      <c r="C19" s="157"/>
      <c r="D19" s="157"/>
      <c r="E19" s="157"/>
      <c r="F19" s="157"/>
      <c r="G19" s="157"/>
      <c r="H19" s="157"/>
      <c r="I19" s="157"/>
      <c r="J19" s="11">
        <v>0</v>
      </c>
      <c r="K19" s="5">
        <v>18.8</v>
      </c>
      <c r="L19" s="5">
        <v>17.36</v>
      </c>
      <c r="M19" s="5">
        <v>18.79</v>
      </c>
      <c r="N19" s="5">
        <v>17.579999999999998</v>
      </c>
      <c r="O19" s="5">
        <v>18.420000000000002</v>
      </c>
      <c r="P19" s="5">
        <v>19.440000000000001</v>
      </c>
      <c r="Q19" s="5">
        <v>14.57</v>
      </c>
      <c r="R19" s="5">
        <v>17.399999999999999</v>
      </c>
      <c r="S19" s="5">
        <v>17.7</v>
      </c>
      <c r="T19" s="43">
        <v>15.75</v>
      </c>
      <c r="U19" s="43">
        <v>13.73</v>
      </c>
      <c r="V19" s="43"/>
      <c r="W19" s="161"/>
      <c r="X19" s="162"/>
    </row>
    <row r="20" spans="2:24" ht="70.5" customHeight="1" thickBot="1" x14ac:dyDescent="0.25">
      <c r="B20" s="158"/>
      <c r="C20" s="158"/>
      <c r="D20" s="158"/>
      <c r="E20" s="158"/>
      <c r="F20" s="158"/>
      <c r="G20" s="158"/>
      <c r="H20" s="158"/>
      <c r="I20" s="158"/>
      <c r="J20" s="53" t="s">
        <v>18</v>
      </c>
      <c r="K20" s="15">
        <v>18.8</v>
      </c>
      <c r="L20" s="15">
        <v>36.159999999999997</v>
      </c>
      <c r="M20" s="15">
        <v>54.95</v>
      </c>
      <c r="N20" s="15">
        <v>72.53</v>
      </c>
      <c r="O20" s="15">
        <v>90.95</v>
      </c>
      <c r="P20" s="15">
        <v>110.39</v>
      </c>
      <c r="Q20" s="15">
        <v>124.96</v>
      </c>
      <c r="R20" s="15">
        <v>142.36000000000001</v>
      </c>
      <c r="S20" s="15">
        <v>160.06</v>
      </c>
      <c r="T20" s="15">
        <v>175.81</v>
      </c>
      <c r="U20" s="15">
        <v>189.54</v>
      </c>
      <c r="V20" s="15"/>
      <c r="W20" s="163"/>
      <c r="X20" s="162"/>
    </row>
    <row r="21" spans="2:24" s="3" customFormat="1" ht="47.25" customHeight="1" thickBot="1" x14ac:dyDescent="0.25">
      <c r="B21" s="164" t="s">
        <v>20</v>
      </c>
      <c r="C21" s="165"/>
      <c r="D21" s="165"/>
      <c r="E21" s="165"/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6"/>
    </row>
    <row r="22" spans="2:24" s="7" customFormat="1" ht="26.25" customHeight="1" thickBot="1" x14ac:dyDescent="0.3">
      <c r="B22" s="109" t="s">
        <v>14</v>
      </c>
      <c r="C22" s="109" t="s">
        <v>15</v>
      </c>
      <c r="D22" s="109" t="s">
        <v>16</v>
      </c>
      <c r="E22" s="112" t="s">
        <v>48</v>
      </c>
      <c r="F22" s="112" t="s">
        <v>49</v>
      </c>
      <c r="G22" s="112" t="s">
        <v>50</v>
      </c>
      <c r="H22" s="109" t="s">
        <v>26</v>
      </c>
      <c r="I22" s="109" t="s">
        <v>27</v>
      </c>
      <c r="J22" s="125" t="s">
        <v>1</v>
      </c>
      <c r="K22" s="139" t="s">
        <v>161</v>
      </c>
      <c r="L22" s="140"/>
      <c r="M22" s="140"/>
      <c r="N22" s="140"/>
      <c r="O22" s="140"/>
      <c r="P22" s="141"/>
      <c r="Q22" s="141"/>
      <c r="R22" s="141"/>
      <c r="S22" s="141"/>
      <c r="T22" s="141"/>
      <c r="U22" s="141"/>
      <c r="V22" s="142"/>
      <c r="W22" s="127" t="s">
        <v>17</v>
      </c>
      <c r="X22" s="143" t="s">
        <v>98</v>
      </c>
    </row>
    <row r="23" spans="2:24" s="7" customFormat="1" ht="26.25" customHeight="1" thickBot="1" x14ac:dyDescent="0.3">
      <c r="B23" s="110"/>
      <c r="C23" s="111"/>
      <c r="D23" s="111"/>
      <c r="E23" s="173"/>
      <c r="F23" s="173"/>
      <c r="G23" s="173"/>
      <c r="H23" s="111"/>
      <c r="I23" s="111"/>
      <c r="J23" s="138"/>
      <c r="K23" s="8" t="s">
        <v>2</v>
      </c>
      <c r="L23" s="8" t="s">
        <v>3</v>
      </c>
      <c r="M23" s="8" t="s">
        <v>4</v>
      </c>
      <c r="N23" s="8" t="s">
        <v>5</v>
      </c>
      <c r="O23" s="8" t="s">
        <v>6</v>
      </c>
      <c r="P23" s="8" t="s">
        <v>7</v>
      </c>
      <c r="Q23" s="8" t="s">
        <v>8</v>
      </c>
      <c r="R23" s="8" t="s">
        <v>9</v>
      </c>
      <c r="S23" s="8" t="s">
        <v>10</v>
      </c>
      <c r="T23" s="8" t="s">
        <v>11</v>
      </c>
      <c r="U23" s="8" t="s">
        <v>12</v>
      </c>
      <c r="V23" s="8" t="s">
        <v>13</v>
      </c>
      <c r="W23" s="144"/>
      <c r="X23" s="145"/>
    </row>
    <row r="24" spans="2:24" customFormat="1" ht="66.75" customHeight="1" thickBot="1" x14ac:dyDescent="0.25">
      <c r="B24" s="167" t="s">
        <v>108</v>
      </c>
      <c r="C24" s="170" t="s">
        <v>109</v>
      </c>
      <c r="D24" s="170" t="s">
        <v>84</v>
      </c>
      <c r="E24" s="170" t="s">
        <v>52</v>
      </c>
      <c r="F24" s="170" t="s">
        <v>53</v>
      </c>
      <c r="G24" s="170" t="s">
        <v>70</v>
      </c>
      <c r="H24" s="174" t="s">
        <v>110</v>
      </c>
      <c r="I24" s="174" t="s">
        <v>111</v>
      </c>
      <c r="J24" s="55">
        <v>0</v>
      </c>
      <c r="K24" s="37">
        <v>1.97</v>
      </c>
      <c r="L24" s="37">
        <v>1.9</v>
      </c>
      <c r="M24" s="37">
        <v>1.96</v>
      </c>
      <c r="N24" s="37">
        <v>1.81</v>
      </c>
      <c r="O24" s="37">
        <v>1.9</v>
      </c>
      <c r="P24" s="37">
        <v>1.81</v>
      </c>
      <c r="Q24" s="37">
        <v>1.8</v>
      </c>
      <c r="R24" s="37">
        <v>1.9</v>
      </c>
      <c r="S24" s="37">
        <v>1.8</v>
      </c>
      <c r="T24" s="37">
        <v>1.7</v>
      </c>
      <c r="U24" s="37">
        <v>1.75</v>
      </c>
      <c r="V24" s="37">
        <v>1.7</v>
      </c>
      <c r="W24" s="177">
        <v>22</v>
      </c>
      <c r="X24" s="178"/>
    </row>
    <row r="25" spans="2:24" ht="66.75" customHeight="1" thickBot="1" x14ac:dyDescent="0.25">
      <c r="B25" s="168"/>
      <c r="C25" s="171"/>
      <c r="D25" s="171"/>
      <c r="E25" s="171"/>
      <c r="F25" s="171"/>
      <c r="G25" s="171"/>
      <c r="H25" s="175"/>
      <c r="I25" s="175"/>
      <c r="J25" s="24">
        <v>0</v>
      </c>
      <c r="K25" s="5">
        <v>1.94</v>
      </c>
      <c r="L25" s="5">
        <v>1.74</v>
      </c>
      <c r="M25" s="5">
        <v>1.85</v>
      </c>
      <c r="N25" s="5">
        <v>1.65</v>
      </c>
      <c r="O25" s="5">
        <v>1.77</v>
      </c>
      <c r="P25" s="5">
        <v>1.83</v>
      </c>
      <c r="Q25" s="5">
        <v>1.73</v>
      </c>
      <c r="R25" s="5">
        <v>1.91</v>
      </c>
      <c r="S25" s="5">
        <v>1.73</v>
      </c>
      <c r="T25" s="5">
        <v>1.8</v>
      </c>
      <c r="U25" s="5">
        <v>1.86</v>
      </c>
      <c r="V25" s="5"/>
      <c r="W25" s="161"/>
      <c r="X25" s="162"/>
    </row>
    <row r="26" spans="2:24" ht="66.75" customHeight="1" thickBot="1" x14ac:dyDescent="0.25">
      <c r="B26" s="169"/>
      <c r="C26" s="172"/>
      <c r="D26" s="172"/>
      <c r="E26" s="172"/>
      <c r="F26" s="172"/>
      <c r="G26" s="172"/>
      <c r="H26" s="176"/>
      <c r="I26" s="176"/>
      <c r="J26" s="44" t="s">
        <v>18</v>
      </c>
      <c r="K26" s="4">
        <v>1.94</v>
      </c>
      <c r="L26" s="4">
        <v>3.68</v>
      </c>
      <c r="M26" s="4">
        <v>5.53</v>
      </c>
      <c r="N26" s="4">
        <v>7.18</v>
      </c>
      <c r="O26" s="4">
        <v>8.9499999999999993</v>
      </c>
      <c r="P26" s="4">
        <v>10.78</v>
      </c>
      <c r="Q26" s="4">
        <v>12.51</v>
      </c>
      <c r="R26" s="4">
        <v>14.42</v>
      </c>
      <c r="S26" s="4">
        <v>16.149999999999999</v>
      </c>
      <c r="T26" s="4">
        <v>17.95</v>
      </c>
      <c r="U26" s="4">
        <v>19.809999999999999</v>
      </c>
      <c r="V26" s="4"/>
      <c r="W26" s="163"/>
      <c r="X26" s="162"/>
    </row>
    <row r="27" spans="2:24" s="7" customFormat="1" ht="26.25" customHeight="1" thickBot="1" x14ac:dyDescent="0.3">
      <c r="B27" s="112" t="s">
        <v>14</v>
      </c>
      <c r="C27" s="112" t="s">
        <v>15</v>
      </c>
      <c r="D27" s="109" t="s">
        <v>16</v>
      </c>
      <c r="E27" s="112" t="s">
        <v>48</v>
      </c>
      <c r="F27" s="112" t="s">
        <v>49</v>
      </c>
      <c r="G27" s="112" t="s">
        <v>50</v>
      </c>
      <c r="H27" s="109" t="s">
        <v>26</v>
      </c>
      <c r="I27" s="109" t="s">
        <v>27</v>
      </c>
      <c r="J27" s="112" t="s">
        <v>1</v>
      </c>
      <c r="K27" s="183" t="s">
        <v>161</v>
      </c>
      <c r="L27" s="184"/>
      <c r="M27" s="184"/>
      <c r="N27" s="184"/>
      <c r="O27" s="184"/>
      <c r="P27" s="185"/>
      <c r="Q27" s="185"/>
      <c r="R27" s="185"/>
      <c r="S27" s="185"/>
      <c r="T27" s="185"/>
      <c r="U27" s="185"/>
      <c r="V27" s="186"/>
      <c r="W27" s="127" t="s">
        <v>17</v>
      </c>
      <c r="X27" s="143" t="s">
        <v>98</v>
      </c>
    </row>
    <row r="28" spans="2:24" s="7" customFormat="1" ht="26.25" customHeight="1" thickBot="1" x14ac:dyDescent="0.3">
      <c r="B28" s="110"/>
      <c r="C28" s="111"/>
      <c r="D28" s="111"/>
      <c r="E28" s="173"/>
      <c r="F28" s="173"/>
      <c r="G28" s="173"/>
      <c r="H28" s="111"/>
      <c r="I28" s="111"/>
      <c r="J28" s="182"/>
      <c r="K28" s="8" t="s">
        <v>2</v>
      </c>
      <c r="L28" s="8" t="s">
        <v>3</v>
      </c>
      <c r="M28" s="8" t="s">
        <v>4</v>
      </c>
      <c r="N28" s="8" t="s">
        <v>5</v>
      </c>
      <c r="O28" s="8" t="s">
        <v>6</v>
      </c>
      <c r="P28" s="8" t="s">
        <v>7</v>
      </c>
      <c r="Q28" s="8" t="s">
        <v>8</v>
      </c>
      <c r="R28" s="8" t="s">
        <v>9</v>
      </c>
      <c r="S28" s="8" t="s">
        <v>10</v>
      </c>
      <c r="T28" s="8" t="s">
        <v>11</v>
      </c>
      <c r="U28" s="8" t="s">
        <v>12</v>
      </c>
      <c r="V28" s="8" t="s">
        <v>13</v>
      </c>
      <c r="W28" s="144"/>
      <c r="X28" s="145"/>
    </row>
    <row r="29" spans="2:24" customFormat="1" ht="67.5" customHeight="1" thickBot="1" x14ac:dyDescent="0.25">
      <c r="B29" s="174" t="s">
        <v>112</v>
      </c>
      <c r="C29" s="179" t="s">
        <v>34</v>
      </c>
      <c r="D29" s="170" t="s">
        <v>84</v>
      </c>
      <c r="E29" s="170" t="s">
        <v>54</v>
      </c>
      <c r="F29" s="170" t="s">
        <v>53</v>
      </c>
      <c r="G29" s="170" t="s">
        <v>70</v>
      </c>
      <c r="H29" s="174" t="s">
        <v>113</v>
      </c>
      <c r="I29" s="174" t="s">
        <v>114</v>
      </c>
      <c r="J29" s="17">
        <v>0</v>
      </c>
      <c r="K29" s="37">
        <v>18</v>
      </c>
      <c r="L29" s="37">
        <v>16</v>
      </c>
      <c r="M29" s="37">
        <v>17</v>
      </c>
      <c r="N29" s="37">
        <v>17.149999999999999</v>
      </c>
      <c r="O29" s="37">
        <v>16.758286999999999</v>
      </c>
      <c r="P29" s="37">
        <v>18.75</v>
      </c>
      <c r="Q29" s="37">
        <v>22.5</v>
      </c>
      <c r="R29" s="37">
        <v>22.1</v>
      </c>
      <c r="S29" s="37">
        <v>20.602243000000001</v>
      </c>
      <c r="T29" s="37">
        <v>19.600000000000001</v>
      </c>
      <c r="U29" s="37">
        <v>15.65</v>
      </c>
      <c r="V29" s="37">
        <v>17.5</v>
      </c>
      <c r="W29" s="177">
        <v>221.61</v>
      </c>
      <c r="X29" s="178"/>
    </row>
    <row r="30" spans="2:24" ht="67.5" customHeight="1" thickBot="1" x14ac:dyDescent="0.25">
      <c r="B30" s="175"/>
      <c r="C30" s="180"/>
      <c r="D30" s="171"/>
      <c r="E30" s="171"/>
      <c r="F30" s="171"/>
      <c r="G30" s="171"/>
      <c r="H30" s="175"/>
      <c r="I30" s="175"/>
      <c r="J30" s="24">
        <v>0</v>
      </c>
      <c r="K30" s="5">
        <v>16.863875</v>
      </c>
      <c r="L30" s="5">
        <v>15.621958000000001</v>
      </c>
      <c r="M30" s="5">
        <v>16.940000000000001</v>
      </c>
      <c r="N30" s="5">
        <v>15.93</v>
      </c>
      <c r="O30" s="5">
        <v>16.649999999999999</v>
      </c>
      <c r="P30" s="5">
        <v>17.61</v>
      </c>
      <c r="Q30" s="5">
        <v>12.84</v>
      </c>
      <c r="R30" s="5">
        <v>15.49</v>
      </c>
      <c r="S30" s="5">
        <v>15.97</v>
      </c>
      <c r="T30" s="5">
        <v>13.95</v>
      </c>
      <c r="U30" s="5">
        <v>11.87</v>
      </c>
      <c r="V30" s="5"/>
      <c r="W30" s="161"/>
      <c r="X30" s="162"/>
    </row>
    <row r="31" spans="2:24" ht="67.5" customHeight="1" thickBot="1" x14ac:dyDescent="0.25">
      <c r="B31" s="176"/>
      <c r="C31" s="181"/>
      <c r="D31" s="172"/>
      <c r="E31" s="172"/>
      <c r="F31" s="172"/>
      <c r="G31" s="172"/>
      <c r="H31" s="176"/>
      <c r="I31" s="176"/>
      <c r="J31" s="44" t="s">
        <v>18</v>
      </c>
      <c r="K31" s="4">
        <v>16.86</v>
      </c>
      <c r="L31" s="4">
        <v>32.49</v>
      </c>
      <c r="M31" s="4">
        <v>49.43</v>
      </c>
      <c r="N31" s="4">
        <v>65.349999999999994</v>
      </c>
      <c r="O31" s="4">
        <v>82</v>
      </c>
      <c r="P31" s="4">
        <v>99.61</v>
      </c>
      <c r="Q31" s="38">
        <v>112.46</v>
      </c>
      <c r="R31" s="38">
        <v>127.94</v>
      </c>
      <c r="S31" s="38">
        <v>143.91999999999999</v>
      </c>
      <c r="T31" s="38">
        <v>157.86000000000001</v>
      </c>
      <c r="U31" s="4">
        <v>169.73</v>
      </c>
      <c r="V31" s="4"/>
      <c r="W31" s="163"/>
      <c r="X31" s="162"/>
    </row>
    <row r="32" spans="2:24" s="7" customFormat="1" ht="26.25" customHeight="1" thickBot="1" x14ac:dyDescent="0.3">
      <c r="B32" s="112" t="s">
        <v>14</v>
      </c>
      <c r="C32" s="112" t="s">
        <v>15</v>
      </c>
      <c r="D32" s="109" t="s">
        <v>16</v>
      </c>
      <c r="E32" s="112" t="s">
        <v>48</v>
      </c>
      <c r="F32" s="112" t="s">
        <v>49</v>
      </c>
      <c r="G32" s="112" t="s">
        <v>50</v>
      </c>
      <c r="H32" s="109" t="s">
        <v>26</v>
      </c>
      <c r="I32" s="109" t="s">
        <v>27</v>
      </c>
      <c r="J32" s="112" t="s">
        <v>1</v>
      </c>
      <c r="K32" s="183" t="s">
        <v>161</v>
      </c>
      <c r="L32" s="184"/>
      <c r="M32" s="184"/>
      <c r="N32" s="184"/>
      <c r="O32" s="184"/>
      <c r="P32" s="185"/>
      <c r="Q32" s="185"/>
      <c r="R32" s="185"/>
      <c r="S32" s="185"/>
      <c r="T32" s="185"/>
      <c r="U32" s="185"/>
      <c r="V32" s="186"/>
      <c r="W32" s="127" t="s">
        <v>17</v>
      </c>
      <c r="X32" s="143" t="s">
        <v>98</v>
      </c>
    </row>
    <row r="33" spans="2:24" s="7" customFormat="1" ht="26.25" customHeight="1" thickBot="1" x14ac:dyDescent="0.3">
      <c r="B33" s="110"/>
      <c r="C33" s="111"/>
      <c r="D33" s="111"/>
      <c r="E33" s="173"/>
      <c r="F33" s="173"/>
      <c r="G33" s="173"/>
      <c r="H33" s="111"/>
      <c r="I33" s="111"/>
      <c r="J33" s="182"/>
      <c r="K33" s="8" t="s">
        <v>2</v>
      </c>
      <c r="L33" s="8" t="s">
        <v>3</v>
      </c>
      <c r="M33" s="8" t="s">
        <v>4</v>
      </c>
      <c r="N33" s="8" t="s">
        <v>5</v>
      </c>
      <c r="O33" s="8" t="s">
        <v>6</v>
      </c>
      <c r="P33" s="8" t="s">
        <v>7</v>
      </c>
      <c r="Q33" s="8" t="s">
        <v>8</v>
      </c>
      <c r="R33" s="8" t="s">
        <v>9</v>
      </c>
      <c r="S33" s="8" t="s">
        <v>10</v>
      </c>
      <c r="T33" s="8" t="s">
        <v>11</v>
      </c>
      <c r="U33" s="8" t="s">
        <v>12</v>
      </c>
      <c r="V33" s="8" t="s">
        <v>13</v>
      </c>
      <c r="W33" s="144"/>
      <c r="X33" s="145"/>
    </row>
    <row r="34" spans="2:24" customFormat="1" ht="67.5" customHeight="1" thickBot="1" x14ac:dyDescent="0.25">
      <c r="B34" s="170" t="s">
        <v>21</v>
      </c>
      <c r="C34" s="179" t="s">
        <v>28</v>
      </c>
      <c r="D34" s="174" t="s">
        <v>85</v>
      </c>
      <c r="E34" s="170" t="s">
        <v>52</v>
      </c>
      <c r="F34" s="170" t="s">
        <v>53</v>
      </c>
      <c r="G34" s="170" t="s">
        <v>61</v>
      </c>
      <c r="H34" s="174" t="s">
        <v>116</v>
      </c>
      <c r="I34" s="174" t="s">
        <v>115</v>
      </c>
      <c r="J34" s="57">
        <v>0</v>
      </c>
      <c r="K34" s="16">
        <v>48</v>
      </c>
      <c r="L34" s="16">
        <v>41</v>
      </c>
      <c r="M34" s="16">
        <v>36</v>
      </c>
      <c r="N34" s="16">
        <v>42</v>
      </c>
      <c r="O34" s="16">
        <v>47</v>
      </c>
      <c r="P34" s="16">
        <v>35</v>
      </c>
      <c r="Q34" s="16">
        <v>35</v>
      </c>
      <c r="R34" s="16">
        <v>50</v>
      </c>
      <c r="S34" s="16">
        <v>50</v>
      </c>
      <c r="T34" s="16">
        <v>40</v>
      </c>
      <c r="U34" s="16">
        <v>40</v>
      </c>
      <c r="V34" s="16">
        <v>36</v>
      </c>
      <c r="W34" s="187">
        <v>500</v>
      </c>
      <c r="X34" s="188"/>
    </row>
    <row r="35" spans="2:24" ht="67.5" customHeight="1" thickBot="1" x14ac:dyDescent="0.25">
      <c r="B35" s="171"/>
      <c r="C35" s="180"/>
      <c r="D35" s="175"/>
      <c r="E35" s="171"/>
      <c r="F35" s="171"/>
      <c r="G35" s="171"/>
      <c r="H35" s="175"/>
      <c r="I35" s="175"/>
      <c r="J35" s="24">
        <v>0</v>
      </c>
      <c r="K35" s="5">
        <v>39</v>
      </c>
      <c r="L35" s="5">
        <v>49</v>
      </c>
      <c r="M35" s="5">
        <v>32</v>
      </c>
      <c r="N35" s="5">
        <v>44</v>
      </c>
      <c r="O35" s="5">
        <v>48</v>
      </c>
      <c r="P35" s="5">
        <v>47</v>
      </c>
      <c r="Q35" s="5">
        <v>55</v>
      </c>
      <c r="R35" s="5">
        <v>37</v>
      </c>
      <c r="S35" s="5">
        <v>54</v>
      </c>
      <c r="T35" s="5">
        <v>50</v>
      </c>
      <c r="U35" s="5">
        <v>55</v>
      </c>
      <c r="V35" s="5"/>
      <c r="W35" s="161"/>
      <c r="X35" s="162"/>
    </row>
    <row r="36" spans="2:24" ht="67.5" customHeight="1" thickBot="1" x14ac:dyDescent="0.25">
      <c r="B36" s="172"/>
      <c r="C36" s="181"/>
      <c r="D36" s="176"/>
      <c r="E36" s="172"/>
      <c r="F36" s="172"/>
      <c r="G36" s="172"/>
      <c r="H36" s="176"/>
      <c r="I36" s="176"/>
      <c r="J36" s="44" t="s">
        <v>18</v>
      </c>
      <c r="K36" s="4">
        <v>39</v>
      </c>
      <c r="L36" s="4">
        <v>88</v>
      </c>
      <c r="M36" s="4">
        <v>120</v>
      </c>
      <c r="N36" s="4">
        <v>164</v>
      </c>
      <c r="O36" s="4">
        <v>212</v>
      </c>
      <c r="P36" s="4">
        <v>259</v>
      </c>
      <c r="Q36" s="4">
        <v>314</v>
      </c>
      <c r="R36" s="4">
        <v>351</v>
      </c>
      <c r="S36" s="4">
        <v>405</v>
      </c>
      <c r="T36" s="4">
        <v>455</v>
      </c>
      <c r="U36" s="4">
        <v>510</v>
      </c>
      <c r="V36" s="4"/>
      <c r="W36" s="163"/>
      <c r="X36" s="162"/>
    </row>
    <row r="37" spans="2:24" s="7" customFormat="1" ht="26.25" customHeight="1" thickBot="1" x14ac:dyDescent="0.3">
      <c r="B37" s="112" t="s">
        <v>14</v>
      </c>
      <c r="C37" s="112" t="s">
        <v>15</v>
      </c>
      <c r="D37" s="109" t="s">
        <v>16</v>
      </c>
      <c r="E37" s="112" t="s">
        <v>48</v>
      </c>
      <c r="F37" s="112" t="s">
        <v>49</v>
      </c>
      <c r="G37" s="112" t="s">
        <v>50</v>
      </c>
      <c r="H37" s="109" t="s">
        <v>26</v>
      </c>
      <c r="I37" s="109" t="s">
        <v>27</v>
      </c>
      <c r="J37" s="112" t="s">
        <v>1</v>
      </c>
      <c r="K37" s="183" t="s">
        <v>161</v>
      </c>
      <c r="L37" s="184"/>
      <c r="M37" s="184"/>
      <c r="N37" s="184"/>
      <c r="O37" s="184"/>
      <c r="P37" s="185"/>
      <c r="Q37" s="185"/>
      <c r="R37" s="185"/>
      <c r="S37" s="185"/>
      <c r="T37" s="185"/>
      <c r="U37" s="185"/>
      <c r="V37" s="186"/>
      <c r="W37" s="127" t="s">
        <v>17</v>
      </c>
      <c r="X37" s="143" t="s">
        <v>98</v>
      </c>
    </row>
    <row r="38" spans="2:24" s="7" customFormat="1" ht="26.25" customHeight="1" thickBot="1" x14ac:dyDescent="0.3">
      <c r="B38" s="110"/>
      <c r="C38" s="111"/>
      <c r="D38" s="111"/>
      <c r="E38" s="173"/>
      <c r="F38" s="173"/>
      <c r="G38" s="173"/>
      <c r="H38" s="111"/>
      <c r="I38" s="111"/>
      <c r="J38" s="182"/>
      <c r="K38" s="8" t="s">
        <v>2</v>
      </c>
      <c r="L38" s="8" t="s">
        <v>3</v>
      </c>
      <c r="M38" s="8" t="s">
        <v>4</v>
      </c>
      <c r="N38" s="8" t="s">
        <v>5</v>
      </c>
      <c r="O38" s="8" t="s">
        <v>6</v>
      </c>
      <c r="P38" s="8" t="s">
        <v>7</v>
      </c>
      <c r="Q38" s="8" t="s">
        <v>8</v>
      </c>
      <c r="R38" s="8" t="s">
        <v>9</v>
      </c>
      <c r="S38" s="8" t="s">
        <v>10</v>
      </c>
      <c r="T38" s="8" t="s">
        <v>11</v>
      </c>
      <c r="U38" s="8" t="s">
        <v>12</v>
      </c>
      <c r="V38" s="8" t="s">
        <v>13</v>
      </c>
      <c r="W38" s="144"/>
      <c r="X38" s="145"/>
    </row>
    <row r="39" spans="2:24" customFormat="1" ht="67.5" customHeight="1" thickBot="1" x14ac:dyDescent="0.25">
      <c r="B39" s="189" t="s">
        <v>71</v>
      </c>
      <c r="C39" s="189" t="s">
        <v>35</v>
      </c>
      <c r="D39" s="191" t="s">
        <v>86</v>
      </c>
      <c r="E39" s="170" t="s">
        <v>52</v>
      </c>
      <c r="F39" s="170" t="s">
        <v>53</v>
      </c>
      <c r="G39" s="170" t="s">
        <v>60</v>
      </c>
      <c r="H39" s="191" t="s">
        <v>117</v>
      </c>
      <c r="I39" s="191" t="s">
        <v>118</v>
      </c>
      <c r="J39" s="57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1</v>
      </c>
      <c r="S39" s="16">
        <v>1</v>
      </c>
      <c r="T39" s="16">
        <v>1</v>
      </c>
      <c r="U39" s="16">
        <v>1</v>
      </c>
      <c r="V39" s="16">
        <v>2</v>
      </c>
      <c r="W39" s="187">
        <v>6</v>
      </c>
      <c r="X39" s="188">
        <v>6</v>
      </c>
    </row>
    <row r="40" spans="2:24" ht="67.5" customHeight="1" thickBot="1" x14ac:dyDescent="0.25">
      <c r="B40" s="190"/>
      <c r="C40" s="190"/>
      <c r="D40" s="192"/>
      <c r="E40" s="171"/>
      <c r="F40" s="171"/>
      <c r="G40" s="171"/>
      <c r="H40" s="192"/>
      <c r="I40" s="192"/>
      <c r="J40" s="24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2</v>
      </c>
      <c r="V40" s="5"/>
      <c r="W40" s="161"/>
      <c r="X40" s="162"/>
    </row>
    <row r="41" spans="2:24" ht="67.5" customHeight="1" thickBot="1" x14ac:dyDescent="0.25">
      <c r="B41" s="173"/>
      <c r="C41" s="173"/>
      <c r="D41" s="193"/>
      <c r="E41" s="172"/>
      <c r="F41" s="172"/>
      <c r="G41" s="172"/>
      <c r="H41" s="193"/>
      <c r="I41" s="193"/>
      <c r="J41" s="44" t="s">
        <v>18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2</v>
      </c>
      <c r="V41" s="4"/>
      <c r="W41" s="163"/>
      <c r="X41" s="162"/>
    </row>
    <row r="42" spans="2:24" s="3" customFormat="1" ht="50.25" customHeight="1" thickBot="1" x14ac:dyDescent="0.4">
      <c r="B42" s="198" t="s">
        <v>25</v>
      </c>
      <c r="C42" s="199"/>
      <c r="D42" s="199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07"/>
      <c r="Q42" s="107"/>
      <c r="R42" s="107"/>
      <c r="S42" s="107"/>
      <c r="T42" s="107"/>
      <c r="U42" s="107"/>
      <c r="V42" s="107"/>
      <c r="W42" s="107"/>
      <c r="X42" s="108"/>
    </row>
    <row r="43" spans="2:24" s="7" customFormat="1" ht="54" customHeight="1" thickBot="1" x14ac:dyDescent="0.3">
      <c r="B43" s="109" t="s">
        <v>14</v>
      </c>
      <c r="C43" s="109" t="s">
        <v>15</v>
      </c>
      <c r="D43" s="109" t="s">
        <v>16</v>
      </c>
      <c r="E43" s="109" t="s">
        <v>48</v>
      </c>
      <c r="F43" s="109" t="s">
        <v>49</v>
      </c>
      <c r="G43" s="109" t="s">
        <v>50</v>
      </c>
      <c r="H43" s="109" t="s">
        <v>26</v>
      </c>
      <c r="I43" s="109" t="s">
        <v>27</v>
      </c>
      <c r="J43" s="125" t="s">
        <v>1</v>
      </c>
      <c r="K43" s="139" t="s">
        <v>161</v>
      </c>
      <c r="L43" s="140"/>
      <c r="M43" s="140"/>
      <c r="N43" s="140"/>
      <c r="O43" s="140"/>
      <c r="P43" s="141"/>
      <c r="Q43" s="141"/>
      <c r="R43" s="141"/>
      <c r="S43" s="141"/>
      <c r="T43" s="141"/>
      <c r="U43" s="141"/>
      <c r="V43" s="142"/>
      <c r="W43" s="127" t="s">
        <v>17</v>
      </c>
      <c r="X43" s="143" t="s">
        <v>98</v>
      </c>
    </row>
    <row r="44" spans="2:24" s="7" customFormat="1" ht="54" customHeight="1" thickBot="1" x14ac:dyDescent="0.3">
      <c r="B44" s="110"/>
      <c r="C44" s="111"/>
      <c r="D44" s="111"/>
      <c r="E44" s="111"/>
      <c r="F44" s="111"/>
      <c r="G44" s="111"/>
      <c r="H44" s="111"/>
      <c r="I44" s="111"/>
      <c r="J44" s="138"/>
      <c r="K44" s="8" t="s">
        <v>2</v>
      </c>
      <c r="L44" s="8" t="s">
        <v>3</v>
      </c>
      <c r="M44" s="8" t="s">
        <v>4</v>
      </c>
      <c r="N44" s="8" t="s">
        <v>5</v>
      </c>
      <c r="O44" s="8" t="s">
        <v>6</v>
      </c>
      <c r="P44" s="8" t="s">
        <v>7</v>
      </c>
      <c r="Q44" s="8" t="s">
        <v>8</v>
      </c>
      <c r="R44" s="8" t="s">
        <v>9</v>
      </c>
      <c r="S44" s="8" t="s">
        <v>10</v>
      </c>
      <c r="T44" s="8" t="s">
        <v>11</v>
      </c>
      <c r="U44" s="8" t="s">
        <v>12</v>
      </c>
      <c r="V44" s="8" t="s">
        <v>13</v>
      </c>
      <c r="W44" s="144"/>
      <c r="X44" s="145"/>
    </row>
    <row r="45" spans="2:24" ht="71.25" customHeight="1" thickBot="1" x14ac:dyDescent="0.25">
      <c r="B45" s="156" t="s">
        <v>119</v>
      </c>
      <c r="C45" s="156" t="s">
        <v>120</v>
      </c>
      <c r="D45" s="156" t="s">
        <v>121</v>
      </c>
      <c r="E45" s="156" t="s">
        <v>59</v>
      </c>
      <c r="F45" s="156" t="s">
        <v>55</v>
      </c>
      <c r="G45" s="156" t="s">
        <v>62</v>
      </c>
      <c r="H45" s="156" t="s">
        <v>122</v>
      </c>
      <c r="I45" s="156" t="s">
        <v>123</v>
      </c>
      <c r="J45" s="17">
        <v>0</v>
      </c>
      <c r="K45" s="45">
        <v>1</v>
      </c>
      <c r="L45" s="45">
        <v>1</v>
      </c>
      <c r="M45" s="45">
        <v>2</v>
      </c>
      <c r="N45" s="45">
        <v>2</v>
      </c>
      <c r="O45" s="45">
        <v>3</v>
      </c>
      <c r="P45" s="45">
        <v>2</v>
      </c>
      <c r="Q45" s="45">
        <v>1</v>
      </c>
      <c r="R45" s="45">
        <v>1</v>
      </c>
      <c r="S45" s="45">
        <v>1</v>
      </c>
      <c r="T45" s="45">
        <v>2</v>
      </c>
      <c r="U45" s="45">
        <v>1</v>
      </c>
      <c r="V45" s="45">
        <v>1</v>
      </c>
      <c r="W45" s="187">
        <v>18</v>
      </c>
      <c r="X45" s="188"/>
    </row>
    <row r="46" spans="2:24" ht="71.25" customHeight="1" thickBot="1" x14ac:dyDescent="0.25">
      <c r="B46" s="157"/>
      <c r="C46" s="157"/>
      <c r="D46" s="157"/>
      <c r="E46" s="157"/>
      <c r="F46" s="157"/>
      <c r="G46" s="157"/>
      <c r="H46" s="157"/>
      <c r="I46" s="157"/>
      <c r="J46" s="11">
        <v>0</v>
      </c>
      <c r="K46" s="5">
        <v>1</v>
      </c>
      <c r="L46" s="5">
        <v>1</v>
      </c>
      <c r="M46" s="5">
        <v>1</v>
      </c>
      <c r="N46" s="5">
        <v>1</v>
      </c>
      <c r="O46" s="5">
        <v>1</v>
      </c>
      <c r="P46" s="5">
        <v>1</v>
      </c>
      <c r="Q46" s="5">
        <v>2</v>
      </c>
      <c r="R46" s="5">
        <v>5</v>
      </c>
      <c r="S46" s="5">
        <v>8</v>
      </c>
      <c r="T46" s="35">
        <v>7</v>
      </c>
      <c r="U46" s="35">
        <v>10</v>
      </c>
      <c r="V46" s="35"/>
      <c r="W46" s="200"/>
      <c r="X46" s="201"/>
    </row>
    <row r="47" spans="2:24" ht="71.25" customHeight="1" thickBot="1" x14ac:dyDescent="0.25">
      <c r="B47" s="158"/>
      <c r="C47" s="158"/>
      <c r="D47" s="158"/>
      <c r="E47" s="158"/>
      <c r="F47" s="158"/>
      <c r="G47" s="158"/>
      <c r="H47" s="158"/>
      <c r="I47" s="158"/>
      <c r="J47" s="18" t="s">
        <v>18</v>
      </c>
      <c r="K47" s="52">
        <v>1</v>
      </c>
      <c r="L47" s="52">
        <v>2</v>
      </c>
      <c r="M47" s="47">
        <v>3</v>
      </c>
      <c r="N47" s="47">
        <v>4</v>
      </c>
      <c r="O47" s="47">
        <v>5</v>
      </c>
      <c r="P47" s="47">
        <v>6</v>
      </c>
      <c r="Q47" s="47">
        <v>8</v>
      </c>
      <c r="R47" s="47">
        <v>13</v>
      </c>
      <c r="S47" s="47">
        <v>21</v>
      </c>
      <c r="T47" s="47">
        <v>28</v>
      </c>
      <c r="U47" s="47">
        <v>38</v>
      </c>
      <c r="V47" s="47"/>
      <c r="W47" s="202"/>
      <c r="X47" s="201"/>
    </row>
    <row r="48" spans="2:24" s="3" customFormat="1" ht="47.25" customHeight="1" thickBot="1" x14ac:dyDescent="0.25">
      <c r="B48" s="164" t="s">
        <v>20</v>
      </c>
      <c r="C48" s="165"/>
      <c r="D48" s="165"/>
      <c r="E48" s="165"/>
      <c r="F48" s="165"/>
      <c r="G48" s="165"/>
      <c r="H48" s="165"/>
      <c r="I48" s="165"/>
      <c r="J48" s="165"/>
      <c r="K48" s="165"/>
      <c r="L48" s="165"/>
      <c r="M48" s="165"/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X48" s="166"/>
    </row>
    <row r="49" spans="2:24" s="7" customFormat="1" ht="26.25" customHeight="1" thickBot="1" x14ac:dyDescent="0.3">
      <c r="B49" s="109" t="s">
        <v>14</v>
      </c>
      <c r="C49" s="109" t="s">
        <v>15</v>
      </c>
      <c r="D49" s="109" t="s">
        <v>16</v>
      </c>
      <c r="E49" s="112" t="s">
        <v>48</v>
      </c>
      <c r="F49" s="112" t="s">
        <v>49</v>
      </c>
      <c r="G49" s="112" t="s">
        <v>50</v>
      </c>
      <c r="H49" s="109" t="s">
        <v>26</v>
      </c>
      <c r="I49" s="109" t="s">
        <v>27</v>
      </c>
      <c r="J49" s="125" t="s">
        <v>1</v>
      </c>
      <c r="K49" s="139" t="s">
        <v>161</v>
      </c>
      <c r="L49" s="140"/>
      <c r="M49" s="140"/>
      <c r="N49" s="140"/>
      <c r="O49" s="140"/>
      <c r="P49" s="141"/>
      <c r="Q49" s="141"/>
      <c r="R49" s="141"/>
      <c r="S49" s="141"/>
      <c r="T49" s="141"/>
      <c r="U49" s="141"/>
      <c r="V49" s="142"/>
      <c r="W49" s="127" t="s">
        <v>17</v>
      </c>
      <c r="X49" s="143" t="s">
        <v>98</v>
      </c>
    </row>
    <row r="50" spans="2:24" s="7" customFormat="1" ht="26.25" customHeight="1" thickBot="1" x14ac:dyDescent="0.3">
      <c r="B50" s="110"/>
      <c r="C50" s="111"/>
      <c r="D50" s="111"/>
      <c r="E50" s="173"/>
      <c r="F50" s="173"/>
      <c r="G50" s="173"/>
      <c r="H50" s="111"/>
      <c r="I50" s="111"/>
      <c r="J50" s="138"/>
      <c r="K50" s="8" t="s">
        <v>2</v>
      </c>
      <c r="L50" s="8" t="s">
        <v>3</v>
      </c>
      <c r="M50" s="8" t="s">
        <v>4</v>
      </c>
      <c r="N50" s="8" t="s">
        <v>5</v>
      </c>
      <c r="O50" s="8" t="s">
        <v>6</v>
      </c>
      <c r="P50" s="8" t="s">
        <v>7</v>
      </c>
      <c r="Q50" s="8" t="s">
        <v>8</v>
      </c>
      <c r="R50" s="8" t="s">
        <v>9</v>
      </c>
      <c r="S50" s="8" t="s">
        <v>10</v>
      </c>
      <c r="T50" s="8" t="s">
        <v>11</v>
      </c>
      <c r="U50" s="8" t="s">
        <v>12</v>
      </c>
      <c r="V50" s="8" t="s">
        <v>13</v>
      </c>
      <c r="W50" s="144"/>
      <c r="X50" s="145"/>
    </row>
    <row r="51" spans="2:24" customFormat="1" ht="73.5" customHeight="1" thickBot="1" x14ac:dyDescent="0.25">
      <c r="B51" s="191" t="s">
        <v>72</v>
      </c>
      <c r="C51" s="189" t="s">
        <v>73</v>
      </c>
      <c r="D51" s="191" t="s">
        <v>87</v>
      </c>
      <c r="E51" s="170" t="s">
        <v>59</v>
      </c>
      <c r="F51" s="170" t="s">
        <v>53</v>
      </c>
      <c r="G51" s="170" t="s">
        <v>62</v>
      </c>
      <c r="H51" s="191" t="s">
        <v>124</v>
      </c>
      <c r="I51" s="191" t="s">
        <v>125</v>
      </c>
      <c r="J51" s="56">
        <v>0</v>
      </c>
      <c r="K51" s="45">
        <v>0</v>
      </c>
      <c r="L51" s="45">
        <v>0</v>
      </c>
      <c r="M51" s="45">
        <v>0</v>
      </c>
      <c r="N51" s="45">
        <v>1</v>
      </c>
      <c r="O51" s="45">
        <v>1</v>
      </c>
      <c r="P51" s="45">
        <v>2</v>
      </c>
      <c r="Q51" s="45">
        <v>0</v>
      </c>
      <c r="R51" s="45">
        <v>0</v>
      </c>
      <c r="S51" s="45">
        <v>0</v>
      </c>
      <c r="T51" s="45">
        <v>0</v>
      </c>
      <c r="U51" s="45">
        <v>0</v>
      </c>
      <c r="V51" s="45">
        <v>0</v>
      </c>
      <c r="W51" s="187">
        <v>4</v>
      </c>
      <c r="X51" s="188"/>
    </row>
    <row r="52" spans="2:24" customFormat="1" ht="73.5" customHeight="1" thickBot="1" x14ac:dyDescent="0.25">
      <c r="B52" s="194"/>
      <c r="C52" s="196"/>
      <c r="D52" s="194"/>
      <c r="E52" s="171"/>
      <c r="F52" s="171"/>
      <c r="G52" s="171"/>
      <c r="H52" s="194"/>
      <c r="I52" s="194"/>
      <c r="J52" s="24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1</v>
      </c>
      <c r="R52" s="5">
        <v>0</v>
      </c>
      <c r="S52" s="5">
        <v>0</v>
      </c>
      <c r="T52" s="25">
        <v>0</v>
      </c>
      <c r="U52" s="25">
        <v>2</v>
      </c>
      <c r="V52" s="26"/>
      <c r="W52" s="161"/>
      <c r="X52" s="162"/>
    </row>
    <row r="53" spans="2:24" customFormat="1" ht="73.5" customHeight="1" thickBot="1" x14ac:dyDescent="0.25">
      <c r="B53" s="195"/>
      <c r="C53" s="197"/>
      <c r="D53" s="195"/>
      <c r="E53" s="172"/>
      <c r="F53" s="172"/>
      <c r="G53" s="172"/>
      <c r="H53" s="195"/>
      <c r="I53" s="195"/>
      <c r="J53" s="27" t="s">
        <v>18</v>
      </c>
      <c r="K53" s="28">
        <v>0</v>
      </c>
      <c r="L53" s="29">
        <v>0</v>
      </c>
      <c r="M53" s="30">
        <v>0</v>
      </c>
      <c r="N53" s="30">
        <v>0</v>
      </c>
      <c r="O53" s="30">
        <v>0</v>
      </c>
      <c r="P53" s="31">
        <v>0</v>
      </c>
      <c r="Q53" s="30">
        <v>1</v>
      </c>
      <c r="R53" s="30">
        <v>1</v>
      </c>
      <c r="S53" s="30">
        <v>1</v>
      </c>
      <c r="T53" s="30">
        <v>1</v>
      </c>
      <c r="U53" s="30">
        <v>3</v>
      </c>
      <c r="V53" s="32"/>
      <c r="W53" s="163"/>
      <c r="X53" s="162"/>
    </row>
    <row r="54" spans="2:24" s="7" customFormat="1" ht="26.25" customHeight="1" thickBot="1" x14ac:dyDescent="0.3">
      <c r="B54" s="112" t="s">
        <v>14</v>
      </c>
      <c r="C54" s="112" t="s">
        <v>15</v>
      </c>
      <c r="D54" s="109" t="s">
        <v>16</v>
      </c>
      <c r="E54" s="112" t="s">
        <v>48</v>
      </c>
      <c r="F54" s="112" t="s">
        <v>49</v>
      </c>
      <c r="G54" s="112" t="s">
        <v>50</v>
      </c>
      <c r="H54" s="109" t="s">
        <v>26</v>
      </c>
      <c r="I54" s="109" t="s">
        <v>27</v>
      </c>
      <c r="J54" s="112" t="s">
        <v>1</v>
      </c>
      <c r="K54" s="183" t="s">
        <v>161</v>
      </c>
      <c r="L54" s="184"/>
      <c r="M54" s="184"/>
      <c r="N54" s="184"/>
      <c r="O54" s="184"/>
      <c r="P54" s="185"/>
      <c r="Q54" s="185"/>
      <c r="R54" s="185"/>
      <c r="S54" s="185"/>
      <c r="T54" s="185"/>
      <c r="U54" s="185"/>
      <c r="V54" s="186"/>
      <c r="W54" s="127" t="s">
        <v>17</v>
      </c>
      <c r="X54" s="143" t="s">
        <v>98</v>
      </c>
    </row>
    <row r="55" spans="2:24" s="7" customFormat="1" ht="26.25" customHeight="1" thickBot="1" x14ac:dyDescent="0.3">
      <c r="B55" s="110"/>
      <c r="C55" s="111"/>
      <c r="D55" s="111"/>
      <c r="E55" s="173"/>
      <c r="F55" s="173"/>
      <c r="G55" s="173"/>
      <c r="H55" s="111"/>
      <c r="I55" s="111"/>
      <c r="J55" s="182"/>
      <c r="K55" s="8" t="s">
        <v>2</v>
      </c>
      <c r="L55" s="8" t="s">
        <v>3</v>
      </c>
      <c r="M55" s="8" t="s">
        <v>4</v>
      </c>
      <c r="N55" s="8" t="s">
        <v>5</v>
      </c>
      <c r="O55" s="8" t="s">
        <v>6</v>
      </c>
      <c r="P55" s="8" t="s">
        <v>7</v>
      </c>
      <c r="Q55" s="8" t="s">
        <v>8</v>
      </c>
      <c r="R55" s="8" t="s">
        <v>9</v>
      </c>
      <c r="S55" s="8" t="s">
        <v>10</v>
      </c>
      <c r="T55" s="8" t="s">
        <v>11</v>
      </c>
      <c r="U55" s="8" t="s">
        <v>12</v>
      </c>
      <c r="V55" s="8" t="s">
        <v>13</v>
      </c>
      <c r="W55" s="144"/>
      <c r="X55" s="145"/>
    </row>
    <row r="56" spans="2:24" customFormat="1" ht="73.5" customHeight="1" thickBot="1" x14ac:dyDescent="0.25">
      <c r="B56" s="189" t="s">
        <v>30</v>
      </c>
      <c r="C56" s="189" t="s">
        <v>47</v>
      </c>
      <c r="D56" s="191" t="s">
        <v>88</v>
      </c>
      <c r="E56" s="170" t="s">
        <v>59</v>
      </c>
      <c r="F56" s="170" t="s">
        <v>53</v>
      </c>
      <c r="G56" s="170" t="s">
        <v>62</v>
      </c>
      <c r="H56" s="191" t="s">
        <v>126</v>
      </c>
      <c r="I56" s="191" t="s">
        <v>127</v>
      </c>
      <c r="J56" s="74">
        <v>0</v>
      </c>
      <c r="K56" s="36">
        <v>1</v>
      </c>
      <c r="L56" s="20">
        <v>1</v>
      </c>
      <c r="M56" s="21">
        <v>1</v>
      </c>
      <c r="N56" s="21">
        <v>1</v>
      </c>
      <c r="O56" s="21">
        <v>1</v>
      </c>
      <c r="P56" s="22">
        <v>1</v>
      </c>
      <c r="Q56" s="20">
        <v>1</v>
      </c>
      <c r="R56" s="20">
        <v>1</v>
      </c>
      <c r="S56" s="20">
        <v>1</v>
      </c>
      <c r="T56" s="20">
        <v>1</v>
      </c>
      <c r="U56" s="20">
        <v>1</v>
      </c>
      <c r="V56" s="20">
        <v>1</v>
      </c>
      <c r="W56" s="187">
        <v>12</v>
      </c>
      <c r="X56" s="188"/>
    </row>
    <row r="57" spans="2:24" customFormat="1" ht="73.5" customHeight="1" thickBot="1" x14ac:dyDescent="0.25">
      <c r="B57" s="196"/>
      <c r="C57" s="196"/>
      <c r="D57" s="194"/>
      <c r="E57" s="171"/>
      <c r="F57" s="171"/>
      <c r="G57" s="171"/>
      <c r="H57" s="194"/>
      <c r="I57" s="194"/>
      <c r="J57" s="9">
        <v>0</v>
      </c>
      <c r="K57" s="5">
        <v>1</v>
      </c>
      <c r="L57" s="5">
        <v>1</v>
      </c>
      <c r="M57" s="5">
        <v>1</v>
      </c>
      <c r="N57" s="5">
        <v>1</v>
      </c>
      <c r="O57" s="5">
        <v>1</v>
      </c>
      <c r="P57" s="5">
        <v>1</v>
      </c>
      <c r="Q57" s="5">
        <v>1</v>
      </c>
      <c r="R57" s="5">
        <v>5</v>
      </c>
      <c r="S57" s="5">
        <v>8</v>
      </c>
      <c r="T57" s="5">
        <v>7</v>
      </c>
      <c r="U57" s="5">
        <v>7</v>
      </c>
      <c r="V57" s="5"/>
      <c r="W57" s="161"/>
      <c r="X57" s="203"/>
    </row>
    <row r="58" spans="2:24" customFormat="1" ht="73.5" customHeight="1" thickBot="1" x14ac:dyDescent="0.25">
      <c r="B58" s="197"/>
      <c r="C58" s="197"/>
      <c r="D58" s="195"/>
      <c r="E58" s="172"/>
      <c r="F58" s="172"/>
      <c r="G58" s="172"/>
      <c r="H58" s="195"/>
      <c r="I58" s="195"/>
      <c r="J58" s="44" t="s">
        <v>18</v>
      </c>
      <c r="K58" s="4">
        <v>1</v>
      </c>
      <c r="L58" s="4">
        <v>2</v>
      </c>
      <c r="M58" s="4">
        <v>3</v>
      </c>
      <c r="N58" s="4">
        <v>4</v>
      </c>
      <c r="O58" s="4">
        <v>5</v>
      </c>
      <c r="P58" s="4">
        <v>6</v>
      </c>
      <c r="Q58" s="4">
        <v>7</v>
      </c>
      <c r="R58" s="4">
        <v>12</v>
      </c>
      <c r="S58" s="4">
        <v>20</v>
      </c>
      <c r="T58" s="4">
        <v>27</v>
      </c>
      <c r="U58" s="4">
        <v>34</v>
      </c>
      <c r="V58" s="4"/>
      <c r="W58" s="163"/>
      <c r="X58" s="162"/>
    </row>
    <row r="59" spans="2:24" s="7" customFormat="1" ht="26.25" customHeight="1" thickBot="1" x14ac:dyDescent="0.3">
      <c r="B59" s="112" t="s">
        <v>14</v>
      </c>
      <c r="C59" s="112" t="s">
        <v>15</v>
      </c>
      <c r="D59" s="109" t="s">
        <v>16</v>
      </c>
      <c r="E59" s="112" t="s">
        <v>48</v>
      </c>
      <c r="F59" s="112" t="s">
        <v>49</v>
      </c>
      <c r="G59" s="112" t="s">
        <v>50</v>
      </c>
      <c r="H59" s="109" t="s">
        <v>26</v>
      </c>
      <c r="I59" s="109" t="s">
        <v>27</v>
      </c>
      <c r="J59" s="204" t="s">
        <v>1</v>
      </c>
      <c r="K59" s="127" t="s">
        <v>161</v>
      </c>
      <c r="L59" s="205"/>
      <c r="M59" s="205"/>
      <c r="N59" s="205"/>
      <c r="O59" s="205"/>
      <c r="P59" s="206"/>
      <c r="Q59" s="206"/>
      <c r="R59" s="206"/>
      <c r="S59" s="206"/>
      <c r="T59" s="206"/>
      <c r="U59" s="206"/>
      <c r="V59" s="207"/>
      <c r="W59" s="127" t="s">
        <v>17</v>
      </c>
      <c r="X59" s="143" t="s">
        <v>98</v>
      </c>
    </row>
    <row r="60" spans="2:24" s="7" customFormat="1" ht="26.25" customHeight="1" thickBot="1" x14ac:dyDescent="0.3">
      <c r="B60" s="110"/>
      <c r="C60" s="111"/>
      <c r="D60" s="111"/>
      <c r="E60" s="173"/>
      <c r="F60" s="173"/>
      <c r="G60" s="173"/>
      <c r="H60" s="111"/>
      <c r="I60" s="111"/>
      <c r="J60" s="138"/>
      <c r="K60" s="8" t="s">
        <v>2</v>
      </c>
      <c r="L60" s="8" t="s">
        <v>3</v>
      </c>
      <c r="M60" s="8" t="s">
        <v>4</v>
      </c>
      <c r="N60" s="8" t="s">
        <v>5</v>
      </c>
      <c r="O60" s="8" t="s">
        <v>6</v>
      </c>
      <c r="P60" s="8" t="s">
        <v>7</v>
      </c>
      <c r="Q60" s="8" t="s">
        <v>8</v>
      </c>
      <c r="R60" s="8" t="s">
        <v>9</v>
      </c>
      <c r="S60" s="8" t="s">
        <v>10</v>
      </c>
      <c r="T60" s="8" t="s">
        <v>11</v>
      </c>
      <c r="U60" s="8" t="s">
        <v>12</v>
      </c>
      <c r="V60" s="8" t="s">
        <v>13</v>
      </c>
      <c r="W60" s="144"/>
      <c r="X60" s="145"/>
    </row>
    <row r="61" spans="2:24" customFormat="1" ht="73.5" customHeight="1" thickBot="1" x14ac:dyDescent="0.25">
      <c r="B61" s="191" t="s">
        <v>157</v>
      </c>
      <c r="C61" s="189" t="s">
        <v>45</v>
      </c>
      <c r="D61" s="191" t="s">
        <v>89</v>
      </c>
      <c r="E61" s="170" t="s">
        <v>59</v>
      </c>
      <c r="F61" s="170" t="s">
        <v>53</v>
      </c>
      <c r="G61" s="170" t="s">
        <v>62</v>
      </c>
      <c r="H61" s="191" t="s">
        <v>128</v>
      </c>
      <c r="I61" s="191" t="s">
        <v>46</v>
      </c>
      <c r="J61" s="34">
        <v>0</v>
      </c>
      <c r="K61" s="19">
        <v>0</v>
      </c>
      <c r="L61" s="20">
        <v>0</v>
      </c>
      <c r="M61" s="21">
        <v>0</v>
      </c>
      <c r="N61" s="21">
        <v>0</v>
      </c>
      <c r="O61" s="21">
        <v>1</v>
      </c>
      <c r="P61" s="22">
        <v>0</v>
      </c>
      <c r="Q61" s="20">
        <v>0</v>
      </c>
      <c r="R61" s="20">
        <v>0</v>
      </c>
      <c r="S61" s="20">
        <v>0</v>
      </c>
      <c r="T61" s="20">
        <v>1</v>
      </c>
      <c r="U61" s="20">
        <v>0</v>
      </c>
      <c r="V61" s="23">
        <v>0</v>
      </c>
      <c r="W61" s="187">
        <v>2</v>
      </c>
      <c r="X61" s="188"/>
    </row>
    <row r="62" spans="2:24" customFormat="1" ht="73.5" customHeight="1" thickBot="1" x14ac:dyDescent="0.25">
      <c r="B62" s="194"/>
      <c r="C62" s="196"/>
      <c r="D62" s="194"/>
      <c r="E62" s="171"/>
      <c r="F62" s="171"/>
      <c r="G62" s="171"/>
      <c r="H62" s="194"/>
      <c r="I62" s="194"/>
      <c r="J62" s="24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10">
        <v>0</v>
      </c>
      <c r="U62" s="10">
        <v>1</v>
      </c>
      <c r="V62" s="87"/>
      <c r="W62" s="161"/>
      <c r="X62" s="162"/>
    </row>
    <row r="63" spans="2:24" customFormat="1" ht="73.5" customHeight="1" thickBot="1" x14ac:dyDescent="0.25">
      <c r="B63" s="195"/>
      <c r="C63" s="197"/>
      <c r="D63" s="195"/>
      <c r="E63" s="172"/>
      <c r="F63" s="172"/>
      <c r="G63" s="172"/>
      <c r="H63" s="195"/>
      <c r="I63" s="195"/>
      <c r="J63" s="27" t="s">
        <v>18</v>
      </c>
      <c r="K63" s="88">
        <v>0</v>
      </c>
      <c r="L63" s="89">
        <v>0</v>
      </c>
      <c r="M63" s="90">
        <v>0</v>
      </c>
      <c r="N63" s="90">
        <v>0</v>
      </c>
      <c r="O63" s="90">
        <v>0</v>
      </c>
      <c r="P63" s="91">
        <v>0</v>
      </c>
      <c r="Q63" s="90">
        <v>0</v>
      </c>
      <c r="R63" s="90">
        <v>0</v>
      </c>
      <c r="S63" s="90">
        <v>0</v>
      </c>
      <c r="T63" s="90">
        <v>0</v>
      </c>
      <c r="U63" s="90">
        <v>1</v>
      </c>
      <c r="V63" s="92"/>
      <c r="W63" s="163"/>
      <c r="X63" s="162"/>
    </row>
    <row r="64" spans="2:24" s="3" customFormat="1" ht="37.5" customHeight="1" thickBot="1" x14ac:dyDescent="0.4">
      <c r="B64" s="198" t="s">
        <v>24</v>
      </c>
      <c r="C64" s="199"/>
      <c r="D64" s="199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07"/>
      <c r="Q64" s="107"/>
      <c r="R64" s="107"/>
      <c r="S64" s="107"/>
      <c r="T64" s="107"/>
      <c r="U64" s="107"/>
      <c r="V64" s="107"/>
      <c r="W64" s="107"/>
      <c r="X64" s="108"/>
    </row>
    <row r="65" spans="2:25" s="7" customFormat="1" ht="26.25" customHeight="1" thickBot="1" x14ac:dyDescent="0.3">
      <c r="B65" s="109" t="s">
        <v>14</v>
      </c>
      <c r="C65" s="109" t="s">
        <v>15</v>
      </c>
      <c r="D65" s="109" t="s">
        <v>16</v>
      </c>
      <c r="E65" s="112" t="s">
        <v>48</v>
      </c>
      <c r="F65" s="112" t="s">
        <v>49</v>
      </c>
      <c r="G65" s="112" t="s">
        <v>50</v>
      </c>
      <c r="H65" s="109" t="s">
        <v>26</v>
      </c>
      <c r="I65" s="109" t="s">
        <v>27</v>
      </c>
      <c r="J65" s="125" t="s">
        <v>1</v>
      </c>
      <c r="K65" s="139" t="s">
        <v>161</v>
      </c>
      <c r="L65" s="140"/>
      <c r="M65" s="140"/>
      <c r="N65" s="140"/>
      <c r="O65" s="140"/>
      <c r="P65" s="141"/>
      <c r="Q65" s="141"/>
      <c r="R65" s="141"/>
      <c r="S65" s="141"/>
      <c r="T65" s="141"/>
      <c r="U65" s="141"/>
      <c r="V65" s="142"/>
      <c r="W65" s="127" t="s">
        <v>17</v>
      </c>
      <c r="X65" s="143" t="s">
        <v>98</v>
      </c>
    </row>
    <row r="66" spans="2:25" s="7" customFormat="1" ht="26.25" customHeight="1" thickBot="1" x14ac:dyDescent="0.3">
      <c r="B66" s="110"/>
      <c r="C66" s="111"/>
      <c r="D66" s="111"/>
      <c r="E66" s="173"/>
      <c r="F66" s="173"/>
      <c r="G66" s="173"/>
      <c r="H66" s="111"/>
      <c r="I66" s="111"/>
      <c r="J66" s="138"/>
      <c r="K66" s="8" t="s">
        <v>2</v>
      </c>
      <c r="L66" s="8" t="s">
        <v>3</v>
      </c>
      <c r="M66" s="8" t="s">
        <v>4</v>
      </c>
      <c r="N66" s="8" t="s">
        <v>5</v>
      </c>
      <c r="O66" s="8" t="s">
        <v>6</v>
      </c>
      <c r="P66" s="8" t="s">
        <v>7</v>
      </c>
      <c r="Q66" s="8" t="s">
        <v>8</v>
      </c>
      <c r="R66" s="8" t="s">
        <v>9</v>
      </c>
      <c r="S66" s="8" t="s">
        <v>10</v>
      </c>
      <c r="T66" s="8" t="s">
        <v>11</v>
      </c>
      <c r="U66" s="8" t="s">
        <v>12</v>
      </c>
      <c r="V66" s="8" t="s">
        <v>13</v>
      </c>
      <c r="W66" s="144"/>
      <c r="X66" s="145"/>
    </row>
    <row r="67" spans="2:25" ht="75" customHeight="1" thickBot="1" x14ac:dyDescent="0.25">
      <c r="B67" s="156" t="s">
        <v>129</v>
      </c>
      <c r="C67" s="156" t="s">
        <v>40</v>
      </c>
      <c r="D67" s="156" t="s">
        <v>90</v>
      </c>
      <c r="E67" s="156" t="s">
        <v>58</v>
      </c>
      <c r="F67" s="156" t="s">
        <v>55</v>
      </c>
      <c r="G67" s="156" t="s">
        <v>62</v>
      </c>
      <c r="H67" s="156" t="s">
        <v>130</v>
      </c>
      <c r="I67" s="156" t="s">
        <v>131</v>
      </c>
      <c r="J67" s="17">
        <v>0</v>
      </c>
      <c r="K67" s="19">
        <v>1</v>
      </c>
      <c r="L67" s="19">
        <v>1</v>
      </c>
      <c r="M67" s="19">
        <v>2</v>
      </c>
      <c r="N67" s="19">
        <v>2</v>
      </c>
      <c r="O67" s="19">
        <v>5</v>
      </c>
      <c r="P67" s="19">
        <v>2</v>
      </c>
      <c r="Q67" s="19">
        <v>6</v>
      </c>
      <c r="R67" s="19">
        <v>8</v>
      </c>
      <c r="S67" s="19">
        <v>21</v>
      </c>
      <c r="T67" s="19">
        <v>30</v>
      </c>
      <c r="U67" s="19">
        <v>55</v>
      </c>
      <c r="V67" s="19">
        <v>202</v>
      </c>
      <c r="W67" s="210">
        <v>115</v>
      </c>
      <c r="X67" s="211"/>
    </row>
    <row r="68" spans="2:25" ht="75" customHeight="1" thickBot="1" x14ac:dyDescent="0.25">
      <c r="B68" s="157"/>
      <c r="C68" s="157"/>
      <c r="D68" s="157"/>
      <c r="E68" s="157"/>
      <c r="F68" s="157"/>
      <c r="G68" s="157"/>
      <c r="H68" s="157"/>
      <c r="I68" s="157"/>
      <c r="J68" s="6">
        <v>0</v>
      </c>
      <c r="K68" s="5">
        <v>1</v>
      </c>
      <c r="L68" s="5">
        <v>7</v>
      </c>
      <c r="M68" s="5">
        <v>7</v>
      </c>
      <c r="N68" s="5">
        <v>4</v>
      </c>
      <c r="O68" s="5">
        <v>4</v>
      </c>
      <c r="P68" s="5">
        <v>1</v>
      </c>
      <c r="Q68" s="5">
        <v>7</v>
      </c>
      <c r="R68" s="5">
        <v>1</v>
      </c>
      <c r="S68" s="5">
        <v>4</v>
      </c>
      <c r="T68" s="5">
        <v>4</v>
      </c>
      <c r="U68" s="5">
        <v>8</v>
      </c>
      <c r="V68" s="5"/>
      <c r="W68" s="161"/>
      <c r="X68" s="162"/>
    </row>
    <row r="69" spans="2:25" ht="75" customHeight="1" thickBot="1" x14ac:dyDescent="0.25">
      <c r="B69" s="158"/>
      <c r="C69" s="158"/>
      <c r="D69" s="158"/>
      <c r="E69" s="158"/>
      <c r="F69" s="158"/>
      <c r="G69" s="158"/>
      <c r="H69" s="158"/>
      <c r="I69" s="158"/>
      <c r="J69" s="44" t="s">
        <v>18</v>
      </c>
      <c r="K69" s="4">
        <v>1</v>
      </c>
      <c r="L69" s="4">
        <v>8</v>
      </c>
      <c r="M69" s="4">
        <v>15</v>
      </c>
      <c r="N69" s="4">
        <v>19</v>
      </c>
      <c r="O69" s="4">
        <v>23</v>
      </c>
      <c r="P69" s="4">
        <v>24</v>
      </c>
      <c r="Q69" s="4">
        <v>31</v>
      </c>
      <c r="R69" s="4">
        <v>32</v>
      </c>
      <c r="S69" s="4">
        <v>36</v>
      </c>
      <c r="T69" s="4">
        <v>40</v>
      </c>
      <c r="U69" s="4">
        <v>48</v>
      </c>
      <c r="V69" s="4"/>
      <c r="W69" s="163"/>
      <c r="X69" s="162"/>
    </row>
    <row r="70" spans="2:25" s="3" customFormat="1" ht="47.25" customHeight="1" thickBot="1" x14ac:dyDescent="0.25">
      <c r="B70" s="164" t="s">
        <v>20</v>
      </c>
      <c r="C70" s="212"/>
      <c r="D70" s="212"/>
      <c r="E70" s="212"/>
      <c r="F70" s="212"/>
      <c r="G70" s="212"/>
      <c r="H70" s="212"/>
      <c r="I70" s="212"/>
      <c r="J70" s="212"/>
      <c r="K70" s="212"/>
      <c r="L70" s="212"/>
      <c r="M70" s="212"/>
      <c r="N70" s="212"/>
      <c r="O70" s="212"/>
      <c r="P70" s="212"/>
      <c r="Q70" s="212"/>
      <c r="R70" s="212"/>
      <c r="S70" s="212"/>
      <c r="T70" s="212"/>
      <c r="U70" s="212"/>
      <c r="V70" s="212"/>
      <c r="W70" s="212"/>
      <c r="X70" s="213"/>
    </row>
    <row r="71" spans="2:25" s="7" customFormat="1" ht="26.25" customHeight="1" thickBot="1" x14ac:dyDescent="0.3">
      <c r="B71" s="112" t="s">
        <v>14</v>
      </c>
      <c r="C71" s="112" t="s">
        <v>15</v>
      </c>
      <c r="D71" s="109" t="s">
        <v>16</v>
      </c>
      <c r="E71" s="112" t="s">
        <v>48</v>
      </c>
      <c r="F71" s="112" t="s">
        <v>49</v>
      </c>
      <c r="G71" s="112" t="s">
        <v>50</v>
      </c>
      <c r="H71" s="109" t="s">
        <v>26</v>
      </c>
      <c r="I71" s="109" t="s">
        <v>27</v>
      </c>
      <c r="J71" s="125" t="s">
        <v>1</v>
      </c>
      <c r="K71" s="139" t="s">
        <v>161</v>
      </c>
      <c r="L71" s="140"/>
      <c r="M71" s="140"/>
      <c r="N71" s="140"/>
      <c r="O71" s="140"/>
      <c r="P71" s="141"/>
      <c r="Q71" s="141"/>
      <c r="R71" s="141"/>
      <c r="S71" s="141"/>
      <c r="T71" s="141"/>
      <c r="U71" s="141"/>
      <c r="V71" s="142"/>
      <c r="W71" s="127" t="s">
        <v>17</v>
      </c>
      <c r="X71" s="143" t="s">
        <v>98</v>
      </c>
    </row>
    <row r="72" spans="2:25" s="7" customFormat="1" ht="26.25" customHeight="1" thickBot="1" x14ac:dyDescent="0.3">
      <c r="B72" s="110"/>
      <c r="C72" s="111"/>
      <c r="D72" s="111"/>
      <c r="E72" s="173"/>
      <c r="F72" s="173"/>
      <c r="G72" s="173"/>
      <c r="H72" s="111"/>
      <c r="I72" s="111"/>
      <c r="J72" s="138"/>
      <c r="K72" s="8" t="s">
        <v>2</v>
      </c>
      <c r="L72" s="8" t="s">
        <v>3</v>
      </c>
      <c r="M72" s="8" t="s">
        <v>4</v>
      </c>
      <c r="N72" s="8" t="s">
        <v>5</v>
      </c>
      <c r="O72" s="8" t="s">
        <v>6</v>
      </c>
      <c r="P72" s="8" t="s">
        <v>7</v>
      </c>
      <c r="Q72" s="8" t="s">
        <v>8</v>
      </c>
      <c r="R72" s="8" t="s">
        <v>9</v>
      </c>
      <c r="S72" s="8" t="s">
        <v>10</v>
      </c>
      <c r="T72" s="8" t="s">
        <v>11</v>
      </c>
      <c r="U72" s="8" t="s">
        <v>12</v>
      </c>
      <c r="V72" s="8" t="s">
        <v>13</v>
      </c>
      <c r="W72" s="144"/>
      <c r="X72" s="145"/>
    </row>
    <row r="73" spans="2:25" customFormat="1" ht="74.25" customHeight="1" thickBot="1" x14ac:dyDescent="0.25">
      <c r="B73" s="189" t="s">
        <v>74</v>
      </c>
      <c r="C73" s="189" t="s">
        <v>75</v>
      </c>
      <c r="D73" s="189" t="s">
        <v>91</v>
      </c>
      <c r="E73" s="170" t="s">
        <v>58</v>
      </c>
      <c r="F73" s="170" t="s">
        <v>53</v>
      </c>
      <c r="G73" s="170" t="s">
        <v>63</v>
      </c>
      <c r="H73" s="191" t="s">
        <v>132</v>
      </c>
      <c r="I73" s="191" t="s">
        <v>133</v>
      </c>
      <c r="J73" s="17">
        <v>0</v>
      </c>
      <c r="K73" s="36">
        <v>0</v>
      </c>
      <c r="L73" s="20">
        <v>0</v>
      </c>
      <c r="M73" s="21">
        <v>0</v>
      </c>
      <c r="N73" s="21">
        <v>5</v>
      </c>
      <c r="O73" s="21">
        <v>5</v>
      </c>
      <c r="P73" s="22">
        <v>5</v>
      </c>
      <c r="Q73" s="20">
        <v>7</v>
      </c>
      <c r="R73" s="20">
        <v>5</v>
      </c>
      <c r="S73" s="20">
        <v>5</v>
      </c>
      <c r="T73" s="20">
        <v>5</v>
      </c>
      <c r="U73" s="20">
        <v>5</v>
      </c>
      <c r="V73" s="20">
        <v>6</v>
      </c>
      <c r="W73" s="187">
        <v>48</v>
      </c>
      <c r="X73" s="188"/>
    </row>
    <row r="74" spans="2:25" ht="75" customHeight="1" thickBot="1" x14ac:dyDescent="0.4">
      <c r="B74" s="208"/>
      <c r="C74" s="208"/>
      <c r="D74" s="208"/>
      <c r="E74" s="171"/>
      <c r="F74" s="171"/>
      <c r="G74" s="171"/>
      <c r="H74" s="209"/>
      <c r="I74" s="209"/>
      <c r="J74" s="6">
        <v>0</v>
      </c>
      <c r="K74" s="5">
        <v>1</v>
      </c>
      <c r="L74" s="5">
        <v>7</v>
      </c>
      <c r="M74" s="5">
        <v>7</v>
      </c>
      <c r="N74" s="5">
        <v>4</v>
      </c>
      <c r="O74" s="5">
        <v>4</v>
      </c>
      <c r="P74" s="5">
        <v>1</v>
      </c>
      <c r="Q74" s="5">
        <v>2</v>
      </c>
      <c r="R74" s="5">
        <v>1</v>
      </c>
      <c r="S74" s="5">
        <v>3</v>
      </c>
      <c r="T74" s="10">
        <v>0</v>
      </c>
      <c r="U74" s="10">
        <v>5</v>
      </c>
      <c r="V74" s="14"/>
      <c r="W74" s="161"/>
      <c r="X74" s="162"/>
      <c r="Y74" s="54"/>
    </row>
    <row r="75" spans="2:25" ht="75" customHeight="1" thickBot="1" x14ac:dyDescent="0.25">
      <c r="B75" s="173"/>
      <c r="C75" s="173"/>
      <c r="D75" s="173"/>
      <c r="E75" s="172"/>
      <c r="F75" s="172"/>
      <c r="G75" s="172"/>
      <c r="H75" s="193"/>
      <c r="I75" s="193"/>
      <c r="J75" s="44" t="s">
        <v>18</v>
      </c>
      <c r="K75" s="4">
        <v>1</v>
      </c>
      <c r="L75" s="4">
        <v>8</v>
      </c>
      <c r="M75" s="4">
        <v>15</v>
      </c>
      <c r="N75" s="4">
        <v>19</v>
      </c>
      <c r="O75" s="4">
        <v>23</v>
      </c>
      <c r="P75" s="4">
        <v>24</v>
      </c>
      <c r="Q75" s="4">
        <v>26</v>
      </c>
      <c r="R75" s="4">
        <v>27</v>
      </c>
      <c r="S75" s="4">
        <v>30</v>
      </c>
      <c r="T75" s="4">
        <v>30</v>
      </c>
      <c r="U75" s="4">
        <v>35</v>
      </c>
      <c r="V75" s="4"/>
      <c r="W75" s="163"/>
      <c r="X75" s="162"/>
    </row>
    <row r="76" spans="2:25" s="7" customFormat="1" ht="26.25" customHeight="1" thickBot="1" x14ac:dyDescent="0.3">
      <c r="B76" s="112" t="s">
        <v>14</v>
      </c>
      <c r="C76" s="112" t="s">
        <v>15</v>
      </c>
      <c r="D76" s="112" t="s">
        <v>16</v>
      </c>
      <c r="E76" s="112" t="s">
        <v>48</v>
      </c>
      <c r="F76" s="112" t="s">
        <v>49</v>
      </c>
      <c r="G76" s="112" t="s">
        <v>50</v>
      </c>
      <c r="H76" s="112" t="s">
        <v>26</v>
      </c>
      <c r="I76" s="112" t="s">
        <v>27</v>
      </c>
      <c r="J76" s="204" t="s">
        <v>1</v>
      </c>
      <c r="K76" s="127" t="s">
        <v>161</v>
      </c>
      <c r="L76" s="205"/>
      <c r="M76" s="205"/>
      <c r="N76" s="205"/>
      <c r="O76" s="205"/>
      <c r="P76" s="206"/>
      <c r="Q76" s="206"/>
      <c r="R76" s="206"/>
      <c r="S76" s="206"/>
      <c r="T76" s="206"/>
      <c r="U76" s="206"/>
      <c r="V76" s="207"/>
      <c r="W76" s="127" t="s">
        <v>17</v>
      </c>
      <c r="X76" s="143" t="s">
        <v>98</v>
      </c>
    </row>
    <row r="77" spans="2:25" s="7" customFormat="1" ht="26.25" customHeight="1" thickBot="1" x14ac:dyDescent="0.3">
      <c r="B77" s="110"/>
      <c r="C77" s="111"/>
      <c r="D77" s="111"/>
      <c r="E77" s="173"/>
      <c r="F77" s="173"/>
      <c r="G77" s="173"/>
      <c r="H77" s="111"/>
      <c r="I77" s="111"/>
      <c r="J77" s="138"/>
      <c r="K77" s="8" t="s">
        <v>2</v>
      </c>
      <c r="L77" s="8" t="s">
        <v>3</v>
      </c>
      <c r="M77" s="8" t="s">
        <v>4</v>
      </c>
      <c r="N77" s="8" t="s">
        <v>5</v>
      </c>
      <c r="O77" s="8" t="s">
        <v>6</v>
      </c>
      <c r="P77" s="8" t="s">
        <v>7</v>
      </c>
      <c r="Q77" s="8" t="s">
        <v>8</v>
      </c>
      <c r="R77" s="8" t="s">
        <v>9</v>
      </c>
      <c r="S77" s="8" t="s">
        <v>10</v>
      </c>
      <c r="T77" s="8" t="s">
        <v>11</v>
      </c>
      <c r="U77" s="8" t="s">
        <v>12</v>
      </c>
      <c r="V77" s="8" t="s">
        <v>13</v>
      </c>
      <c r="W77" s="144"/>
      <c r="X77" s="145"/>
    </row>
    <row r="78" spans="2:25" ht="75" customHeight="1" thickBot="1" x14ac:dyDescent="0.25">
      <c r="B78" s="174" t="s">
        <v>76</v>
      </c>
      <c r="C78" s="174" t="s">
        <v>36</v>
      </c>
      <c r="D78" s="174" t="s">
        <v>92</v>
      </c>
      <c r="E78" s="174" t="s">
        <v>58</v>
      </c>
      <c r="F78" s="170" t="s">
        <v>53</v>
      </c>
      <c r="G78" s="174" t="s">
        <v>64</v>
      </c>
      <c r="H78" s="174" t="s">
        <v>134</v>
      </c>
      <c r="I78" s="174" t="s">
        <v>135</v>
      </c>
      <c r="J78" s="55">
        <v>0</v>
      </c>
      <c r="K78" s="20">
        <v>0</v>
      </c>
      <c r="L78" s="20">
        <v>0</v>
      </c>
      <c r="M78" s="20">
        <v>1</v>
      </c>
      <c r="N78" s="20">
        <v>1</v>
      </c>
      <c r="O78" s="20">
        <v>4</v>
      </c>
      <c r="P78" s="20">
        <v>1</v>
      </c>
      <c r="Q78" s="20">
        <v>1</v>
      </c>
      <c r="R78" s="20">
        <v>5</v>
      </c>
      <c r="S78" s="20">
        <v>20</v>
      </c>
      <c r="T78" s="20">
        <v>20</v>
      </c>
      <c r="U78" s="20">
        <v>22</v>
      </c>
      <c r="V78" s="20">
        <v>20</v>
      </c>
      <c r="W78" s="210">
        <v>95</v>
      </c>
      <c r="X78" s="211"/>
    </row>
    <row r="79" spans="2:25" ht="75" customHeight="1" thickBot="1" x14ac:dyDescent="0.25">
      <c r="B79" s="175"/>
      <c r="C79" s="175"/>
      <c r="D79" s="175"/>
      <c r="E79" s="175"/>
      <c r="F79" s="171"/>
      <c r="G79" s="175"/>
      <c r="H79" s="175"/>
      <c r="I79" s="175"/>
      <c r="J79" s="6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5</v>
      </c>
      <c r="R79" s="5">
        <v>0</v>
      </c>
      <c r="S79" s="5">
        <v>1</v>
      </c>
      <c r="T79" s="5">
        <v>4</v>
      </c>
      <c r="U79" s="5">
        <v>3</v>
      </c>
      <c r="V79" s="5"/>
      <c r="W79" s="161"/>
      <c r="X79" s="162"/>
    </row>
    <row r="80" spans="2:25" ht="75" customHeight="1" thickBot="1" x14ac:dyDescent="0.25">
      <c r="B80" s="176"/>
      <c r="C80" s="176"/>
      <c r="D80" s="176"/>
      <c r="E80" s="176"/>
      <c r="F80" s="172"/>
      <c r="G80" s="176"/>
      <c r="H80" s="176"/>
      <c r="I80" s="176"/>
      <c r="J80" s="44" t="s">
        <v>18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>
        <v>0</v>
      </c>
      <c r="Q80" s="4">
        <v>5</v>
      </c>
      <c r="R80" s="4">
        <v>5</v>
      </c>
      <c r="S80" s="4">
        <v>6</v>
      </c>
      <c r="T80" s="4">
        <v>10</v>
      </c>
      <c r="U80" s="4">
        <v>13</v>
      </c>
      <c r="V80" s="4"/>
      <c r="W80" s="163"/>
      <c r="X80" s="162"/>
    </row>
    <row r="81" spans="2:24" s="3" customFormat="1" ht="45" customHeight="1" thickBot="1" x14ac:dyDescent="0.4">
      <c r="B81" s="198" t="s">
        <v>23</v>
      </c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07"/>
      <c r="Q81" s="107"/>
      <c r="R81" s="107"/>
      <c r="S81" s="107"/>
      <c r="T81" s="107"/>
      <c r="U81" s="107"/>
      <c r="V81" s="107"/>
      <c r="W81" s="107"/>
      <c r="X81" s="108"/>
    </row>
    <row r="82" spans="2:24" s="7" customFormat="1" ht="26.25" customHeight="1" thickBot="1" x14ac:dyDescent="0.3">
      <c r="B82" s="109" t="s">
        <v>14</v>
      </c>
      <c r="C82" s="109" t="s">
        <v>15</v>
      </c>
      <c r="D82" s="112" t="s">
        <v>16</v>
      </c>
      <c r="E82" s="112" t="s">
        <v>48</v>
      </c>
      <c r="F82" s="112" t="s">
        <v>49</v>
      </c>
      <c r="G82" s="112" t="s">
        <v>50</v>
      </c>
      <c r="H82" s="109" t="s">
        <v>26</v>
      </c>
      <c r="I82" s="109" t="s">
        <v>27</v>
      </c>
      <c r="J82" s="125" t="s">
        <v>1</v>
      </c>
      <c r="K82" s="139" t="s">
        <v>161</v>
      </c>
      <c r="L82" s="140"/>
      <c r="M82" s="140"/>
      <c r="N82" s="140"/>
      <c r="O82" s="140"/>
      <c r="P82" s="141"/>
      <c r="Q82" s="141"/>
      <c r="R82" s="141"/>
      <c r="S82" s="141"/>
      <c r="T82" s="141"/>
      <c r="U82" s="141"/>
      <c r="V82" s="142"/>
      <c r="W82" s="127" t="s">
        <v>17</v>
      </c>
      <c r="X82" s="143" t="s">
        <v>98</v>
      </c>
    </row>
    <row r="83" spans="2:24" s="7" customFormat="1" ht="26.25" customHeight="1" thickBot="1" x14ac:dyDescent="0.3">
      <c r="B83" s="110"/>
      <c r="C83" s="111"/>
      <c r="D83" s="111"/>
      <c r="E83" s="173"/>
      <c r="F83" s="173"/>
      <c r="G83" s="173"/>
      <c r="H83" s="111"/>
      <c r="I83" s="111"/>
      <c r="J83" s="138"/>
      <c r="K83" s="8" t="s">
        <v>2</v>
      </c>
      <c r="L83" s="8" t="s">
        <v>3</v>
      </c>
      <c r="M83" s="8" t="s">
        <v>4</v>
      </c>
      <c r="N83" s="8" t="s">
        <v>5</v>
      </c>
      <c r="O83" s="8" t="s">
        <v>6</v>
      </c>
      <c r="P83" s="8" t="s">
        <v>7</v>
      </c>
      <c r="Q83" s="8" t="s">
        <v>8</v>
      </c>
      <c r="R83" s="8" t="s">
        <v>9</v>
      </c>
      <c r="S83" s="8" t="s">
        <v>10</v>
      </c>
      <c r="T83" s="8" t="s">
        <v>11</v>
      </c>
      <c r="U83" s="8" t="s">
        <v>12</v>
      </c>
      <c r="V83" s="8" t="s">
        <v>13</v>
      </c>
      <c r="W83" s="144"/>
      <c r="X83" s="145"/>
    </row>
    <row r="84" spans="2:24" ht="75" customHeight="1" thickBot="1" x14ac:dyDescent="0.25">
      <c r="B84" s="156" t="s">
        <v>77</v>
      </c>
      <c r="C84" s="156" t="s">
        <v>78</v>
      </c>
      <c r="D84" s="156" t="s">
        <v>93</v>
      </c>
      <c r="E84" s="156" t="s">
        <v>136</v>
      </c>
      <c r="F84" s="156" t="s">
        <v>55</v>
      </c>
      <c r="G84" s="156" t="s">
        <v>67</v>
      </c>
      <c r="H84" s="156" t="s">
        <v>137</v>
      </c>
      <c r="I84" s="156" t="s">
        <v>138</v>
      </c>
      <c r="J84" s="17">
        <v>0</v>
      </c>
      <c r="K84" s="39">
        <v>17500</v>
      </c>
      <c r="L84" s="40">
        <v>17500</v>
      </c>
      <c r="M84" s="39">
        <v>17500</v>
      </c>
      <c r="N84" s="40">
        <v>6000</v>
      </c>
      <c r="O84" s="40">
        <v>6000</v>
      </c>
      <c r="P84" s="40">
        <v>6000</v>
      </c>
      <c r="Q84" s="40">
        <v>6000</v>
      </c>
      <c r="R84" s="40">
        <v>6000</v>
      </c>
      <c r="S84" s="40">
        <v>6000</v>
      </c>
      <c r="T84" s="40">
        <v>6000</v>
      </c>
      <c r="U84" s="40">
        <v>5500</v>
      </c>
      <c r="V84" s="40">
        <v>5000</v>
      </c>
      <c r="W84" s="216">
        <v>105000</v>
      </c>
      <c r="X84" s="217"/>
    </row>
    <row r="85" spans="2:24" ht="75" customHeight="1" thickBot="1" x14ac:dyDescent="0.25">
      <c r="B85" s="157"/>
      <c r="C85" s="157"/>
      <c r="D85" s="157"/>
      <c r="E85" s="157"/>
      <c r="F85" s="157" t="s">
        <v>55</v>
      </c>
      <c r="G85" s="157"/>
      <c r="H85" s="157"/>
      <c r="I85" s="157"/>
      <c r="J85" s="11">
        <v>0</v>
      </c>
      <c r="K85" s="41">
        <v>1200</v>
      </c>
      <c r="L85" s="41">
        <v>3132</v>
      </c>
      <c r="M85" s="41">
        <v>5790</v>
      </c>
      <c r="N85" s="41">
        <v>8245</v>
      </c>
      <c r="O85" s="41">
        <v>8573</v>
      </c>
      <c r="P85" s="41">
        <v>14988</v>
      </c>
      <c r="Q85" s="41">
        <v>19005</v>
      </c>
      <c r="R85" s="41">
        <v>22941</v>
      </c>
      <c r="S85" s="41">
        <v>32927</v>
      </c>
      <c r="T85" s="41">
        <v>44063</v>
      </c>
      <c r="U85" s="41">
        <v>37944</v>
      </c>
      <c r="V85" s="41"/>
      <c r="W85" s="218"/>
      <c r="X85" s="162"/>
    </row>
    <row r="86" spans="2:24" ht="75" customHeight="1" thickBot="1" x14ac:dyDescent="0.25">
      <c r="B86" s="158"/>
      <c r="C86" s="158"/>
      <c r="D86" s="158"/>
      <c r="E86" s="158"/>
      <c r="F86" s="158"/>
      <c r="G86" s="158"/>
      <c r="H86" s="158"/>
      <c r="I86" s="158"/>
      <c r="J86" s="44" t="s">
        <v>18</v>
      </c>
      <c r="K86" s="42">
        <v>1200</v>
      </c>
      <c r="L86" s="42">
        <v>4332</v>
      </c>
      <c r="M86" s="42">
        <v>10122</v>
      </c>
      <c r="N86" s="42">
        <v>18367</v>
      </c>
      <c r="O86" s="42">
        <v>26940</v>
      </c>
      <c r="P86" s="42">
        <v>41928</v>
      </c>
      <c r="Q86" s="42">
        <v>60933</v>
      </c>
      <c r="R86" s="42">
        <v>83874</v>
      </c>
      <c r="S86" s="42">
        <v>116801</v>
      </c>
      <c r="T86" s="42">
        <v>160864</v>
      </c>
      <c r="U86" s="42">
        <v>198808</v>
      </c>
      <c r="V86" s="42"/>
      <c r="W86" s="219"/>
      <c r="X86" s="220"/>
    </row>
    <row r="87" spans="2:24" ht="75" customHeight="1" thickBot="1" x14ac:dyDescent="0.25">
      <c r="B87" s="85"/>
      <c r="C87" s="58"/>
      <c r="D87" s="58"/>
      <c r="E87" s="58"/>
      <c r="F87" s="58"/>
      <c r="G87" s="58"/>
      <c r="H87" s="58"/>
      <c r="I87" s="58"/>
      <c r="J87" s="59"/>
      <c r="K87" s="64"/>
      <c r="L87" s="64"/>
      <c r="M87" s="64">
        <v>52500</v>
      </c>
      <c r="N87" s="64"/>
      <c r="O87" s="64"/>
      <c r="P87" s="64">
        <v>18000</v>
      </c>
      <c r="Q87" s="64"/>
      <c r="R87" s="64"/>
      <c r="S87" s="64">
        <v>18000</v>
      </c>
      <c r="T87" s="64"/>
      <c r="U87" s="64"/>
      <c r="V87" s="64">
        <v>16500</v>
      </c>
      <c r="W87" s="65"/>
      <c r="X87" s="66"/>
    </row>
    <row r="88" spans="2:24" s="3" customFormat="1" ht="47.25" customHeight="1" thickBot="1" x14ac:dyDescent="0.25">
      <c r="B88" s="164" t="s">
        <v>20</v>
      </c>
      <c r="C88" s="165"/>
      <c r="D88" s="165"/>
      <c r="E88" s="165"/>
      <c r="F88" s="165"/>
      <c r="G88" s="165"/>
      <c r="H88" s="165"/>
      <c r="I88" s="165"/>
      <c r="J88" s="165"/>
      <c r="K88" s="165"/>
      <c r="L88" s="165"/>
      <c r="M88" s="165"/>
      <c r="N88" s="165"/>
      <c r="O88" s="165"/>
      <c r="P88" s="165"/>
      <c r="Q88" s="165"/>
      <c r="R88" s="165"/>
      <c r="S88" s="165"/>
      <c r="T88" s="165"/>
      <c r="U88" s="165"/>
      <c r="V88" s="165"/>
      <c r="W88" s="165"/>
      <c r="X88" s="166"/>
    </row>
    <row r="89" spans="2:24" s="7" customFormat="1" ht="26.25" customHeight="1" thickBot="1" x14ac:dyDescent="0.3">
      <c r="B89" s="112" t="s">
        <v>14</v>
      </c>
      <c r="C89" s="112" t="s">
        <v>15</v>
      </c>
      <c r="D89" s="109" t="s">
        <v>16</v>
      </c>
      <c r="E89" s="112" t="s">
        <v>48</v>
      </c>
      <c r="F89" s="112" t="s">
        <v>49</v>
      </c>
      <c r="G89" s="112" t="s">
        <v>50</v>
      </c>
      <c r="H89" s="109" t="s">
        <v>26</v>
      </c>
      <c r="I89" s="109" t="s">
        <v>27</v>
      </c>
      <c r="J89" s="125" t="s">
        <v>1</v>
      </c>
      <c r="K89" s="139" t="s">
        <v>161</v>
      </c>
      <c r="L89" s="140"/>
      <c r="M89" s="140"/>
      <c r="N89" s="140"/>
      <c r="O89" s="140"/>
      <c r="P89" s="141"/>
      <c r="Q89" s="141"/>
      <c r="R89" s="141"/>
      <c r="S89" s="141"/>
      <c r="T89" s="141"/>
      <c r="U89" s="141"/>
      <c r="V89" s="142"/>
      <c r="W89" s="127" t="s">
        <v>17</v>
      </c>
      <c r="X89" s="143" t="s">
        <v>98</v>
      </c>
    </row>
    <row r="90" spans="2:24" s="7" customFormat="1" ht="26.25" customHeight="1" thickBot="1" x14ac:dyDescent="0.3">
      <c r="B90" s="110"/>
      <c r="C90" s="111"/>
      <c r="D90" s="111"/>
      <c r="E90" s="173"/>
      <c r="F90" s="173"/>
      <c r="G90" s="173"/>
      <c r="H90" s="111"/>
      <c r="I90" s="111"/>
      <c r="J90" s="138"/>
      <c r="K90" s="8" t="s">
        <v>2</v>
      </c>
      <c r="L90" s="8" t="s">
        <v>3</v>
      </c>
      <c r="M90" s="8" t="s">
        <v>4</v>
      </c>
      <c r="N90" s="8" t="s">
        <v>5</v>
      </c>
      <c r="O90" s="8" t="s">
        <v>6</v>
      </c>
      <c r="P90" s="8" t="s">
        <v>7</v>
      </c>
      <c r="Q90" s="8" t="s">
        <v>8</v>
      </c>
      <c r="R90" s="8" t="s">
        <v>9</v>
      </c>
      <c r="S90" s="8" t="s">
        <v>10</v>
      </c>
      <c r="T90" s="8" t="s">
        <v>11</v>
      </c>
      <c r="U90" s="8" t="s">
        <v>12</v>
      </c>
      <c r="V90" s="8" t="s">
        <v>13</v>
      </c>
      <c r="W90" s="144"/>
      <c r="X90" s="145"/>
    </row>
    <row r="91" spans="2:24" customFormat="1" ht="69" customHeight="1" thickBot="1" x14ac:dyDescent="0.25">
      <c r="B91" s="191" t="s">
        <v>79</v>
      </c>
      <c r="C91" s="189" t="s">
        <v>42</v>
      </c>
      <c r="D91" s="191" t="s">
        <v>94</v>
      </c>
      <c r="E91" s="170" t="s">
        <v>59</v>
      </c>
      <c r="F91" s="170" t="s">
        <v>53</v>
      </c>
      <c r="G91" s="170" t="s">
        <v>141</v>
      </c>
      <c r="H91" s="191" t="s">
        <v>139</v>
      </c>
      <c r="I91" s="191" t="s">
        <v>140</v>
      </c>
      <c r="J91" s="33">
        <v>0</v>
      </c>
      <c r="K91" s="36">
        <v>3</v>
      </c>
      <c r="L91" s="20">
        <v>10</v>
      </c>
      <c r="M91" s="21">
        <v>11</v>
      </c>
      <c r="N91" s="21">
        <v>8</v>
      </c>
      <c r="O91" s="21">
        <v>8</v>
      </c>
      <c r="P91" s="22">
        <v>6</v>
      </c>
      <c r="Q91" s="20">
        <v>6</v>
      </c>
      <c r="R91" s="20">
        <v>6</v>
      </c>
      <c r="S91" s="20">
        <v>9</v>
      </c>
      <c r="T91" s="20">
        <v>6</v>
      </c>
      <c r="U91" s="20">
        <v>6</v>
      </c>
      <c r="V91" s="20">
        <v>6</v>
      </c>
      <c r="W91" s="216">
        <v>85</v>
      </c>
      <c r="X91" s="217"/>
    </row>
    <row r="92" spans="2:24" customFormat="1" ht="69" customHeight="1" thickBot="1" x14ac:dyDescent="0.25">
      <c r="B92" s="192"/>
      <c r="C92" s="190"/>
      <c r="D92" s="192"/>
      <c r="E92" s="171"/>
      <c r="F92" s="171"/>
      <c r="G92" s="171"/>
      <c r="H92" s="221"/>
      <c r="I92" s="192"/>
      <c r="J92" s="9">
        <v>0</v>
      </c>
      <c r="K92" s="5">
        <v>3</v>
      </c>
      <c r="L92" s="5">
        <v>12</v>
      </c>
      <c r="M92" s="5">
        <v>14</v>
      </c>
      <c r="N92" s="5">
        <v>6</v>
      </c>
      <c r="O92" s="5">
        <v>14</v>
      </c>
      <c r="P92" s="5">
        <v>12</v>
      </c>
      <c r="Q92" s="5">
        <v>17</v>
      </c>
      <c r="R92" s="5">
        <v>12</v>
      </c>
      <c r="S92" s="5">
        <v>9</v>
      </c>
      <c r="T92" s="5">
        <v>11</v>
      </c>
      <c r="U92" s="5">
        <v>12</v>
      </c>
      <c r="V92" s="5"/>
      <c r="W92" s="161"/>
      <c r="X92" s="162"/>
    </row>
    <row r="93" spans="2:24" customFormat="1" ht="69" customHeight="1" thickBot="1" x14ac:dyDescent="0.25">
      <c r="B93" s="214"/>
      <c r="C93" s="215"/>
      <c r="D93" s="214"/>
      <c r="E93" s="172"/>
      <c r="F93" s="172"/>
      <c r="G93" s="172"/>
      <c r="H93" s="222"/>
      <c r="I93" s="214"/>
      <c r="J93" s="44" t="s">
        <v>18</v>
      </c>
      <c r="K93" s="4">
        <v>3</v>
      </c>
      <c r="L93" s="4">
        <v>15</v>
      </c>
      <c r="M93" s="4">
        <v>29</v>
      </c>
      <c r="N93" s="4">
        <v>35</v>
      </c>
      <c r="O93" s="4">
        <v>49</v>
      </c>
      <c r="P93" s="4">
        <v>61</v>
      </c>
      <c r="Q93" s="4">
        <v>78</v>
      </c>
      <c r="R93" s="4">
        <v>90</v>
      </c>
      <c r="S93" s="4">
        <v>99</v>
      </c>
      <c r="T93" s="4">
        <v>110</v>
      </c>
      <c r="U93" s="4">
        <v>122</v>
      </c>
      <c r="V93" s="4"/>
      <c r="W93" s="163"/>
      <c r="X93" s="162"/>
    </row>
    <row r="94" spans="2:24" customFormat="1" ht="69" customHeight="1" thickBot="1" x14ac:dyDescent="0.25">
      <c r="B94" s="81"/>
      <c r="C94" s="81"/>
      <c r="D94" s="81"/>
      <c r="E94" s="75"/>
      <c r="F94" s="75"/>
      <c r="G94" s="75"/>
      <c r="H94" s="82"/>
      <c r="I94" s="81"/>
      <c r="J94" s="76"/>
      <c r="K94" s="61"/>
      <c r="L94" s="61"/>
      <c r="M94" s="61">
        <v>24</v>
      </c>
      <c r="N94" s="61"/>
      <c r="O94" s="61"/>
      <c r="P94" s="61">
        <v>22</v>
      </c>
      <c r="Q94" s="61"/>
      <c r="R94" s="61"/>
      <c r="S94" s="61">
        <v>21</v>
      </c>
      <c r="T94" s="61"/>
      <c r="U94" s="61"/>
      <c r="V94" s="61">
        <v>18</v>
      </c>
      <c r="W94" s="62"/>
      <c r="X94" s="63"/>
    </row>
    <row r="95" spans="2:24" s="3" customFormat="1" ht="57.75" customHeight="1" thickBot="1" x14ac:dyDescent="0.4">
      <c r="B95" s="198" t="s">
        <v>22</v>
      </c>
      <c r="C95" s="199"/>
      <c r="D95" s="199"/>
      <c r="E95" s="199"/>
      <c r="F95" s="199"/>
      <c r="G95" s="199"/>
      <c r="H95" s="199"/>
      <c r="I95" s="199"/>
      <c r="J95" s="199"/>
      <c r="K95" s="199"/>
      <c r="L95" s="199"/>
      <c r="M95" s="199"/>
      <c r="N95" s="199"/>
      <c r="O95" s="199"/>
      <c r="P95" s="107"/>
      <c r="Q95" s="107"/>
      <c r="R95" s="107"/>
      <c r="S95" s="107"/>
      <c r="T95" s="107"/>
      <c r="U95" s="107"/>
      <c r="V95" s="107"/>
      <c r="W95" s="107"/>
      <c r="X95" s="108"/>
    </row>
    <row r="96" spans="2:24" s="7" customFormat="1" ht="26.25" customHeight="1" thickBot="1" x14ac:dyDescent="0.3">
      <c r="B96" s="109" t="s">
        <v>14</v>
      </c>
      <c r="C96" s="109" t="s">
        <v>15</v>
      </c>
      <c r="D96" s="109" t="s">
        <v>16</v>
      </c>
      <c r="E96" s="112" t="s">
        <v>48</v>
      </c>
      <c r="F96" s="112" t="s">
        <v>49</v>
      </c>
      <c r="G96" s="112" t="s">
        <v>50</v>
      </c>
      <c r="H96" s="109" t="s">
        <v>26</v>
      </c>
      <c r="I96" s="109" t="s">
        <v>27</v>
      </c>
      <c r="J96" s="125" t="s">
        <v>1</v>
      </c>
      <c r="K96" s="139" t="s">
        <v>161</v>
      </c>
      <c r="L96" s="140"/>
      <c r="M96" s="140"/>
      <c r="N96" s="140"/>
      <c r="O96" s="140"/>
      <c r="P96" s="141"/>
      <c r="Q96" s="141"/>
      <c r="R96" s="141"/>
      <c r="S96" s="141"/>
      <c r="T96" s="141"/>
      <c r="U96" s="141"/>
      <c r="V96" s="142"/>
      <c r="W96" s="127" t="s">
        <v>17</v>
      </c>
      <c r="X96" s="143" t="s">
        <v>17</v>
      </c>
    </row>
    <row r="97" spans="2:24" s="7" customFormat="1" ht="26.25" customHeight="1" thickBot="1" x14ac:dyDescent="0.3">
      <c r="B97" s="110"/>
      <c r="C97" s="111"/>
      <c r="D97" s="111"/>
      <c r="E97" s="173"/>
      <c r="F97" s="173"/>
      <c r="G97" s="173"/>
      <c r="H97" s="111"/>
      <c r="I97" s="111"/>
      <c r="J97" s="138"/>
      <c r="K97" s="8" t="s">
        <v>2</v>
      </c>
      <c r="L97" s="8" t="s">
        <v>3</v>
      </c>
      <c r="M97" s="8" t="s">
        <v>4</v>
      </c>
      <c r="N97" s="8" t="s">
        <v>5</v>
      </c>
      <c r="O97" s="8" t="s">
        <v>6</v>
      </c>
      <c r="P97" s="8" t="s">
        <v>7</v>
      </c>
      <c r="Q97" s="8" t="s">
        <v>8</v>
      </c>
      <c r="R97" s="8" t="s">
        <v>9</v>
      </c>
      <c r="S97" s="8" t="s">
        <v>10</v>
      </c>
      <c r="T97" s="8" t="s">
        <v>11</v>
      </c>
      <c r="U97" s="8" t="s">
        <v>12</v>
      </c>
      <c r="V97" s="8" t="s">
        <v>13</v>
      </c>
      <c r="W97" s="144"/>
      <c r="X97" s="145"/>
    </row>
    <row r="98" spans="2:24" ht="72" customHeight="1" thickBot="1" x14ac:dyDescent="0.25">
      <c r="B98" s="156" t="s">
        <v>142</v>
      </c>
      <c r="C98" s="156" t="s">
        <v>143</v>
      </c>
      <c r="D98" s="156" t="s">
        <v>144</v>
      </c>
      <c r="E98" s="156" t="s">
        <v>145</v>
      </c>
      <c r="F98" s="156" t="s">
        <v>55</v>
      </c>
      <c r="G98" s="156" t="s">
        <v>62</v>
      </c>
      <c r="H98" s="156" t="s">
        <v>146</v>
      </c>
      <c r="I98" s="156" t="s">
        <v>147</v>
      </c>
      <c r="J98" s="17">
        <v>0</v>
      </c>
      <c r="K98" s="21">
        <v>0</v>
      </c>
      <c r="L98" s="21">
        <v>0</v>
      </c>
      <c r="M98" s="21">
        <v>5</v>
      </c>
      <c r="N98" s="21">
        <v>10</v>
      </c>
      <c r="O98" s="21">
        <v>5</v>
      </c>
      <c r="P98" s="21">
        <v>11</v>
      </c>
      <c r="Q98" s="21">
        <v>14</v>
      </c>
      <c r="R98" s="21">
        <v>12</v>
      </c>
      <c r="S98" s="21">
        <v>14</v>
      </c>
      <c r="T98" s="21">
        <v>6</v>
      </c>
      <c r="U98" s="21">
        <v>5</v>
      </c>
      <c r="V98" s="21">
        <v>6</v>
      </c>
      <c r="W98" s="216">
        <v>88</v>
      </c>
      <c r="X98" s="217"/>
    </row>
    <row r="99" spans="2:24" ht="72" customHeight="1" thickBot="1" x14ac:dyDescent="0.25">
      <c r="B99" s="157"/>
      <c r="C99" s="157"/>
      <c r="D99" s="157"/>
      <c r="E99" s="157"/>
      <c r="F99" s="157"/>
      <c r="G99" s="157"/>
      <c r="H99" s="157"/>
      <c r="I99" s="157"/>
      <c r="J99" s="11">
        <v>0</v>
      </c>
      <c r="K99" s="5">
        <v>0</v>
      </c>
      <c r="L99" s="5">
        <v>1</v>
      </c>
      <c r="M99" s="5">
        <v>7</v>
      </c>
      <c r="N99" s="5">
        <v>3</v>
      </c>
      <c r="O99" s="5">
        <v>5</v>
      </c>
      <c r="P99" s="5">
        <v>19</v>
      </c>
      <c r="Q99" s="5">
        <v>9</v>
      </c>
      <c r="R99" s="5">
        <v>20</v>
      </c>
      <c r="S99" s="5">
        <v>15</v>
      </c>
      <c r="T99" s="49">
        <v>9</v>
      </c>
      <c r="U99" s="49">
        <v>7</v>
      </c>
      <c r="V99" s="49"/>
      <c r="W99" s="161"/>
      <c r="X99" s="162"/>
    </row>
    <row r="100" spans="2:24" ht="72" customHeight="1" thickBot="1" x14ac:dyDescent="0.25">
      <c r="B100" s="158"/>
      <c r="C100" s="158"/>
      <c r="D100" s="158"/>
      <c r="E100" s="158"/>
      <c r="F100" s="158"/>
      <c r="G100" s="158"/>
      <c r="H100" s="158"/>
      <c r="I100" s="158"/>
      <c r="J100" s="44" t="s">
        <v>18</v>
      </c>
      <c r="K100" s="47">
        <v>0</v>
      </c>
      <c r="L100" s="47">
        <v>1</v>
      </c>
      <c r="M100" s="47">
        <v>8</v>
      </c>
      <c r="N100" s="47">
        <v>11</v>
      </c>
      <c r="O100" s="47">
        <v>16</v>
      </c>
      <c r="P100" s="47">
        <v>35</v>
      </c>
      <c r="Q100" s="47">
        <v>44</v>
      </c>
      <c r="R100" s="47">
        <v>64</v>
      </c>
      <c r="S100" s="47">
        <v>79</v>
      </c>
      <c r="T100" s="47">
        <v>88</v>
      </c>
      <c r="U100" s="47">
        <v>95</v>
      </c>
      <c r="V100" s="47"/>
      <c r="W100" s="163"/>
      <c r="X100" s="162"/>
    </row>
    <row r="101" spans="2:24" ht="72" customHeight="1" thickBot="1" x14ac:dyDescent="0.25">
      <c r="B101" s="70"/>
      <c r="C101" s="71"/>
      <c r="D101" s="71"/>
      <c r="E101" s="71"/>
      <c r="F101" s="71"/>
      <c r="G101" s="71"/>
      <c r="H101" s="71"/>
      <c r="I101" s="71"/>
      <c r="J101" s="60"/>
      <c r="K101" s="72"/>
      <c r="L101" s="72"/>
      <c r="M101" s="72">
        <v>5</v>
      </c>
      <c r="N101" s="72"/>
      <c r="O101" s="72"/>
      <c r="P101" s="72">
        <v>26</v>
      </c>
      <c r="Q101" s="72"/>
      <c r="R101" s="72"/>
      <c r="S101" s="72">
        <v>40</v>
      </c>
      <c r="T101" s="72"/>
      <c r="U101" s="72"/>
      <c r="V101" s="72">
        <v>17</v>
      </c>
      <c r="W101" s="60"/>
      <c r="X101" s="73"/>
    </row>
    <row r="102" spans="2:24" s="3" customFormat="1" ht="47.25" customHeight="1" thickBot="1" x14ac:dyDescent="0.25">
      <c r="B102" s="164" t="s">
        <v>20</v>
      </c>
      <c r="C102" s="165"/>
      <c r="D102" s="165"/>
      <c r="E102" s="165"/>
      <c r="F102" s="165"/>
      <c r="G102" s="165"/>
      <c r="H102" s="165"/>
      <c r="I102" s="165"/>
      <c r="J102" s="165"/>
      <c r="K102" s="165"/>
      <c r="L102" s="165"/>
      <c r="M102" s="165"/>
      <c r="N102" s="165"/>
      <c r="O102" s="165"/>
      <c r="P102" s="165"/>
      <c r="Q102" s="165"/>
      <c r="R102" s="165"/>
      <c r="S102" s="165"/>
      <c r="T102" s="165"/>
      <c r="U102" s="165"/>
      <c r="V102" s="165"/>
      <c r="W102" s="165"/>
      <c r="X102" s="166"/>
    </row>
    <row r="103" spans="2:24" s="7" customFormat="1" ht="26.25" customHeight="1" thickBot="1" x14ac:dyDescent="0.3">
      <c r="B103" s="112" t="s">
        <v>14</v>
      </c>
      <c r="C103" s="112" t="s">
        <v>15</v>
      </c>
      <c r="D103" s="109" t="s">
        <v>16</v>
      </c>
      <c r="E103" s="112" t="s">
        <v>48</v>
      </c>
      <c r="F103" s="112" t="s">
        <v>49</v>
      </c>
      <c r="G103" s="112" t="s">
        <v>50</v>
      </c>
      <c r="H103" s="109" t="s">
        <v>26</v>
      </c>
      <c r="I103" s="109" t="s">
        <v>27</v>
      </c>
      <c r="J103" s="125" t="s">
        <v>1</v>
      </c>
      <c r="K103" s="139" t="s">
        <v>161</v>
      </c>
      <c r="L103" s="140"/>
      <c r="M103" s="140"/>
      <c r="N103" s="140"/>
      <c r="O103" s="140"/>
      <c r="P103" s="141"/>
      <c r="Q103" s="141"/>
      <c r="R103" s="141"/>
      <c r="S103" s="141"/>
      <c r="T103" s="141"/>
      <c r="U103" s="141"/>
      <c r="V103" s="142"/>
      <c r="W103" s="127" t="s">
        <v>17</v>
      </c>
      <c r="X103" s="143" t="s">
        <v>17</v>
      </c>
    </row>
    <row r="104" spans="2:24" s="7" customFormat="1" ht="26.25" customHeight="1" thickBot="1" x14ac:dyDescent="0.3">
      <c r="B104" s="110"/>
      <c r="C104" s="111"/>
      <c r="D104" s="111"/>
      <c r="E104" s="173"/>
      <c r="F104" s="173"/>
      <c r="G104" s="173"/>
      <c r="H104" s="111"/>
      <c r="I104" s="111"/>
      <c r="J104" s="138"/>
      <c r="K104" s="8" t="s">
        <v>2</v>
      </c>
      <c r="L104" s="8" t="s">
        <v>3</v>
      </c>
      <c r="M104" s="8" t="s">
        <v>4</v>
      </c>
      <c r="N104" s="8" t="s">
        <v>5</v>
      </c>
      <c r="O104" s="8" t="s">
        <v>6</v>
      </c>
      <c r="P104" s="8" t="s">
        <v>7</v>
      </c>
      <c r="Q104" s="8" t="s">
        <v>8</v>
      </c>
      <c r="R104" s="8" t="s">
        <v>9</v>
      </c>
      <c r="S104" s="8" t="s">
        <v>10</v>
      </c>
      <c r="T104" s="8" t="s">
        <v>11</v>
      </c>
      <c r="U104" s="8" t="s">
        <v>12</v>
      </c>
      <c r="V104" s="8" t="s">
        <v>13</v>
      </c>
      <c r="W104" s="144"/>
      <c r="X104" s="145"/>
    </row>
    <row r="105" spans="2:24" customFormat="1" ht="67.5" customHeight="1" thickBot="1" x14ac:dyDescent="0.25">
      <c r="B105" s="223" t="s">
        <v>80</v>
      </c>
      <c r="C105" s="226" t="s">
        <v>38</v>
      </c>
      <c r="D105" s="229" t="s">
        <v>95</v>
      </c>
      <c r="E105" s="170" t="s">
        <v>57</v>
      </c>
      <c r="F105" s="170" t="s">
        <v>53</v>
      </c>
      <c r="G105" s="170" t="s">
        <v>62</v>
      </c>
      <c r="H105" s="232" t="s">
        <v>148</v>
      </c>
      <c r="I105" s="232" t="s">
        <v>149</v>
      </c>
      <c r="J105" s="55">
        <v>0</v>
      </c>
      <c r="K105" s="21">
        <v>0</v>
      </c>
      <c r="L105" s="21">
        <v>0</v>
      </c>
      <c r="M105" s="21">
        <v>5</v>
      </c>
      <c r="N105" s="21">
        <v>10</v>
      </c>
      <c r="O105" s="21">
        <v>0</v>
      </c>
      <c r="P105" s="21">
        <v>5</v>
      </c>
      <c r="Q105" s="21">
        <v>9</v>
      </c>
      <c r="R105" s="21">
        <v>6</v>
      </c>
      <c r="S105" s="21">
        <v>9</v>
      </c>
      <c r="T105" s="21">
        <v>0</v>
      </c>
      <c r="U105" s="21">
        <v>0</v>
      </c>
      <c r="V105" s="21">
        <v>0</v>
      </c>
      <c r="W105" s="216">
        <v>44</v>
      </c>
      <c r="X105" s="217"/>
    </row>
    <row r="106" spans="2:24" ht="67.5" customHeight="1" thickBot="1" x14ac:dyDescent="0.25">
      <c r="B106" s="224"/>
      <c r="C106" s="227"/>
      <c r="D106" s="230"/>
      <c r="E106" s="171"/>
      <c r="F106" s="171"/>
      <c r="G106" s="171"/>
      <c r="H106" s="224"/>
      <c r="I106" s="224"/>
      <c r="J106" s="9">
        <v>0</v>
      </c>
      <c r="K106" s="5">
        <v>0</v>
      </c>
      <c r="L106" s="5">
        <v>1</v>
      </c>
      <c r="M106" s="5">
        <v>5</v>
      </c>
      <c r="N106" s="5">
        <v>2</v>
      </c>
      <c r="O106" s="5">
        <v>0</v>
      </c>
      <c r="P106" s="5">
        <v>6</v>
      </c>
      <c r="Q106" s="5">
        <f>1+1+2</f>
        <v>4</v>
      </c>
      <c r="R106" s="5">
        <v>10</v>
      </c>
      <c r="S106" s="5">
        <v>4</v>
      </c>
      <c r="T106" s="46">
        <v>0</v>
      </c>
      <c r="U106" s="46">
        <v>2</v>
      </c>
      <c r="V106" s="46"/>
      <c r="W106" s="161"/>
      <c r="X106" s="162"/>
    </row>
    <row r="107" spans="2:24" ht="67.5" customHeight="1" thickBot="1" x14ac:dyDescent="0.25">
      <c r="B107" s="225"/>
      <c r="C107" s="228"/>
      <c r="D107" s="231"/>
      <c r="E107" s="172"/>
      <c r="F107" s="172"/>
      <c r="G107" s="172"/>
      <c r="H107" s="225"/>
      <c r="I107" s="225"/>
      <c r="J107" s="44" t="s">
        <v>18</v>
      </c>
      <c r="K107" s="47">
        <v>0</v>
      </c>
      <c r="L107" s="47">
        <v>1</v>
      </c>
      <c r="M107" s="47">
        <v>6</v>
      </c>
      <c r="N107" s="47">
        <v>8</v>
      </c>
      <c r="O107" s="47">
        <v>8</v>
      </c>
      <c r="P107" s="47">
        <v>14</v>
      </c>
      <c r="Q107" s="47">
        <v>18</v>
      </c>
      <c r="R107" s="47">
        <v>28</v>
      </c>
      <c r="S107" s="47">
        <v>32</v>
      </c>
      <c r="T107" s="47">
        <v>32</v>
      </c>
      <c r="U107" s="47">
        <v>34</v>
      </c>
      <c r="V107" s="47"/>
      <c r="W107" s="163"/>
      <c r="X107" s="162"/>
    </row>
    <row r="108" spans="2:24" ht="67.5" customHeight="1" thickBot="1" x14ac:dyDescent="0.25">
      <c r="B108" s="78"/>
      <c r="C108" s="80"/>
      <c r="D108" s="80"/>
      <c r="E108" s="75"/>
      <c r="F108" s="75"/>
      <c r="G108" s="75"/>
      <c r="H108" s="78"/>
      <c r="I108" s="78"/>
      <c r="J108" s="76"/>
      <c r="K108" s="67"/>
      <c r="L108" s="67"/>
      <c r="M108" s="67">
        <v>5</v>
      </c>
      <c r="N108" s="67"/>
      <c r="O108" s="67"/>
      <c r="P108" s="67">
        <v>15</v>
      </c>
      <c r="Q108" s="67"/>
      <c r="R108" s="67"/>
      <c r="S108" s="67">
        <v>24</v>
      </c>
      <c r="T108" s="67"/>
      <c r="U108" s="67"/>
      <c r="V108" s="67">
        <v>0</v>
      </c>
      <c r="W108" s="62"/>
      <c r="X108" s="63"/>
    </row>
    <row r="109" spans="2:24" s="7" customFormat="1" ht="26.25" customHeight="1" thickBot="1" x14ac:dyDescent="0.3">
      <c r="B109" s="112" t="s">
        <v>14</v>
      </c>
      <c r="C109" s="112" t="s">
        <v>15</v>
      </c>
      <c r="D109" s="109" t="s">
        <v>16</v>
      </c>
      <c r="E109" s="112" t="s">
        <v>48</v>
      </c>
      <c r="F109" s="112" t="s">
        <v>49</v>
      </c>
      <c r="G109" s="112" t="s">
        <v>50</v>
      </c>
      <c r="H109" s="109" t="s">
        <v>26</v>
      </c>
      <c r="I109" s="109" t="s">
        <v>27</v>
      </c>
      <c r="J109" s="204" t="s">
        <v>1</v>
      </c>
      <c r="K109" s="127" t="s">
        <v>161</v>
      </c>
      <c r="L109" s="205"/>
      <c r="M109" s="205"/>
      <c r="N109" s="205"/>
      <c r="O109" s="205"/>
      <c r="P109" s="206"/>
      <c r="Q109" s="206"/>
      <c r="R109" s="206"/>
      <c r="S109" s="206"/>
      <c r="T109" s="206"/>
      <c r="U109" s="206"/>
      <c r="V109" s="207"/>
      <c r="W109" s="127" t="s">
        <v>17</v>
      </c>
      <c r="X109" s="143" t="s">
        <v>17</v>
      </c>
    </row>
    <row r="110" spans="2:24" s="7" customFormat="1" ht="26.25" customHeight="1" thickBot="1" x14ac:dyDescent="0.3">
      <c r="B110" s="110"/>
      <c r="C110" s="111"/>
      <c r="D110" s="111"/>
      <c r="E110" s="173"/>
      <c r="F110" s="173"/>
      <c r="G110" s="173"/>
      <c r="H110" s="111"/>
      <c r="I110" s="111"/>
      <c r="J110" s="138"/>
      <c r="K110" s="8" t="s">
        <v>2</v>
      </c>
      <c r="L110" s="8" t="s">
        <v>3</v>
      </c>
      <c r="M110" s="8" t="s">
        <v>4</v>
      </c>
      <c r="N110" s="8" t="s">
        <v>5</v>
      </c>
      <c r="O110" s="8" t="s">
        <v>6</v>
      </c>
      <c r="P110" s="8" t="s">
        <v>7</v>
      </c>
      <c r="Q110" s="8" t="s">
        <v>8</v>
      </c>
      <c r="R110" s="8" t="s">
        <v>9</v>
      </c>
      <c r="S110" s="8" t="s">
        <v>10</v>
      </c>
      <c r="T110" s="8" t="s">
        <v>11</v>
      </c>
      <c r="U110" s="8" t="s">
        <v>12</v>
      </c>
      <c r="V110" s="8" t="s">
        <v>13</v>
      </c>
      <c r="W110" s="144"/>
      <c r="X110" s="145"/>
    </row>
    <row r="111" spans="2:24" customFormat="1" ht="67.5" customHeight="1" thickBot="1" x14ac:dyDescent="0.25">
      <c r="B111" s="233" t="s">
        <v>81</v>
      </c>
      <c r="C111" s="233" t="s">
        <v>43</v>
      </c>
      <c r="D111" s="233" t="s">
        <v>96</v>
      </c>
      <c r="E111" s="170" t="s">
        <v>56</v>
      </c>
      <c r="F111" s="170" t="s">
        <v>53</v>
      </c>
      <c r="G111" s="170" t="s">
        <v>150</v>
      </c>
      <c r="H111" s="238" t="s">
        <v>151</v>
      </c>
      <c r="I111" s="223" t="s">
        <v>152</v>
      </c>
      <c r="J111" s="17">
        <v>0</v>
      </c>
      <c r="K111" s="21">
        <v>0</v>
      </c>
      <c r="L111" s="21">
        <v>0</v>
      </c>
      <c r="M111" s="21">
        <v>0</v>
      </c>
      <c r="N111" s="21">
        <v>0</v>
      </c>
      <c r="O111" s="21">
        <v>0</v>
      </c>
      <c r="P111" s="21">
        <v>1</v>
      </c>
      <c r="Q111" s="21">
        <v>0</v>
      </c>
      <c r="R111" s="21">
        <v>1</v>
      </c>
      <c r="S111" s="21">
        <v>0</v>
      </c>
      <c r="T111" s="21">
        <v>1</v>
      </c>
      <c r="U111" s="21">
        <v>0</v>
      </c>
      <c r="V111" s="21">
        <v>1</v>
      </c>
      <c r="W111" s="216">
        <v>4</v>
      </c>
      <c r="X111" s="217"/>
    </row>
    <row r="112" spans="2:24" ht="67.5" customHeight="1" thickBot="1" x14ac:dyDescent="0.25">
      <c r="B112" s="234"/>
      <c r="C112" s="236"/>
      <c r="D112" s="236"/>
      <c r="E112" s="171"/>
      <c r="F112" s="171"/>
      <c r="G112" s="171"/>
      <c r="H112" s="239"/>
      <c r="I112" s="224"/>
      <c r="J112" s="9">
        <v>0</v>
      </c>
      <c r="K112" s="5">
        <v>0</v>
      </c>
      <c r="L112" s="5">
        <v>0</v>
      </c>
      <c r="M112" s="5">
        <v>0</v>
      </c>
      <c r="N112" s="5">
        <v>0</v>
      </c>
      <c r="O112" s="5">
        <v>0</v>
      </c>
      <c r="P112" s="5">
        <v>0</v>
      </c>
      <c r="Q112" s="5">
        <v>0</v>
      </c>
      <c r="R112" s="5">
        <v>2</v>
      </c>
      <c r="S112" s="5">
        <v>0</v>
      </c>
      <c r="T112" s="46">
        <v>1</v>
      </c>
      <c r="U112" s="46">
        <v>0</v>
      </c>
      <c r="V112" s="46"/>
      <c r="W112" s="161"/>
      <c r="X112" s="162"/>
    </row>
    <row r="113" spans="2:24" ht="67.5" customHeight="1" thickBot="1" x14ac:dyDescent="0.25">
      <c r="B113" s="235"/>
      <c r="C113" s="237"/>
      <c r="D113" s="237"/>
      <c r="E113" s="172"/>
      <c r="F113" s="172"/>
      <c r="G113" s="172"/>
      <c r="H113" s="240"/>
      <c r="I113" s="225"/>
      <c r="J113" s="44" t="s">
        <v>18</v>
      </c>
      <c r="K113" s="47">
        <v>0</v>
      </c>
      <c r="L113" s="47">
        <v>0</v>
      </c>
      <c r="M113" s="47">
        <v>0</v>
      </c>
      <c r="N113" s="47">
        <v>0</v>
      </c>
      <c r="O113" s="47">
        <v>0</v>
      </c>
      <c r="P113" s="47">
        <v>0</v>
      </c>
      <c r="Q113" s="47">
        <v>0</v>
      </c>
      <c r="R113" s="47">
        <v>2</v>
      </c>
      <c r="S113" s="47">
        <v>2</v>
      </c>
      <c r="T113" s="47">
        <v>3</v>
      </c>
      <c r="U113" s="47">
        <v>3</v>
      </c>
      <c r="V113" s="47"/>
      <c r="W113" s="163"/>
      <c r="X113" s="162"/>
    </row>
    <row r="114" spans="2:24" ht="67.5" customHeight="1" thickBot="1" x14ac:dyDescent="0.25">
      <c r="B114" s="78"/>
      <c r="C114" s="79"/>
      <c r="D114" s="79"/>
      <c r="E114" s="75"/>
      <c r="F114" s="75"/>
      <c r="G114" s="75"/>
      <c r="H114" s="80"/>
      <c r="I114" s="78"/>
      <c r="J114" s="76"/>
      <c r="K114" s="77"/>
      <c r="L114" s="77"/>
      <c r="M114" s="77">
        <v>0</v>
      </c>
      <c r="N114" s="77"/>
      <c r="O114" s="77"/>
      <c r="P114" s="77">
        <v>1</v>
      </c>
      <c r="Q114" s="77"/>
      <c r="R114" s="77"/>
      <c r="S114" s="77">
        <v>1</v>
      </c>
      <c r="T114" s="77"/>
      <c r="U114" s="77"/>
      <c r="V114" s="77">
        <v>2</v>
      </c>
      <c r="W114" s="76"/>
      <c r="X114" s="63"/>
    </row>
    <row r="115" spans="2:24" s="7" customFormat="1" ht="26.25" customHeight="1" thickBot="1" x14ac:dyDescent="0.3">
      <c r="B115" s="112" t="s">
        <v>14</v>
      </c>
      <c r="C115" s="112" t="s">
        <v>15</v>
      </c>
      <c r="D115" s="112" t="s">
        <v>16</v>
      </c>
      <c r="E115" s="112" t="s">
        <v>48</v>
      </c>
      <c r="F115" s="112" t="s">
        <v>49</v>
      </c>
      <c r="G115" s="112" t="s">
        <v>50</v>
      </c>
      <c r="H115" s="112" t="s">
        <v>26</v>
      </c>
      <c r="I115" s="112" t="s">
        <v>27</v>
      </c>
      <c r="J115" s="204" t="s">
        <v>1</v>
      </c>
      <c r="K115" s="127" t="s">
        <v>161</v>
      </c>
      <c r="L115" s="205"/>
      <c r="M115" s="205"/>
      <c r="N115" s="205"/>
      <c r="O115" s="205"/>
      <c r="P115" s="206"/>
      <c r="Q115" s="206"/>
      <c r="R115" s="206"/>
      <c r="S115" s="206"/>
      <c r="T115" s="206"/>
      <c r="U115" s="206"/>
      <c r="V115" s="207"/>
      <c r="W115" s="127" t="s">
        <v>17</v>
      </c>
      <c r="X115" s="143" t="s">
        <v>17</v>
      </c>
    </row>
    <row r="116" spans="2:24" s="7" customFormat="1" ht="26.25" customHeight="1" thickBot="1" x14ac:dyDescent="0.3">
      <c r="B116" s="110"/>
      <c r="C116" s="111"/>
      <c r="D116" s="111"/>
      <c r="E116" s="173"/>
      <c r="F116" s="173"/>
      <c r="G116" s="173"/>
      <c r="H116" s="111"/>
      <c r="I116" s="111"/>
      <c r="J116" s="138"/>
      <c r="K116" s="8" t="s">
        <v>2</v>
      </c>
      <c r="L116" s="8" t="s">
        <v>3</v>
      </c>
      <c r="M116" s="8" t="s">
        <v>4</v>
      </c>
      <c r="N116" s="8" t="s">
        <v>5</v>
      </c>
      <c r="O116" s="8" t="s">
        <v>6</v>
      </c>
      <c r="P116" s="8" t="s">
        <v>7</v>
      </c>
      <c r="Q116" s="8" t="s">
        <v>8</v>
      </c>
      <c r="R116" s="8" t="s">
        <v>9</v>
      </c>
      <c r="S116" s="8" t="s">
        <v>10</v>
      </c>
      <c r="T116" s="8" t="s">
        <v>11</v>
      </c>
      <c r="U116" s="8" t="s">
        <v>12</v>
      </c>
      <c r="V116" s="8" t="s">
        <v>13</v>
      </c>
      <c r="W116" s="144"/>
      <c r="X116" s="145"/>
    </row>
    <row r="117" spans="2:24" customFormat="1" ht="67.5" customHeight="1" thickBot="1" x14ac:dyDescent="0.25">
      <c r="B117" s="233" t="s">
        <v>39</v>
      </c>
      <c r="C117" s="233" t="s">
        <v>44</v>
      </c>
      <c r="D117" s="233" t="s">
        <v>97</v>
      </c>
      <c r="E117" s="170" t="s">
        <v>56</v>
      </c>
      <c r="F117" s="170" t="s">
        <v>53</v>
      </c>
      <c r="G117" s="170" t="s">
        <v>155</v>
      </c>
      <c r="H117" s="233" t="s">
        <v>153</v>
      </c>
      <c r="I117" s="223" t="s">
        <v>154</v>
      </c>
      <c r="J117" s="17">
        <v>0</v>
      </c>
      <c r="K117" s="19">
        <v>0</v>
      </c>
      <c r="L117" s="20">
        <v>0</v>
      </c>
      <c r="M117" s="21">
        <v>0</v>
      </c>
      <c r="N117" s="21">
        <v>0</v>
      </c>
      <c r="O117" s="21">
        <v>5</v>
      </c>
      <c r="P117" s="21">
        <v>5</v>
      </c>
      <c r="Q117" s="21">
        <v>5</v>
      </c>
      <c r="R117" s="21">
        <v>5</v>
      </c>
      <c r="S117" s="21">
        <v>5</v>
      </c>
      <c r="T117" s="21">
        <v>5</v>
      </c>
      <c r="U117" s="21">
        <v>5</v>
      </c>
      <c r="V117" s="21">
        <v>5</v>
      </c>
      <c r="W117" s="216">
        <v>40</v>
      </c>
      <c r="X117" s="217"/>
    </row>
    <row r="118" spans="2:24" ht="67.5" customHeight="1" thickBot="1" x14ac:dyDescent="0.25">
      <c r="B118" s="208"/>
      <c r="C118" s="208"/>
      <c r="D118" s="236"/>
      <c r="E118" s="171"/>
      <c r="F118" s="171"/>
      <c r="G118" s="171"/>
      <c r="H118" s="236"/>
      <c r="I118" s="224"/>
      <c r="J118" s="9">
        <v>0</v>
      </c>
      <c r="K118" s="5">
        <v>0</v>
      </c>
      <c r="L118" s="5">
        <v>0</v>
      </c>
      <c r="M118" s="5">
        <v>2</v>
      </c>
      <c r="N118" s="5">
        <v>1</v>
      </c>
      <c r="O118" s="5">
        <v>5</v>
      </c>
      <c r="P118" s="5">
        <v>13</v>
      </c>
      <c r="Q118" s="5">
        <v>5</v>
      </c>
      <c r="R118" s="5">
        <v>8</v>
      </c>
      <c r="S118" s="5">
        <v>11</v>
      </c>
      <c r="T118" s="25">
        <v>8</v>
      </c>
      <c r="U118" s="25">
        <v>5</v>
      </c>
      <c r="V118" s="46"/>
      <c r="W118" s="161"/>
      <c r="X118" s="162"/>
    </row>
    <row r="119" spans="2:24" ht="67.5" customHeight="1" thickBot="1" x14ac:dyDescent="0.25">
      <c r="B119" s="208"/>
      <c r="C119" s="208"/>
      <c r="D119" s="236"/>
      <c r="E119" s="171"/>
      <c r="F119" s="171"/>
      <c r="G119" s="171"/>
      <c r="H119" s="236"/>
      <c r="I119" s="224"/>
      <c r="J119" s="44" t="s">
        <v>18</v>
      </c>
      <c r="K119" s="28">
        <v>0</v>
      </c>
      <c r="L119" s="29">
        <v>0</v>
      </c>
      <c r="M119" s="30">
        <v>2</v>
      </c>
      <c r="N119" s="30">
        <v>3</v>
      </c>
      <c r="O119" s="30">
        <v>8</v>
      </c>
      <c r="P119" s="48">
        <v>19</v>
      </c>
      <c r="Q119" s="30">
        <v>26</v>
      </c>
      <c r="R119" s="30">
        <v>34</v>
      </c>
      <c r="S119" s="30">
        <v>45</v>
      </c>
      <c r="T119" s="30">
        <v>53</v>
      </c>
      <c r="U119" s="30">
        <v>58</v>
      </c>
      <c r="V119" s="47"/>
      <c r="W119" s="163"/>
      <c r="X119" s="162"/>
    </row>
    <row r="120" spans="2:24" ht="67.5" customHeight="1" thickBot="1" x14ac:dyDescent="0.3">
      <c r="B120" s="83"/>
      <c r="C120" s="84"/>
      <c r="D120" s="241"/>
      <c r="E120" s="172"/>
      <c r="F120" s="172"/>
      <c r="G120" s="172"/>
      <c r="H120" s="237"/>
      <c r="I120" s="225"/>
      <c r="J120" s="68"/>
      <c r="K120" s="69"/>
      <c r="L120" s="69"/>
      <c r="M120" s="86">
        <v>0</v>
      </c>
      <c r="N120" s="86"/>
      <c r="O120" s="86"/>
      <c r="P120" s="86">
        <v>10</v>
      </c>
      <c r="Q120" s="86"/>
      <c r="R120" s="86"/>
      <c r="S120" s="86">
        <v>15</v>
      </c>
      <c r="T120" s="86"/>
      <c r="U120" s="86"/>
      <c r="V120" s="86">
        <v>15</v>
      </c>
      <c r="W120" s="69"/>
      <c r="X120" s="69"/>
    </row>
  </sheetData>
  <mergeCells count="452">
    <mergeCell ref="B115:B116"/>
    <mergeCell ref="C115:C116"/>
    <mergeCell ref="D115:D116"/>
    <mergeCell ref="E115:E116"/>
    <mergeCell ref="F115:F116"/>
    <mergeCell ref="C117:C119"/>
    <mergeCell ref="B117:B119"/>
    <mergeCell ref="G117:G120"/>
    <mergeCell ref="H117:H120"/>
    <mergeCell ref="H115:H116"/>
    <mergeCell ref="G115:G116"/>
    <mergeCell ref="H109:H110"/>
    <mergeCell ref="I109:I110"/>
    <mergeCell ref="J109:J110"/>
    <mergeCell ref="K109:V109"/>
    <mergeCell ref="W109:X110"/>
    <mergeCell ref="G109:G110"/>
    <mergeCell ref="D117:D120"/>
    <mergeCell ref="E117:E120"/>
    <mergeCell ref="F117:F120"/>
    <mergeCell ref="I117:I120"/>
    <mergeCell ref="W117:X117"/>
    <mergeCell ref="W118:X118"/>
    <mergeCell ref="W119:X119"/>
    <mergeCell ref="I115:I116"/>
    <mergeCell ref="J115:J116"/>
    <mergeCell ref="K115:V115"/>
    <mergeCell ref="W115:X116"/>
    <mergeCell ref="W105:X105"/>
    <mergeCell ref="W106:X106"/>
    <mergeCell ref="W107:X107"/>
    <mergeCell ref="H103:H104"/>
    <mergeCell ref="I103:I104"/>
    <mergeCell ref="J103:J104"/>
    <mergeCell ref="K103:V103"/>
    <mergeCell ref="W103:X104"/>
    <mergeCell ref="B111:B113"/>
    <mergeCell ref="C111:C113"/>
    <mergeCell ref="D111:D113"/>
    <mergeCell ref="E111:E113"/>
    <mergeCell ref="F111:F113"/>
    <mergeCell ref="B109:B110"/>
    <mergeCell ref="C109:C110"/>
    <mergeCell ref="D109:D110"/>
    <mergeCell ref="E109:E110"/>
    <mergeCell ref="F109:F110"/>
    <mergeCell ref="G111:G113"/>
    <mergeCell ref="H111:H113"/>
    <mergeCell ref="I111:I113"/>
    <mergeCell ref="W111:X111"/>
    <mergeCell ref="W112:X112"/>
    <mergeCell ref="W113:X113"/>
    <mergeCell ref="W100:X100"/>
    <mergeCell ref="B102:X102"/>
    <mergeCell ref="B103:B104"/>
    <mergeCell ref="C103:C104"/>
    <mergeCell ref="D103:D104"/>
    <mergeCell ref="E103:E104"/>
    <mergeCell ref="F103:F104"/>
    <mergeCell ref="G103:G104"/>
    <mergeCell ref="B98:B100"/>
    <mergeCell ref="C98:C100"/>
    <mergeCell ref="D98:D100"/>
    <mergeCell ref="E98:E100"/>
    <mergeCell ref="F98:F100"/>
    <mergeCell ref="G98:G100"/>
    <mergeCell ref="H98:H100"/>
    <mergeCell ref="I98:I100"/>
    <mergeCell ref="K89:V89"/>
    <mergeCell ref="W89:X90"/>
    <mergeCell ref="B105:B107"/>
    <mergeCell ref="C105:C107"/>
    <mergeCell ref="D105:D107"/>
    <mergeCell ref="E105:E107"/>
    <mergeCell ref="F105:F107"/>
    <mergeCell ref="G105:G107"/>
    <mergeCell ref="H105:H107"/>
    <mergeCell ref="I105:I107"/>
    <mergeCell ref="B95:X95"/>
    <mergeCell ref="B96:B97"/>
    <mergeCell ref="C96:C97"/>
    <mergeCell ref="D96:D97"/>
    <mergeCell ref="E96:E97"/>
    <mergeCell ref="F96:F97"/>
    <mergeCell ref="G96:G97"/>
    <mergeCell ref="H96:H97"/>
    <mergeCell ref="I96:I97"/>
    <mergeCell ref="J96:J97"/>
    <mergeCell ref="K96:V96"/>
    <mergeCell ref="W96:X97"/>
    <mergeCell ref="W98:X98"/>
    <mergeCell ref="W99:X99"/>
    <mergeCell ref="B91:B93"/>
    <mergeCell ref="C91:C93"/>
    <mergeCell ref="D91:D93"/>
    <mergeCell ref="E91:E93"/>
    <mergeCell ref="F91:F93"/>
    <mergeCell ref="W84:X84"/>
    <mergeCell ref="W85:X85"/>
    <mergeCell ref="W86:X86"/>
    <mergeCell ref="B88:X88"/>
    <mergeCell ref="B89:B90"/>
    <mergeCell ref="C89:C90"/>
    <mergeCell ref="D89:D90"/>
    <mergeCell ref="E89:E90"/>
    <mergeCell ref="F89:F90"/>
    <mergeCell ref="G89:G90"/>
    <mergeCell ref="G91:G93"/>
    <mergeCell ref="H91:H93"/>
    <mergeCell ref="I91:I93"/>
    <mergeCell ref="W91:X91"/>
    <mergeCell ref="W92:X92"/>
    <mergeCell ref="W93:X93"/>
    <mergeCell ref="H89:H90"/>
    <mergeCell ref="I89:I90"/>
    <mergeCell ref="J89:J90"/>
    <mergeCell ref="B81:X81"/>
    <mergeCell ref="K82:V82"/>
    <mergeCell ref="W82:X83"/>
    <mergeCell ref="B84:B86"/>
    <mergeCell ref="C84:C86"/>
    <mergeCell ref="D84:D86"/>
    <mergeCell ref="E84:E86"/>
    <mergeCell ref="F84:F86"/>
    <mergeCell ref="G84:G86"/>
    <mergeCell ref="H84:H86"/>
    <mergeCell ref="I84:I86"/>
    <mergeCell ref="B82:B83"/>
    <mergeCell ref="C82:C83"/>
    <mergeCell ref="D82:D83"/>
    <mergeCell ref="E82:E83"/>
    <mergeCell ref="F82:F83"/>
    <mergeCell ref="G82:G83"/>
    <mergeCell ref="H82:H83"/>
    <mergeCell ref="I82:I83"/>
    <mergeCell ref="J82:J83"/>
    <mergeCell ref="G78:G80"/>
    <mergeCell ref="H78:H80"/>
    <mergeCell ref="I78:I80"/>
    <mergeCell ref="W79:X79"/>
    <mergeCell ref="W80:X80"/>
    <mergeCell ref="H76:H77"/>
    <mergeCell ref="I76:I77"/>
    <mergeCell ref="J76:J77"/>
    <mergeCell ref="K76:V76"/>
    <mergeCell ref="W76:X77"/>
    <mergeCell ref="G76:G77"/>
    <mergeCell ref="W78:X78"/>
    <mergeCell ref="B78:B80"/>
    <mergeCell ref="C78:C80"/>
    <mergeCell ref="D78:D80"/>
    <mergeCell ref="E78:E80"/>
    <mergeCell ref="F78:F80"/>
    <mergeCell ref="B76:B77"/>
    <mergeCell ref="C76:C77"/>
    <mergeCell ref="D76:D77"/>
    <mergeCell ref="E76:E77"/>
    <mergeCell ref="F76:F77"/>
    <mergeCell ref="H67:H69"/>
    <mergeCell ref="I67:I69"/>
    <mergeCell ref="W73:X73"/>
    <mergeCell ref="W74:X74"/>
    <mergeCell ref="W75:X75"/>
    <mergeCell ref="H71:H72"/>
    <mergeCell ref="I71:I72"/>
    <mergeCell ref="J71:J72"/>
    <mergeCell ref="K71:V71"/>
    <mergeCell ref="W71:X72"/>
    <mergeCell ref="B71:B72"/>
    <mergeCell ref="C71:C72"/>
    <mergeCell ref="D71:D72"/>
    <mergeCell ref="E71:E72"/>
    <mergeCell ref="F71:F72"/>
    <mergeCell ref="G71:G72"/>
    <mergeCell ref="B67:B69"/>
    <mergeCell ref="C67:C69"/>
    <mergeCell ref="D67:D69"/>
    <mergeCell ref="E67:E69"/>
    <mergeCell ref="F67:F69"/>
    <mergeCell ref="G67:G69"/>
    <mergeCell ref="B73:B75"/>
    <mergeCell ref="C73:C75"/>
    <mergeCell ref="D73:D75"/>
    <mergeCell ref="E73:E75"/>
    <mergeCell ref="F73:F75"/>
    <mergeCell ref="G73:G75"/>
    <mergeCell ref="H73:H75"/>
    <mergeCell ref="I73:I75"/>
    <mergeCell ref="B64:X64"/>
    <mergeCell ref="B65:B66"/>
    <mergeCell ref="C65:C66"/>
    <mergeCell ref="D65:D66"/>
    <mergeCell ref="E65:E66"/>
    <mergeCell ref="F65:F66"/>
    <mergeCell ref="G65:G66"/>
    <mergeCell ref="H65:H66"/>
    <mergeCell ref="I65:I66"/>
    <mergeCell ref="J65:J66"/>
    <mergeCell ref="K65:V65"/>
    <mergeCell ref="W65:X66"/>
    <mergeCell ref="W67:X67"/>
    <mergeCell ref="W68:X68"/>
    <mergeCell ref="W69:X69"/>
    <mergeCell ref="B70:X70"/>
    <mergeCell ref="G61:G63"/>
    <mergeCell ref="H61:H63"/>
    <mergeCell ref="I61:I63"/>
    <mergeCell ref="W61:X61"/>
    <mergeCell ref="W62:X62"/>
    <mergeCell ref="W63:X63"/>
    <mergeCell ref="H59:H60"/>
    <mergeCell ref="I59:I60"/>
    <mergeCell ref="J59:J60"/>
    <mergeCell ref="K59:V59"/>
    <mergeCell ref="W59:X60"/>
    <mergeCell ref="G59:G60"/>
    <mergeCell ref="B61:B63"/>
    <mergeCell ref="C61:C63"/>
    <mergeCell ref="D61:D63"/>
    <mergeCell ref="E61:E63"/>
    <mergeCell ref="F61:F63"/>
    <mergeCell ref="B59:B60"/>
    <mergeCell ref="C59:C60"/>
    <mergeCell ref="D59:D60"/>
    <mergeCell ref="E59:E60"/>
    <mergeCell ref="F59:F60"/>
    <mergeCell ref="G56:G58"/>
    <mergeCell ref="H56:H58"/>
    <mergeCell ref="I56:I58"/>
    <mergeCell ref="W57:X57"/>
    <mergeCell ref="W58:X58"/>
    <mergeCell ref="H54:H55"/>
    <mergeCell ref="I54:I55"/>
    <mergeCell ref="J54:J55"/>
    <mergeCell ref="K54:V54"/>
    <mergeCell ref="W54:X55"/>
    <mergeCell ref="G54:G55"/>
    <mergeCell ref="W56:X56"/>
    <mergeCell ref="B56:B58"/>
    <mergeCell ref="C56:C58"/>
    <mergeCell ref="D56:D58"/>
    <mergeCell ref="E56:E58"/>
    <mergeCell ref="F56:F58"/>
    <mergeCell ref="B54:B55"/>
    <mergeCell ref="C54:C55"/>
    <mergeCell ref="D54:D55"/>
    <mergeCell ref="E54:E55"/>
    <mergeCell ref="F54:F55"/>
    <mergeCell ref="H45:H47"/>
    <mergeCell ref="I45:I47"/>
    <mergeCell ref="W52:X52"/>
    <mergeCell ref="W53:X53"/>
    <mergeCell ref="H49:H50"/>
    <mergeCell ref="I49:I50"/>
    <mergeCell ref="J49:J50"/>
    <mergeCell ref="K49:V49"/>
    <mergeCell ref="W49:X50"/>
    <mergeCell ref="W51:X51"/>
    <mergeCell ref="B49:B50"/>
    <mergeCell ref="C49:C50"/>
    <mergeCell ref="D49:D50"/>
    <mergeCell ref="E49:E50"/>
    <mergeCell ref="F49:F50"/>
    <mergeCell ref="G49:G50"/>
    <mergeCell ref="B45:B47"/>
    <mergeCell ref="C45:C47"/>
    <mergeCell ref="D45:D47"/>
    <mergeCell ref="E45:E47"/>
    <mergeCell ref="F45:F47"/>
    <mergeCell ref="G45:G47"/>
    <mergeCell ref="B51:B53"/>
    <mergeCell ref="C51:C53"/>
    <mergeCell ref="D51:D53"/>
    <mergeCell ref="E51:E53"/>
    <mergeCell ref="F51:F53"/>
    <mergeCell ref="G51:G53"/>
    <mergeCell ref="H51:H53"/>
    <mergeCell ref="I51:I53"/>
    <mergeCell ref="B42:X42"/>
    <mergeCell ref="B43:B44"/>
    <mergeCell ref="C43:C44"/>
    <mergeCell ref="D43:D44"/>
    <mergeCell ref="E43:E44"/>
    <mergeCell ref="F43:F44"/>
    <mergeCell ref="G43:G44"/>
    <mergeCell ref="H43:H44"/>
    <mergeCell ref="I43:I44"/>
    <mergeCell ref="J43:J44"/>
    <mergeCell ref="K43:V43"/>
    <mergeCell ref="W43:X44"/>
    <mergeCell ref="W45:X45"/>
    <mergeCell ref="W46:X46"/>
    <mergeCell ref="W47:X47"/>
    <mergeCell ref="B48:X48"/>
    <mergeCell ref="G39:G41"/>
    <mergeCell ref="H39:H41"/>
    <mergeCell ref="I39:I41"/>
    <mergeCell ref="W40:X40"/>
    <mergeCell ref="W41:X41"/>
    <mergeCell ref="H37:H38"/>
    <mergeCell ref="I37:I38"/>
    <mergeCell ref="J37:J38"/>
    <mergeCell ref="K37:V37"/>
    <mergeCell ref="W37:X38"/>
    <mergeCell ref="G37:G38"/>
    <mergeCell ref="W39:X39"/>
    <mergeCell ref="B39:B41"/>
    <mergeCell ref="C39:C41"/>
    <mergeCell ref="D39:D41"/>
    <mergeCell ref="E39:E41"/>
    <mergeCell ref="F39:F41"/>
    <mergeCell ref="B37:B38"/>
    <mergeCell ref="C37:C38"/>
    <mergeCell ref="D37:D38"/>
    <mergeCell ref="E37:E38"/>
    <mergeCell ref="F37:F38"/>
    <mergeCell ref="G34:G36"/>
    <mergeCell ref="H34:H36"/>
    <mergeCell ref="I34:I36"/>
    <mergeCell ref="W35:X35"/>
    <mergeCell ref="W36:X36"/>
    <mergeCell ref="H32:H33"/>
    <mergeCell ref="I32:I33"/>
    <mergeCell ref="J32:J33"/>
    <mergeCell ref="K32:V32"/>
    <mergeCell ref="W32:X33"/>
    <mergeCell ref="G32:G33"/>
    <mergeCell ref="W34:X34"/>
    <mergeCell ref="B34:B36"/>
    <mergeCell ref="C34:C36"/>
    <mergeCell ref="D34:D36"/>
    <mergeCell ref="E34:E36"/>
    <mergeCell ref="F34:F36"/>
    <mergeCell ref="B32:B33"/>
    <mergeCell ref="C32:C33"/>
    <mergeCell ref="D32:D33"/>
    <mergeCell ref="E32:E33"/>
    <mergeCell ref="F32:F33"/>
    <mergeCell ref="G29:G31"/>
    <mergeCell ref="H29:H31"/>
    <mergeCell ref="I29:I31"/>
    <mergeCell ref="W29:X29"/>
    <mergeCell ref="W30:X30"/>
    <mergeCell ref="W31:X31"/>
    <mergeCell ref="H27:H28"/>
    <mergeCell ref="I27:I28"/>
    <mergeCell ref="J27:J28"/>
    <mergeCell ref="K27:V27"/>
    <mergeCell ref="W27:X28"/>
    <mergeCell ref="G27:G28"/>
    <mergeCell ref="B29:B31"/>
    <mergeCell ref="C29:C31"/>
    <mergeCell ref="D29:D31"/>
    <mergeCell ref="E29:E31"/>
    <mergeCell ref="F29:F31"/>
    <mergeCell ref="B27:B28"/>
    <mergeCell ref="C27:C28"/>
    <mergeCell ref="D27:D28"/>
    <mergeCell ref="E27:E28"/>
    <mergeCell ref="F27:F28"/>
    <mergeCell ref="G24:G26"/>
    <mergeCell ref="H24:H26"/>
    <mergeCell ref="I24:I26"/>
    <mergeCell ref="W24:X24"/>
    <mergeCell ref="W25:X25"/>
    <mergeCell ref="W26:X26"/>
    <mergeCell ref="H22:H23"/>
    <mergeCell ref="I22:I23"/>
    <mergeCell ref="J22:J23"/>
    <mergeCell ref="K22:V22"/>
    <mergeCell ref="W22:X23"/>
    <mergeCell ref="G22:G23"/>
    <mergeCell ref="B24:B26"/>
    <mergeCell ref="C24:C26"/>
    <mergeCell ref="D24:D26"/>
    <mergeCell ref="E24:E26"/>
    <mergeCell ref="F24:F26"/>
    <mergeCell ref="B22:B23"/>
    <mergeCell ref="C22:C23"/>
    <mergeCell ref="D22:D23"/>
    <mergeCell ref="E22:E23"/>
    <mergeCell ref="F22:F23"/>
    <mergeCell ref="H18:H20"/>
    <mergeCell ref="I18:I20"/>
    <mergeCell ref="W18:X18"/>
    <mergeCell ref="W19:X19"/>
    <mergeCell ref="W20:X20"/>
    <mergeCell ref="B21:X21"/>
    <mergeCell ref="B18:B20"/>
    <mergeCell ref="C18:C20"/>
    <mergeCell ref="D18:D20"/>
    <mergeCell ref="E18:E20"/>
    <mergeCell ref="F18:F20"/>
    <mergeCell ref="G18:G20"/>
    <mergeCell ref="G16:G17"/>
    <mergeCell ref="H16:H17"/>
    <mergeCell ref="I16:I17"/>
    <mergeCell ref="J16:J17"/>
    <mergeCell ref="K16:V16"/>
    <mergeCell ref="W16:X17"/>
    <mergeCell ref="H13:H14"/>
    <mergeCell ref="I13:I14"/>
    <mergeCell ref="K13:X13"/>
    <mergeCell ref="K14:X14"/>
    <mergeCell ref="B15:X15"/>
    <mergeCell ref="B16:B17"/>
    <mergeCell ref="C16:C17"/>
    <mergeCell ref="D16:D17"/>
    <mergeCell ref="E16:E17"/>
    <mergeCell ref="F16:F17"/>
    <mergeCell ref="H11:H12"/>
    <mergeCell ref="I11:I12"/>
    <mergeCell ref="J11:J12"/>
    <mergeCell ref="K11:X12"/>
    <mergeCell ref="B13:B14"/>
    <mergeCell ref="C13:C14"/>
    <mergeCell ref="D13:D14"/>
    <mergeCell ref="E13:E14"/>
    <mergeCell ref="F13:F14"/>
    <mergeCell ref="G13:G14"/>
    <mergeCell ref="B11:B12"/>
    <mergeCell ref="C11:C12"/>
    <mergeCell ref="D11:D12"/>
    <mergeCell ref="E11:E12"/>
    <mergeCell ref="F11:F12"/>
    <mergeCell ref="G11:G12"/>
    <mergeCell ref="G8:G9"/>
    <mergeCell ref="H8:H9"/>
    <mergeCell ref="I8:I9"/>
    <mergeCell ref="K8:X8"/>
    <mergeCell ref="K9:X9"/>
    <mergeCell ref="B10:X10"/>
    <mergeCell ref="G6:G7"/>
    <mergeCell ref="H6:H7"/>
    <mergeCell ref="I6:I7"/>
    <mergeCell ref="J6:J7"/>
    <mergeCell ref="K6:X7"/>
    <mergeCell ref="B8:B9"/>
    <mergeCell ref="C8:C9"/>
    <mergeCell ref="D8:D9"/>
    <mergeCell ref="E8:E9"/>
    <mergeCell ref="F8:F9"/>
    <mergeCell ref="B1:X1"/>
    <mergeCell ref="B2:X2"/>
    <mergeCell ref="B3:X3"/>
    <mergeCell ref="B4:X4"/>
    <mergeCell ref="B5:X5"/>
    <mergeCell ref="B6:B7"/>
    <mergeCell ref="C6:C7"/>
    <mergeCell ref="D6:D7"/>
    <mergeCell ref="E6:E7"/>
    <mergeCell ref="F6:F7"/>
  </mergeCells>
  <dataValidations count="1">
    <dataValidation type="decimal" allowBlank="1" showInputMessage="1" showErrorMessage="1" sqref="K67:V67 K78:V78">
      <formula1>-9.99999999999999E+22</formula1>
      <formula2>9.99999999999999E+28</formula2>
    </dataValidation>
  </dataValidations>
  <printOptions horizontalCentered="1"/>
  <pageMargins left="0.9055118110236221" right="0.70866141732283472" top="0.74803149606299213" bottom="0.74803149606299213" header="0.31496062992125984" footer="0.31496062992125984"/>
  <pageSetup scale="28" fitToHeight="0" orientation="landscape" r:id="rId1"/>
  <headerFooter alignWithMargins="0">
    <oddFooter>&amp;C&amp;P de &amp;N</oddFooter>
  </headerFooter>
  <rowBreaks count="8" manualBreakCount="8">
    <brk id="14" max="16383" man="1"/>
    <brk id="31" max="16383" man="1"/>
    <brk id="41" max="16383" man="1"/>
    <brk id="58" max="16383" man="1"/>
    <brk id="63" max="16383" man="1"/>
    <brk id="80" max="16383" man="1"/>
    <brk id="94" max="16383" man="1"/>
    <brk id="114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Nuevas Metas</vt:lpstr>
      <vt:lpstr>'Nuevas Metas'!Títulos_a_imprimir</vt:lpstr>
    </vt:vector>
  </TitlesOfParts>
  <Company>CEAS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Planeación CEAS</dc:creator>
  <cp:lastModifiedBy>Magdalena Casillas Martínez</cp:lastModifiedBy>
  <cp:lastPrinted>2019-10-08T16:26:01Z</cp:lastPrinted>
  <dcterms:created xsi:type="dcterms:W3CDTF">2007-06-19T20:28:07Z</dcterms:created>
  <dcterms:modified xsi:type="dcterms:W3CDTF">2019-12-12T18:38:50Z</dcterms:modified>
</cp:coreProperties>
</file>